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s\Documents\GitHub\CPE400-UAV-Group-Project\Assets\Scripts\Output\Scenario 2 Data and Parameters\"/>
    </mc:Choice>
  </mc:AlternateContent>
  <xr:revisionPtr revIDLastSave="0" documentId="13_ncr:1_{56146779-6CEC-4B7F-8B52-9A8172A535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Scenario 2 Trial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7" i="1" l="1"/>
  <c r="F97" i="1"/>
  <c r="G97" i="1"/>
  <c r="I97" i="1"/>
  <c r="D97" i="1"/>
  <c r="B97" i="1"/>
</calcChain>
</file>

<file path=xl/sharedStrings.xml><?xml version="1.0" encoding="utf-8"?>
<sst xmlns="http://schemas.openxmlformats.org/spreadsheetml/2006/main" count="9" uniqueCount="9">
  <si>
    <t>Time Stamp (Sec)</t>
  </si>
  <si>
    <t>Total Connected Users</t>
  </si>
  <si>
    <t>Total Disconnected Users</t>
  </si>
  <si>
    <t>Average User Disconnection Time</t>
  </si>
  <si>
    <t>Priority 1 User Average Connection Time</t>
  </si>
  <si>
    <t>Priority 2 User Average Connection Time</t>
  </si>
  <si>
    <t>Priority 3 User Average Connection Time</t>
  </si>
  <si>
    <t>Active UAVs</t>
  </si>
  <si>
    <t>Total UAVs Travel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</si>
</sst>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FFAE96-F71F-4991-8A78-4EA171DFFE20}" name="Table1" displayName="Table1" ref="A1:I97" totalsRowCount="1" headerRowDxfId="18" dataDxfId="19">
  <autoFilter ref="A1:I96" xr:uid="{0BB4E9A1-3E05-48D1-8C7B-4AAC431EAF92}"/>
  <tableColumns count="9">
    <tableColumn id="1" xr3:uid="{0D86073B-E12A-4967-A013-70AA0B213DE5}" name="Time Stamp (Sec)" dataDxfId="17" totalsRowDxfId="8"/>
    <tableColumn id="2" xr3:uid="{E505BCCE-8AA5-4C7B-9D6C-FA45157CF53E}" name="Total Connected Users" totalsRowFunction="max" dataDxfId="11" totalsRowDxfId="7"/>
    <tableColumn id="3" xr3:uid="{C18AC020-971B-427F-8AFC-F5EAFBC66329}" name="Total Disconnected Users" dataDxfId="10" totalsRowDxfId="6"/>
    <tableColumn id="4" xr3:uid="{2C1CB8CB-4F75-4B2F-8B5B-EEEAD08069AD}" name="Average User Disconnection Time" totalsRowFunction="average" dataDxfId="16" totalsRowDxfId="5"/>
    <tableColumn id="5" xr3:uid="{FEEC4CCA-B084-4A1C-9EE4-D919769C6385}" name="Priority 1 User Average Connection Time" totalsRowFunction="average" dataDxfId="15" totalsRowDxfId="4"/>
    <tableColumn id="6" xr3:uid="{F7272244-A82C-4218-9D36-34F2B5248B34}" name="Priority 2 User Average Connection Time" totalsRowFunction="average" dataDxfId="14" totalsRowDxfId="3"/>
    <tableColumn id="7" xr3:uid="{CA0CCE11-1452-4F65-92C6-833664C03E0B}" name="Priority 3 User Average Connection Time" totalsRowFunction="average" dataDxfId="13" totalsRowDxfId="2"/>
    <tableColumn id="8" xr3:uid="{ED4C5519-FFF5-43EA-B4B9-6DF31A88C9E1}" name="Active UAVs" dataDxfId="9" totalsRowDxfId="1"/>
    <tableColumn id="9" xr3:uid="{00AE740D-2A09-47B7-AC16-5F8D51FE0C4D}" name="Total UAVs Travel Distance" totalsRowFunction="average" dataDxfId="12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topLeftCell="A87" workbookViewId="0">
      <selection activeCell="H97" sqref="H97"/>
    </sheetView>
  </sheetViews>
  <sheetFormatPr defaultRowHeight="15.75" x14ac:dyDescent="0.25"/>
  <cols>
    <col min="1" max="1" width="22.7109375" style="2" bestFit="1" customWidth="1"/>
    <col min="2" max="2" width="27.85546875" style="3" bestFit="1" customWidth="1"/>
    <col min="3" max="3" width="30.7109375" style="3" bestFit="1" customWidth="1"/>
    <col min="4" max="4" width="39.140625" style="2" bestFit="1" customWidth="1"/>
    <col min="5" max="7" width="46" style="2" bestFit="1" customWidth="1"/>
    <col min="8" max="8" width="18.140625" style="3" bestFit="1" customWidth="1"/>
    <col min="9" max="9" width="33.28515625" style="2" bestFit="1" customWidth="1"/>
    <col min="10" max="16384" width="9.140625" style="1"/>
  </cols>
  <sheetData>
    <row r="1" spans="1:9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 x14ac:dyDescent="0.25">
      <c r="A2" s="2">
        <v>1.3106305</v>
      </c>
      <c r="B2" s="3">
        <v>5</v>
      </c>
      <c r="C2" s="3">
        <v>195</v>
      </c>
      <c r="D2" s="2">
        <v>0.99604780000000004</v>
      </c>
      <c r="E2" s="2">
        <v>5.898225E-4</v>
      </c>
      <c r="F2" s="2">
        <v>0</v>
      </c>
      <c r="G2" s="2">
        <v>1.132185E-2</v>
      </c>
      <c r="H2" s="3">
        <v>50</v>
      </c>
      <c r="I2" s="2">
        <v>1.08</v>
      </c>
    </row>
    <row r="3" spans="1:9" x14ac:dyDescent="0.25">
      <c r="A3" s="2">
        <v>2.3119322000000002</v>
      </c>
      <c r="B3" s="3">
        <v>14</v>
      </c>
      <c r="C3" s="3">
        <v>186</v>
      </c>
      <c r="D3" s="2">
        <v>1.9732609999999999</v>
      </c>
      <c r="E3" s="2">
        <v>1.726434E-2</v>
      </c>
      <c r="F3" s="2">
        <v>2.3891180000000001E-2</v>
      </c>
      <c r="G3" s="2">
        <v>4.7049269999999997E-2</v>
      </c>
      <c r="H3" s="3">
        <v>50</v>
      </c>
      <c r="I3" s="2">
        <v>9.8968279999999993</v>
      </c>
    </row>
    <row r="4" spans="1:9" x14ac:dyDescent="0.25">
      <c r="A4" s="2">
        <v>3.3073294999999998</v>
      </c>
      <c r="B4" s="3">
        <v>20</v>
      </c>
      <c r="C4" s="3">
        <v>180</v>
      </c>
      <c r="D4" s="2">
        <v>2.9335589999999998</v>
      </c>
      <c r="E4" s="2">
        <v>3.8262259999999999E-2</v>
      </c>
      <c r="F4" s="2">
        <v>4.4014579999999998E-2</v>
      </c>
      <c r="G4" s="2">
        <v>0.1206931</v>
      </c>
      <c r="H4" s="3">
        <v>50</v>
      </c>
      <c r="I4" s="2">
        <v>25.06429</v>
      </c>
    </row>
    <row r="5" spans="1:9" x14ac:dyDescent="0.25">
      <c r="A5" s="2">
        <v>4.3123122</v>
      </c>
      <c r="B5" s="3">
        <v>40</v>
      </c>
      <c r="C5" s="3">
        <v>160</v>
      </c>
      <c r="D5" s="2">
        <v>3.8586200000000002</v>
      </c>
      <c r="E5" s="2">
        <v>9.5791200000000007E-2</v>
      </c>
      <c r="F5" s="2">
        <v>0.11415649999999999</v>
      </c>
      <c r="G5" s="2">
        <v>0.22793179999999999</v>
      </c>
      <c r="H5" s="3">
        <v>50</v>
      </c>
      <c r="I5" s="2">
        <v>39.461280000000002</v>
      </c>
    </row>
    <row r="6" spans="1:9" x14ac:dyDescent="0.25">
      <c r="A6" s="2">
        <v>5.3144295000000001</v>
      </c>
      <c r="B6" s="3">
        <v>57</v>
      </c>
      <c r="C6" s="3">
        <v>143</v>
      </c>
      <c r="D6" s="2">
        <v>4.722931</v>
      </c>
      <c r="E6" s="2">
        <v>0.2197016</v>
      </c>
      <c r="F6" s="2">
        <v>0.2303161</v>
      </c>
      <c r="G6" s="2">
        <v>0.39441579999999998</v>
      </c>
      <c r="H6" s="3">
        <v>50</v>
      </c>
      <c r="I6" s="2">
        <v>51.727699999999999</v>
      </c>
    </row>
    <row r="7" spans="1:9" x14ac:dyDescent="0.25">
      <c r="A7" s="2">
        <v>6.3190644000000002</v>
      </c>
      <c r="B7" s="3">
        <v>83</v>
      </c>
      <c r="C7" s="3">
        <v>117</v>
      </c>
      <c r="D7" s="2">
        <v>5.4950919999999996</v>
      </c>
      <c r="E7" s="2">
        <v>0.4196009</v>
      </c>
      <c r="F7" s="2">
        <v>0.52588159999999995</v>
      </c>
      <c r="G7" s="2">
        <v>0.59545530000000002</v>
      </c>
      <c r="H7" s="3">
        <v>50</v>
      </c>
      <c r="I7" s="2">
        <v>61.623600000000003</v>
      </c>
    </row>
    <row r="8" spans="1:9" x14ac:dyDescent="0.25">
      <c r="A8" s="2">
        <v>7.3259147999999996</v>
      </c>
      <c r="B8" s="3">
        <v>114</v>
      </c>
      <c r="C8" s="3">
        <v>86</v>
      </c>
      <c r="D8" s="2">
        <v>6.1791539999999996</v>
      </c>
      <c r="E8" s="2">
        <v>0.68919399999999997</v>
      </c>
      <c r="F8" s="2">
        <v>0.92978130000000003</v>
      </c>
      <c r="G8" s="2">
        <v>0.88695539999999995</v>
      </c>
      <c r="H8" s="3">
        <v>50</v>
      </c>
      <c r="I8" s="2">
        <v>68.695650000000001</v>
      </c>
    </row>
    <row r="9" spans="1:9" x14ac:dyDescent="0.25">
      <c r="A9" s="2">
        <v>8.3284745000000004</v>
      </c>
      <c r="B9" s="3">
        <v>136</v>
      </c>
      <c r="C9" s="3">
        <v>64</v>
      </c>
      <c r="D9" s="2">
        <v>6.7736809999999998</v>
      </c>
      <c r="E9" s="2">
        <v>1.037676</v>
      </c>
      <c r="F9" s="2">
        <v>1.3911659999999999</v>
      </c>
      <c r="G9" s="2">
        <v>1.295919</v>
      </c>
      <c r="H9" s="3">
        <v>50</v>
      </c>
      <c r="I9" s="2">
        <v>73.321560000000005</v>
      </c>
    </row>
    <row r="10" spans="1:9" x14ac:dyDescent="0.25">
      <c r="A10" s="2">
        <v>9.3345828999999991</v>
      </c>
      <c r="B10" s="3">
        <v>144</v>
      </c>
      <c r="C10" s="3">
        <v>56</v>
      </c>
      <c r="D10" s="2">
        <v>7.3294309999999996</v>
      </c>
      <c r="E10" s="2">
        <v>1.381672</v>
      </c>
      <c r="F10" s="2">
        <v>1.863016</v>
      </c>
      <c r="G10" s="2">
        <v>1.807193</v>
      </c>
      <c r="H10" s="3">
        <v>50</v>
      </c>
      <c r="I10" s="2">
        <v>75.964609999999993</v>
      </c>
    </row>
    <row r="11" spans="1:9" x14ac:dyDescent="0.25">
      <c r="A11" s="2">
        <v>10.3402137</v>
      </c>
      <c r="B11" s="3">
        <v>150</v>
      </c>
      <c r="C11" s="3">
        <v>50</v>
      </c>
      <c r="D11" s="2">
        <v>7.8636030000000003</v>
      </c>
      <c r="E11" s="2">
        <v>1.7314940000000001</v>
      </c>
      <c r="F11" s="2">
        <v>2.3586330000000002</v>
      </c>
      <c r="G11" s="2">
        <v>2.3519540000000001</v>
      </c>
      <c r="H11" s="3">
        <v>50</v>
      </c>
      <c r="I11" s="2">
        <v>77.261619999999994</v>
      </c>
    </row>
    <row r="12" spans="1:9" x14ac:dyDescent="0.25">
      <c r="A12" s="2">
        <v>11.3416178</v>
      </c>
      <c r="B12" s="3">
        <v>153</v>
      </c>
      <c r="C12" s="3">
        <v>47</v>
      </c>
      <c r="D12" s="2">
        <v>8.3847059999999995</v>
      </c>
      <c r="E12" s="2">
        <v>2.0939510000000001</v>
      </c>
      <c r="F12" s="2">
        <v>2.868655</v>
      </c>
      <c r="G12" s="2">
        <v>2.8955989999999998</v>
      </c>
      <c r="H12" s="3">
        <v>50</v>
      </c>
      <c r="I12" s="2">
        <v>77.700810000000004</v>
      </c>
    </row>
    <row r="13" spans="1:9" x14ac:dyDescent="0.25">
      <c r="A13" s="2">
        <v>12.3462572</v>
      </c>
      <c r="B13" s="3">
        <v>153</v>
      </c>
      <c r="C13" s="3">
        <v>47</v>
      </c>
      <c r="D13" s="2">
        <v>8.9058399999999995</v>
      </c>
      <c r="E13" s="2">
        <v>2.4527109999999999</v>
      </c>
      <c r="F13" s="2">
        <v>3.392102</v>
      </c>
      <c r="G13" s="2">
        <v>3.441252</v>
      </c>
      <c r="H13" s="3">
        <v>50</v>
      </c>
      <c r="I13" s="2">
        <v>77.832859999999997</v>
      </c>
    </row>
    <row r="14" spans="1:9" x14ac:dyDescent="0.25">
      <c r="A14" s="2">
        <v>13.3518869</v>
      </c>
      <c r="B14" s="3">
        <v>154</v>
      </c>
      <c r="C14" s="3">
        <v>46</v>
      </c>
      <c r="D14" s="2">
        <v>9.4226030000000005</v>
      </c>
      <c r="E14" s="2">
        <v>2.8077869999999998</v>
      </c>
      <c r="F14" s="2">
        <v>3.9241039999999998</v>
      </c>
      <c r="G14" s="2">
        <v>3.9936189999999998</v>
      </c>
      <c r="H14" s="3">
        <v>50</v>
      </c>
      <c r="I14" s="2">
        <v>77.836749999999995</v>
      </c>
    </row>
    <row r="15" spans="1:9" x14ac:dyDescent="0.25">
      <c r="A15" s="2">
        <v>14.358586000000001</v>
      </c>
      <c r="B15" s="3">
        <v>154</v>
      </c>
      <c r="C15" s="3">
        <v>46</v>
      </c>
      <c r="D15" s="2">
        <v>9.9391440000000006</v>
      </c>
      <c r="E15" s="2">
        <v>3.17055</v>
      </c>
      <c r="F15" s="2">
        <v>4.4555530000000001</v>
      </c>
      <c r="G15" s="2">
        <v>4.5425040000000001</v>
      </c>
      <c r="H15" s="3">
        <v>50</v>
      </c>
      <c r="I15" s="2">
        <v>77.836749999999995</v>
      </c>
    </row>
    <row r="16" spans="1:9" x14ac:dyDescent="0.25">
      <c r="A16" s="2">
        <v>15.360910000000001</v>
      </c>
      <c r="B16" s="3">
        <v>154</v>
      </c>
      <c r="C16" s="3">
        <v>46</v>
      </c>
      <c r="D16" s="2">
        <v>10.45439</v>
      </c>
      <c r="E16" s="2">
        <v>3.524699</v>
      </c>
      <c r="F16" s="2">
        <v>4.9799819999999997</v>
      </c>
      <c r="G16" s="2">
        <v>5.1016779999999997</v>
      </c>
      <c r="H16" s="3">
        <v>50</v>
      </c>
      <c r="I16" s="2">
        <v>77.836749999999995</v>
      </c>
    </row>
    <row r="17" spans="1:9" x14ac:dyDescent="0.25">
      <c r="A17" s="2">
        <v>16.361517800000001</v>
      </c>
      <c r="B17" s="3">
        <v>152</v>
      </c>
      <c r="C17" s="3">
        <v>48</v>
      </c>
      <c r="D17" s="2">
        <v>10.975149999999999</v>
      </c>
      <c r="E17" s="2">
        <v>3.870819</v>
      </c>
      <c r="F17" s="2">
        <v>5.4974449999999999</v>
      </c>
      <c r="G17" s="2">
        <v>5.6524349999999997</v>
      </c>
      <c r="H17" s="3">
        <v>50</v>
      </c>
      <c r="I17" s="2">
        <v>77.863960000000006</v>
      </c>
    </row>
    <row r="18" spans="1:9" x14ac:dyDescent="0.25">
      <c r="A18" s="2">
        <v>17.366284700000001</v>
      </c>
      <c r="B18" s="3">
        <v>152</v>
      </c>
      <c r="C18" s="3">
        <v>48</v>
      </c>
      <c r="D18" s="2">
        <v>11.501379999999999</v>
      </c>
      <c r="E18" s="2">
        <v>4.2137840000000004</v>
      </c>
      <c r="F18" s="2">
        <v>6.009201</v>
      </c>
      <c r="G18" s="2">
        <v>6.2055569999999998</v>
      </c>
      <c r="H18" s="3">
        <v>50</v>
      </c>
      <c r="I18" s="2">
        <v>78.052530000000004</v>
      </c>
    </row>
    <row r="19" spans="1:9" x14ac:dyDescent="0.25">
      <c r="A19" s="2">
        <v>18.366687500000001</v>
      </c>
      <c r="B19" s="3">
        <v>153</v>
      </c>
      <c r="C19" s="3">
        <v>47</v>
      </c>
      <c r="D19" s="2">
        <v>12.025690000000001</v>
      </c>
      <c r="E19" s="2">
        <v>4.5586669999999998</v>
      </c>
      <c r="F19" s="2">
        <v>6.5332569999999999</v>
      </c>
      <c r="G19" s="2">
        <v>6.7427849999999996</v>
      </c>
      <c r="H19" s="3">
        <v>50</v>
      </c>
      <c r="I19" s="2">
        <v>78.287180000000006</v>
      </c>
    </row>
    <row r="20" spans="1:9" x14ac:dyDescent="0.25">
      <c r="A20" s="2">
        <v>19.370297099999998</v>
      </c>
      <c r="B20" s="3">
        <v>153</v>
      </c>
      <c r="C20" s="3">
        <v>47</v>
      </c>
      <c r="D20" s="2">
        <v>12.550879999999999</v>
      </c>
      <c r="E20" s="2">
        <v>4.8998879999999998</v>
      </c>
      <c r="F20" s="2">
        <v>7.0279999999999996</v>
      </c>
      <c r="G20" s="2">
        <v>7.3100240000000003</v>
      </c>
      <c r="H20" s="3">
        <v>50</v>
      </c>
      <c r="I20" s="2">
        <v>78.461489999999998</v>
      </c>
    </row>
    <row r="21" spans="1:9" x14ac:dyDescent="0.25">
      <c r="A21" s="2">
        <v>20.3732027</v>
      </c>
      <c r="B21" s="3">
        <v>154</v>
      </c>
      <c r="C21" s="3">
        <v>46</v>
      </c>
      <c r="D21" s="2">
        <v>13.082039999999999</v>
      </c>
      <c r="E21" s="2">
        <v>5.2370510000000001</v>
      </c>
      <c r="F21" s="2">
        <v>7.5440199999999997</v>
      </c>
      <c r="G21" s="2">
        <v>7.847016</v>
      </c>
      <c r="H21" s="3">
        <v>50</v>
      </c>
      <c r="I21" s="2">
        <v>78.574309999999997</v>
      </c>
    </row>
    <row r="22" spans="1:9" x14ac:dyDescent="0.25">
      <c r="A22" s="2">
        <v>21.378813699999998</v>
      </c>
      <c r="B22" s="3">
        <v>154</v>
      </c>
      <c r="C22" s="3">
        <v>46</v>
      </c>
      <c r="D22" s="2">
        <v>13.60825</v>
      </c>
      <c r="E22" s="2">
        <v>5.568066</v>
      </c>
      <c r="F22" s="2">
        <v>8.0621030000000005</v>
      </c>
      <c r="G22" s="2">
        <v>8.4063400000000001</v>
      </c>
      <c r="H22" s="3">
        <v>50</v>
      </c>
      <c r="I22" s="2">
        <v>78.628389999999996</v>
      </c>
    </row>
    <row r="23" spans="1:9" x14ac:dyDescent="0.25">
      <c r="A23" s="2">
        <v>22.384715199999999</v>
      </c>
      <c r="B23" s="3">
        <v>154</v>
      </c>
      <c r="C23" s="3">
        <v>46</v>
      </c>
      <c r="D23" s="2">
        <v>14.134359999999999</v>
      </c>
      <c r="E23" s="2">
        <v>5.9079449999999998</v>
      </c>
      <c r="F23" s="2">
        <v>8.5778400000000001</v>
      </c>
      <c r="G23" s="2">
        <v>8.9616450000000007</v>
      </c>
      <c r="H23" s="3">
        <v>50</v>
      </c>
      <c r="I23" s="2">
        <v>78.631339999999994</v>
      </c>
    </row>
    <row r="24" spans="1:9" x14ac:dyDescent="0.25">
      <c r="A24" s="2">
        <v>23.387193400000001</v>
      </c>
      <c r="B24" s="3">
        <v>154</v>
      </c>
      <c r="C24" s="3">
        <v>46</v>
      </c>
      <c r="D24" s="2">
        <v>14.655559999999999</v>
      </c>
      <c r="E24" s="2">
        <v>6.2434940000000001</v>
      </c>
      <c r="F24" s="2">
        <v>9.0912939999999995</v>
      </c>
      <c r="G24" s="2">
        <v>9.5282669999999996</v>
      </c>
      <c r="H24" s="3">
        <v>50</v>
      </c>
      <c r="I24" s="2">
        <v>78.631339999999994</v>
      </c>
    </row>
    <row r="25" spans="1:9" x14ac:dyDescent="0.25">
      <c r="A25" s="2">
        <v>24.391742399999998</v>
      </c>
      <c r="B25" s="3">
        <v>154</v>
      </c>
      <c r="C25" s="3">
        <v>46</v>
      </c>
      <c r="D25" s="2">
        <v>15.179040000000001</v>
      </c>
      <c r="E25" s="2">
        <v>6.5826500000000001</v>
      </c>
      <c r="F25" s="2">
        <v>9.6072649999999999</v>
      </c>
      <c r="G25" s="2">
        <v>10.086499999999999</v>
      </c>
      <c r="H25" s="3">
        <v>50</v>
      </c>
      <c r="I25" s="2">
        <v>78.631339999999994</v>
      </c>
    </row>
    <row r="26" spans="1:9" x14ac:dyDescent="0.25">
      <c r="A26" s="2">
        <v>25.395421299999999</v>
      </c>
      <c r="B26" s="3">
        <v>154</v>
      </c>
      <c r="C26" s="3">
        <v>46</v>
      </c>
      <c r="D26" s="2">
        <v>15.699909999999999</v>
      </c>
      <c r="E26" s="2">
        <v>6.9369550000000002</v>
      </c>
      <c r="F26" s="2">
        <v>10.101279999999999</v>
      </c>
      <c r="G26" s="2">
        <v>10.65959</v>
      </c>
      <c r="H26" s="3">
        <v>50</v>
      </c>
      <c r="I26" s="2">
        <v>78.631339999999994</v>
      </c>
    </row>
    <row r="27" spans="1:9" x14ac:dyDescent="0.25">
      <c r="A27" s="2">
        <v>26.398497800000001</v>
      </c>
      <c r="B27" s="3">
        <v>152</v>
      </c>
      <c r="C27" s="3">
        <v>48</v>
      </c>
      <c r="D27" s="2">
        <v>16.220050000000001</v>
      </c>
      <c r="E27" s="2">
        <v>7.277298</v>
      </c>
      <c r="F27" s="2">
        <v>10.60703</v>
      </c>
      <c r="G27" s="2">
        <v>11.23147</v>
      </c>
      <c r="H27" s="3">
        <v>50</v>
      </c>
      <c r="I27" s="2">
        <v>78.631339999999994</v>
      </c>
    </row>
    <row r="28" spans="1:9" x14ac:dyDescent="0.25">
      <c r="A28" s="2">
        <v>27.4036802</v>
      </c>
      <c r="B28" s="3">
        <v>152</v>
      </c>
      <c r="C28" s="3">
        <v>48</v>
      </c>
      <c r="D28" s="2">
        <v>16.741569999999999</v>
      </c>
      <c r="E28" s="2">
        <v>7.635446</v>
      </c>
      <c r="F28" s="2">
        <v>11.113009999999999</v>
      </c>
      <c r="G28" s="2">
        <v>11.793189999999999</v>
      </c>
      <c r="H28" s="3">
        <v>50</v>
      </c>
      <c r="I28" s="2">
        <v>78.631339999999994</v>
      </c>
    </row>
    <row r="29" spans="1:9" x14ac:dyDescent="0.25">
      <c r="A29" s="2">
        <v>28.405766100000001</v>
      </c>
      <c r="B29" s="3">
        <v>153</v>
      </c>
      <c r="C29" s="3">
        <v>47</v>
      </c>
      <c r="D29" s="2">
        <v>17.264749999999999</v>
      </c>
      <c r="E29" s="2">
        <v>7.9687890000000001</v>
      </c>
      <c r="F29" s="2">
        <v>11.62284</v>
      </c>
      <c r="G29" s="2">
        <v>12.35436</v>
      </c>
      <c r="H29" s="3">
        <v>50</v>
      </c>
      <c r="I29" s="2">
        <v>78.631339999999994</v>
      </c>
    </row>
    <row r="30" spans="1:9" x14ac:dyDescent="0.25">
      <c r="A30" s="2">
        <v>29.408950000000001</v>
      </c>
      <c r="B30" s="3">
        <v>153</v>
      </c>
      <c r="C30" s="3">
        <v>47</v>
      </c>
      <c r="D30" s="2">
        <v>17.791640000000001</v>
      </c>
      <c r="E30" s="2">
        <v>8.3048579999999994</v>
      </c>
      <c r="F30" s="2">
        <v>12.12379</v>
      </c>
      <c r="G30" s="2">
        <v>12.92177</v>
      </c>
      <c r="H30" s="3">
        <v>50</v>
      </c>
      <c r="I30" s="2">
        <v>78.631339999999994</v>
      </c>
    </row>
    <row r="31" spans="1:9" x14ac:dyDescent="0.25">
      <c r="A31" s="2">
        <v>30.412272600000001</v>
      </c>
      <c r="B31" s="3">
        <v>153</v>
      </c>
      <c r="C31" s="3">
        <v>47</v>
      </c>
      <c r="D31" s="2">
        <v>18.316220000000001</v>
      </c>
      <c r="E31" s="2">
        <v>8.6373080000000009</v>
      </c>
      <c r="F31" s="2">
        <v>12.64316</v>
      </c>
      <c r="G31" s="2">
        <v>13.47503</v>
      </c>
      <c r="H31" s="3">
        <v>50</v>
      </c>
      <c r="I31" s="2">
        <v>78.631339999999994</v>
      </c>
    </row>
    <row r="32" spans="1:9" x14ac:dyDescent="0.25">
      <c r="A32" s="2">
        <v>31.414755299999999</v>
      </c>
      <c r="B32" s="3">
        <v>139</v>
      </c>
      <c r="C32" s="3">
        <v>61</v>
      </c>
      <c r="D32" s="2">
        <v>18.87351</v>
      </c>
      <c r="E32" s="2">
        <v>8.9556190000000004</v>
      </c>
      <c r="F32" s="2">
        <v>13.124549999999999</v>
      </c>
      <c r="G32" s="2">
        <v>13.98798</v>
      </c>
      <c r="H32" s="3">
        <v>50</v>
      </c>
      <c r="I32" s="2">
        <v>78.881900000000002</v>
      </c>
    </row>
    <row r="33" spans="1:9" x14ac:dyDescent="0.25">
      <c r="A33" s="2">
        <v>32.422066299999997</v>
      </c>
      <c r="B33" s="3">
        <v>139</v>
      </c>
      <c r="C33" s="3">
        <v>61</v>
      </c>
      <c r="D33" s="2">
        <v>19.459810000000001</v>
      </c>
      <c r="E33" s="2">
        <v>9.2367629999999998</v>
      </c>
      <c r="F33" s="2">
        <v>13.578900000000001</v>
      </c>
      <c r="G33" s="2">
        <v>14.48484</v>
      </c>
      <c r="H33" s="3">
        <v>50</v>
      </c>
      <c r="I33" s="2">
        <v>80.468779999999995</v>
      </c>
    </row>
    <row r="34" spans="1:9" x14ac:dyDescent="0.25">
      <c r="A34" s="2">
        <v>33.4250355</v>
      </c>
      <c r="B34" s="3">
        <v>138</v>
      </c>
      <c r="C34" s="3">
        <v>62</v>
      </c>
      <c r="D34" s="2">
        <v>20.043330000000001</v>
      </c>
      <c r="E34" s="2">
        <v>9.5295719999999999</v>
      </c>
      <c r="F34" s="2">
        <v>14.018230000000001</v>
      </c>
      <c r="G34" s="2">
        <v>14.98461</v>
      </c>
      <c r="H34" s="3">
        <v>50</v>
      </c>
      <c r="I34" s="2">
        <v>82.60078</v>
      </c>
    </row>
    <row r="35" spans="1:9" x14ac:dyDescent="0.25">
      <c r="A35" s="2">
        <v>34.427201400000001</v>
      </c>
      <c r="B35" s="3">
        <v>142</v>
      </c>
      <c r="C35" s="3">
        <v>58</v>
      </c>
      <c r="D35" s="2">
        <v>20.62068</v>
      </c>
      <c r="E35" s="2">
        <v>9.8352629999999994</v>
      </c>
      <c r="F35" s="2">
        <v>14.45384</v>
      </c>
      <c r="G35" s="2">
        <v>15.494289999999999</v>
      </c>
      <c r="H35" s="3">
        <v>50</v>
      </c>
      <c r="I35" s="2">
        <v>84.371319999999997</v>
      </c>
    </row>
    <row r="36" spans="1:9" x14ac:dyDescent="0.25">
      <c r="A36" s="2">
        <v>35.429926299999998</v>
      </c>
      <c r="B36" s="3">
        <v>143</v>
      </c>
      <c r="C36" s="3">
        <v>57</v>
      </c>
      <c r="D36" s="2">
        <v>21.18618</v>
      </c>
      <c r="E36" s="2">
        <v>10.144679999999999</v>
      </c>
      <c r="F36" s="2">
        <v>14.912610000000001</v>
      </c>
      <c r="G36" s="2">
        <v>16.010999999999999</v>
      </c>
      <c r="H36" s="3">
        <v>50</v>
      </c>
      <c r="I36" s="2">
        <v>85.7072</v>
      </c>
    </row>
    <row r="37" spans="1:9" x14ac:dyDescent="0.25">
      <c r="A37" s="2">
        <v>36.435853199999997</v>
      </c>
      <c r="B37" s="3">
        <v>144</v>
      </c>
      <c r="C37" s="3">
        <v>56</v>
      </c>
      <c r="D37" s="2">
        <v>21.739100000000001</v>
      </c>
      <c r="E37" s="2">
        <v>10.46823</v>
      </c>
      <c r="F37" s="2">
        <v>15.37862</v>
      </c>
      <c r="G37" s="2">
        <v>16.549769999999999</v>
      </c>
      <c r="H37" s="3">
        <v>50</v>
      </c>
      <c r="I37" s="2">
        <v>86.580640000000002</v>
      </c>
    </row>
    <row r="38" spans="1:9" x14ac:dyDescent="0.25">
      <c r="A38" s="2">
        <v>37.440804800000002</v>
      </c>
      <c r="B38" s="3">
        <v>145</v>
      </c>
      <c r="C38" s="3">
        <v>55</v>
      </c>
      <c r="D38" s="2">
        <v>22.288730000000001</v>
      </c>
      <c r="E38" s="2">
        <v>10.813940000000001</v>
      </c>
      <c r="F38" s="2">
        <v>15.847860000000001</v>
      </c>
      <c r="G38" s="2">
        <v>17.078220000000002</v>
      </c>
      <c r="H38" s="3">
        <v>50</v>
      </c>
      <c r="I38" s="2">
        <v>87.107460000000003</v>
      </c>
    </row>
    <row r="39" spans="1:9" x14ac:dyDescent="0.25">
      <c r="A39" s="2">
        <v>38.446377400000003</v>
      </c>
      <c r="B39" s="3">
        <v>148</v>
      </c>
      <c r="C39" s="3">
        <v>52</v>
      </c>
      <c r="D39" s="2">
        <v>22.830390000000001</v>
      </c>
      <c r="E39" s="2">
        <v>11.155150000000001</v>
      </c>
      <c r="F39" s="2">
        <v>16.336010000000002</v>
      </c>
      <c r="G39" s="2">
        <v>17.615159999999999</v>
      </c>
      <c r="H39" s="3">
        <v>50</v>
      </c>
      <c r="I39" s="2">
        <v>87.38409</v>
      </c>
    </row>
    <row r="40" spans="1:9" x14ac:dyDescent="0.25">
      <c r="A40" s="2">
        <v>39.456442699999997</v>
      </c>
      <c r="B40" s="3">
        <v>148</v>
      </c>
      <c r="C40" s="3">
        <v>52</v>
      </c>
      <c r="D40" s="2">
        <v>23.362459999999999</v>
      </c>
      <c r="E40" s="2">
        <v>11.498139999999999</v>
      </c>
      <c r="F40" s="2">
        <v>16.821570000000001</v>
      </c>
      <c r="G40" s="2">
        <v>18.189640000000001</v>
      </c>
      <c r="H40" s="3">
        <v>50</v>
      </c>
      <c r="I40" s="2">
        <v>87.511889999999994</v>
      </c>
    </row>
    <row r="41" spans="1:9" x14ac:dyDescent="0.25">
      <c r="A41" s="2">
        <v>40.463124100000002</v>
      </c>
      <c r="B41" s="3">
        <v>148</v>
      </c>
      <c r="C41" s="3">
        <v>52</v>
      </c>
      <c r="D41" s="2">
        <v>23.889500000000002</v>
      </c>
      <c r="E41" s="2">
        <v>11.8627</v>
      </c>
      <c r="F41" s="2">
        <v>17.295000000000002</v>
      </c>
      <c r="G41" s="2">
        <v>18.76418</v>
      </c>
      <c r="H41" s="3">
        <v>50</v>
      </c>
      <c r="I41" s="2">
        <v>87.558750000000003</v>
      </c>
    </row>
    <row r="42" spans="1:9" x14ac:dyDescent="0.25">
      <c r="A42" s="2">
        <v>41.463721200000002</v>
      </c>
      <c r="B42" s="3">
        <v>148</v>
      </c>
      <c r="C42" s="3">
        <v>52</v>
      </c>
      <c r="D42" s="2">
        <v>24.41338</v>
      </c>
      <c r="E42" s="2">
        <v>12.244910000000001</v>
      </c>
      <c r="F42" s="2">
        <v>17.762869999999999</v>
      </c>
      <c r="G42" s="2">
        <v>19.32208</v>
      </c>
      <c r="H42" s="3">
        <v>50</v>
      </c>
      <c r="I42" s="2">
        <v>87.559839999999994</v>
      </c>
    </row>
    <row r="43" spans="1:9" x14ac:dyDescent="0.25">
      <c r="A43" s="2">
        <v>42.468734400000002</v>
      </c>
      <c r="B43" s="3">
        <v>148</v>
      </c>
      <c r="C43" s="3">
        <v>52</v>
      </c>
      <c r="D43" s="2">
        <v>24.939589999999999</v>
      </c>
      <c r="E43" s="2">
        <v>12.593439999999999</v>
      </c>
      <c r="F43" s="2">
        <v>18.23826</v>
      </c>
      <c r="G43" s="2">
        <v>19.90521</v>
      </c>
      <c r="H43" s="3">
        <v>50</v>
      </c>
      <c r="I43" s="2">
        <v>87.559839999999994</v>
      </c>
    </row>
    <row r="44" spans="1:9" x14ac:dyDescent="0.25">
      <c r="A44" s="2">
        <v>43.472799299999998</v>
      </c>
      <c r="B44" s="3">
        <v>148</v>
      </c>
      <c r="C44" s="3">
        <v>52</v>
      </c>
      <c r="D44" s="2">
        <v>25.46538</v>
      </c>
      <c r="E44" s="2">
        <v>12.94755</v>
      </c>
      <c r="F44" s="2">
        <v>18.714839999999999</v>
      </c>
      <c r="G44" s="2">
        <v>20.481310000000001</v>
      </c>
      <c r="H44" s="3">
        <v>50</v>
      </c>
      <c r="I44" s="2">
        <v>87.559839999999994</v>
      </c>
    </row>
    <row r="45" spans="1:9" x14ac:dyDescent="0.25">
      <c r="A45" s="2">
        <v>44.475723700000003</v>
      </c>
      <c r="B45" s="3">
        <v>146</v>
      </c>
      <c r="C45" s="3">
        <v>54</v>
      </c>
      <c r="D45" s="2">
        <v>25.990970000000001</v>
      </c>
      <c r="E45" s="2">
        <v>13.2874</v>
      </c>
      <c r="F45" s="2">
        <v>19.19896</v>
      </c>
      <c r="G45" s="2">
        <v>21.059249999999999</v>
      </c>
      <c r="H45" s="3">
        <v>50</v>
      </c>
      <c r="I45" s="2">
        <v>87.559839999999994</v>
      </c>
    </row>
    <row r="46" spans="1:9" x14ac:dyDescent="0.25">
      <c r="A46" s="2">
        <v>45.480178500000001</v>
      </c>
      <c r="B46" s="3">
        <v>147</v>
      </c>
      <c r="C46" s="3">
        <v>53</v>
      </c>
      <c r="D46" s="2">
        <v>26.51632</v>
      </c>
      <c r="E46" s="2">
        <v>13.65433</v>
      </c>
      <c r="F46" s="2">
        <v>19.66187</v>
      </c>
      <c r="G46" s="2">
        <v>21.636620000000001</v>
      </c>
      <c r="H46" s="3">
        <v>50</v>
      </c>
      <c r="I46" s="2">
        <v>87.559839999999994</v>
      </c>
    </row>
    <row r="47" spans="1:9" x14ac:dyDescent="0.25">
      <c r="A47" s="2">
        <v>46.484462600000001</v>
      </c>
      <c r="B47" s="3">
        <v>103</v>
      </c>
      <c r="C47" s="3">
        <v>97</v>
      </c>
      <c r="D47" s="2">
        <v>27.139949999999999</v>
      </c>
      <c r="E47" s="2">
        <v>13.91272</v>
      </c>
      <c r="F47" s="2">
        <v>20.088039999999999</v>
      </c>
      <c r="G47" s="2">
        <v>22.075279999999999</v>
      </c>
      <c r="H47" s="3">
        <v>50</v>
      </c>
      <c r="I47" s="2">
        <v>88.244129999999998</v>
      </c>
    </row>
    <row r="48" spans="1:9" x14ac:dyDescent="0.25">
      <c r="A48" s="2">
        <v>47.486172400000001</v>
      </c>
      <c r="B48" s="3">
        <v>118</v>
      </c>
      <c r="C48" s="3">
        <v>82</v>
      </c>
      <c r="D48" s="2">
        <v>27.794160000000002</v>
      </c>
      <c r="E48" s="2">
        <v>14.14188</v>
      </c>
      <c r="F48" s="2">
        <v>20.527930000000001</v>
      </c>
      <c r="G48" s="2">
        <v>22.427499999999998</v>
      </c>
      <c r="H48" s="3">
        <v>50</v>
      </c>
      <c r="I48" s="2">
        <v>91.262950000000004</v>
      </c>
    </row>
    <row r="49" spans="1:9" x14ac:dyDescent="0.25">
      <c r="A49" s="2">
        <v>48.488547500000003</v>
      </c>
      <c r="B49" s="3">
        <v>121</v>
      </c>
      <c r="C49" s="3">
        <v>79</v>
      </c>
      <c r="D49" s="2">
        <v>28.43338</v>
      </c>
      <c r="E49" s="2">
        <v>14.39176</v>
      </c>
      <c r="F49" s="2">
        <v>20.997810000000001</v>
      </c>
      <c r="G49" s="2">
        <v>22.784880000000001</v>
      </c>
      <c r="H49" s="3">
        <v>50</v>
      </c>
      <c r="I49" s="2">
        <v>94.141000000000005</v>
      </c>
    </row>
    <row r="50" spans="1:9" x14ac:dyDescent="0.25">
      <c r="A50" s="2">
        <v>49.498693000000003</v>
      </c>
      <c r="B50" s="3">
        <v>126</v>
      </c>
      <c r="C50" s="3">
        <v>74</v>
      </c>
      <c r="D50" s="2">
        <v>29.068660000000001</v>
      </c>
      <c r="E50" s="2">
        <v>14.64081</v>
      </c>
      <c r="F50" s="2">
        <v>21.45626</v>
      </c>
      <c r="G50" s="2">
        <v>23.176549999999999</v>
      </c>
      <c r="H50" s="3">
        <v>50</v>
      </c>
      <c r="I50" s="2">
        <v>96.129859999999994</v>
      </c>
    </row>
    <row r="51" spans="1:9" x14ac:dyDescent="0.25">
      <c r="A51" s="2">
        <v>50.501799800000001</v>
      </c>
      <c r="B51" s="3">
        <v>145</v>
      </c>
      <c r="C51" s="3">
        <v>55</v>
      </c>
      <c r="D51" s="2">
        <v>29.650179999999999</v>
      </c>
      <c r="E51" s="2">
        <v>14.90611</v>
      </c>
      <c r="F51" s="2">
        <v>21.928940000000001</v>
      </c>
      <c r="G51" s="2">
        <v>23.679410000000001</v>
      </c>
      <c r="H51" s="3">
        <v>50</v>
      </c>
      <c r="I51" s="2">
        <v>97.311949999999996</v>
      </c>
    </row>
    <row r="52" spans="1:9" x14ac:dyDescent="0.25">
      <c r="A52" s="2">
        <v>51.504815399999998</v>
      </c>
      <c r="B52" s="3">
        <v>146</v>
      </c>
      <c r="C52" s="3">
        <v>54</v>
      </c>
      <c r="D52" s="2">
        <v>30.198450000000001</v>
      </c>
      <c r="E52" s="2">
        <v>15.201700000000001</v>
      </c>
      <c r="F52" s="2">
        <v>22.426539999999999</v>
      </c>
      <c r="G52" s="2">
        <v>24.21893</v>
      </c>
      <c r="H52" s="3">
        <v>50</v>
      </c>
      <c r="I52" s="2">
        <v>98.124110000000002</v>
      </c>
    </row>
    <row r="53" spans="1:9" x14ac:dyDescent="0.25">
      <c r="A53" s="2">
        <v>52.507143499999998</v>
      </c>
      <c r="B53" s="3">
        <v>150</v>
      </c>
      <c r="C53" s="3">
        <v>50</v>
      </c>
      <c r="D53" s="2">
        <v>30.732030000000002</v>
      </c>
      <c r="E53" s="2">
        <v>15.515549999999999</v>
      </c>
      <c r="F53" s="2">
        <v>22.909559999999999</v>
      </c>
      <c r="G53" s="2">
        <v>24.79373</v>
      </c>
      <c r="H53" s="3">
        <v>50</v>
      </c>
      <c r="I53" s="2">
        <v>98.699619999999996</v>
      </c>
    </row>
    <row r="54" spans="1:9" x14ac:dyDescent="0.25">
      <c r="A54" s="2">
        <v>53.510714399999998</v>
      </c>
      <c r="B54" s="3">
        <v>151</v>
      </c>
      <c r="C54" s="3">
        <v>49</v>
      </c>
      <c r="D54" s="2">
        <v>31.262239999999998</v>
      </c>
      <c r="E54" s="2">
        <v>15.81617</v>
      </c>
      <c r="F54" s="2">
        <v>23.416620000000002</v>
      </c>
      <c r="G54" s="2">
        <v>25.363299999999999</v>
      </c>
      <c r="H54" s="3">
        <v>50</v>
      </c>
      <c r="I54" s="2">
        <v>99.094669999999994</v>
      </c>
    </row>
    <row r="55" spans="1:9" x14ac:dyDescent="0.25">
      <c r="A55" s="2">
        <v>54.511322999999997</v>
      </c>
      <c r="B55" s="3">
        <v>151</v>
      </c>
      <c r="C55" s="3">
        <v>49</v>
      </c>
      <c r="D55" s="2">
        <v>31.792639999999999</v>
      </c>
      <c r="E55" s="2">
        <v>16.121780000000001</v>
      </c>
      <c r="F55" s="2">
        <v>23.93262</v>
      </c>
      <c r="G55" s="2">
        <v>25.929639999999999</v>
      </c>
      <c r="H55" s="3">
        <v>50</v>
      </c>
      <c r="I55" s="2">
        <v>99.311179999999993</v>
      </c>
    </row>
    <row r="56" spans="1:9" x14ac:dyDescent="0.25">
      <c r="A56" s="2">
        <v>55.515431</v>
      </c>
      <c r="B56" s="3">
        <v>147</v>
      </c>
      <c r="C56" s="3">
        <v>53</v>
      </c>
      <c r="D56" s="2">
        <v>32.323729999999998</v>
      </c>
      <c r="E56" s="2">
        <v>16.42381</v>
      </c>
      <c r="F56" s="2">
        <v>24.43374</v>
      </c>
      <c r="G56" s="2">
        <v>26.507400000000001</v>
      </c>
      <c r="H56" s="3">
        <v>50</v>
      </c>
      <c r="I56" s="2">
        <v>99.396709999999999</v>
      </c>
    </row>
    <row r="57" spans="1:9" x14ac:dyDescent="0.25">
      <c r="A57" s="2">
        <v>56.520895899999999</v>
      </c>
      <c r="B57" s="3">
        <v>147</v>
      </c>
      <c r="C57" s="3">
        <v>53</v>
      </c>
      <c r="D57" s="2">
        <v>32.859659999999998</v>
      </c>
      <c r="E57" s="2">
        <v>16.726980000000001</v>
      </c>
      <c r="F57" s="2">
        <v>24.946100000000001</v>
      </c>
      <c r="G57" s="2">
        <v>27.067070000000001</v>
      </c>
      <c r="H57" s="3">
        <v>50</v>
      </c>
      <c r="I57" s="2">
        <v>99.412840000000003</v>
      </c>
    </row>
    <row r="58" spans="1:9" x14ac:dyDescent="0.25">
      <c r="A58" s="2">
        <v>57.526749700000003</v>
      </c>
      <c r="B58" s="3">
        <v>147</v>
      </c>
      <c r="C58" s="3">
        <v>53</v>
      </c>
      <c r="D58" s="2">
        <v>33.399509999999999</v>
      </c>
      <c r="E58" s="2">
        <v>17.044879999999999</v>
      </c>
      <c r="F58" s="2">
        <v>25.436409999999999</v>
      </c>
      <c r="G58" s="2">
        <v>27.628440000000001</v>
      </c>
      <c r="H58" s="3">
        <v>50</v>
      </c>
      <c r="I58" s="2">
        <v>99.412840000000003</v>
      </c>
    </row>
    <row r="59" spans="1:9" x14ac:dyDescent="0.25">
      <c r="A59" s="2">
        <v>58.533026399999997</v>
      </c>
      <c r="B59" s="3">
        <v>146</v>
      </c>
      <c r="C59" s="3">
        <v>54</v>
      </c>
      <c r="D59" s="2">
        <v>33.935499999999998</v>
      </c>
      <c r="E59" s="2">
        <v>17.334820000000001</v>
      </c>
      <c r="F59" s="2">
        <v>25.943950000000001</v>
      </c>
      <c r="G59" s="2">
        <v>28.202770000000001</v>
      </c>
      <c r="H59" s="3">
        <v>50</v>
      </c>
      <c r="I59" s="2">
        <v>99.412840000000003</v>
      </c>
    </row>
    <row r="60" spans="1:9" x14ac:dyDescent="0.25">
      <c r="A60" s="2">
        <v>59.536536599999998</v>
      </c>
      <c r="B60" s="3">
        <v>146</v>
      </c>
      <c r="C60" s="3">
        <v>54</v>
      </c>
      <c r="D60" s="2">
        <v>34.470939999999999</v>
      </c>
      <c r="E60" s="2">
        <v>17.6524</v>
      </c>
      <c r="F60" s="2">
        <v>26.420909999999999</v>
      </c>
      <c r="G60" s="2">
        <v>28.78125</v>
      </c>
      <c r="H60" s="3">
        <v>50</v>
      </c>
      <c r="I60" s="2">
        <v>99.412840000000003</v>
      </c>
    </row>
    <row r="61" spans="1:9" x14ac:dyDescent="0.25">
      <c r="A61" s="2">
        <v>60.538528100000001</v>
      </c>
      <c r="B61" s="3">
        <v>146</v>
      </c>
      <c r="C61" s="3">
        <v>54</v>
      </c>
      <c r="D61" s="2">
        <v>35.007240000000003</v>
      </c>
      <c r="E61" s="2">
        <v>17.961069999999999</v>
      </c>
      <c r="F61" s="2">
        <v>26.90549</v>
      </c>
      <c r="G61" s="2">
        <v>29.348749999999999</v>
      </c>
      <c r="H61" s="3">
        <v>50</v>
      </c>
      <c r="I61" s="2">
        <v>99.412840000000003</v>
      </c>
    </row>
    <row r="62" spans="1:9" x14ac:dyDescent="0.25">
      <c r="A62" s="2">
        <v>61.544694700000001</v>
      </c>
      <c r="B62" s="3">
        <v>77</v>
      </c>
      <c r="C62" s="3">
        <v>123</v>
      </c>
      <c r="D62" s="2">
        <v>35.690440000000002</v>
      </c>
      <c r="E62" s="2">
        <v>18.150510000000001</v>
      </c>
      <c r="F62" s="2">
        <v>27.226870000000002</v>
      </c>
      <c r="G62" s="2">
        <v>29.779029999999999</v>
      </c>
      <c r="H62" s="3">
        <v>50</v>
      </c>
      <c r="I62" s="2">
        <v>100.63760000000001</v>
      </c>
    </row>
    <row r="63" spans="1:9" x14ac:dyDescent="0.25">
      <c r="A63" s="2">
        <v>62.552447899999997</v>
      </c>
      <c r="B63" s="3">
        <v>87</v>
      </c>
      <c r="C63" s="3">
        <v>113</v>
      </c>
      <c r="D63" s="2">
        <v>36.445189999999997</v>
      </c>
      <c r="E63" s="2">
        <v>18.255500000000001</v>
      </c>
      <c r="F63" s="2">
        <v>27.45834</v>
      </c>
      <c r="G63" s="2">
        <v>30.163160000000001</v>
      </c>
      <c r="H63" s="3">
        <v>50</v>
      </c>
      <c r="I63" s="2">
        <v>105.65</v>
      </c>
    </row>
    <row r="64" spans="1:9" x14ac:dyDescent="0.25">
      <c r="A64" s="2">
        <v>63.554763399999999</v>
      </c>
      <c r="B64" s="3">
        <v>0</v>
      </c>
      <c r="C64" s="3">
        <v>200</v>
      </c>
      <c r="D64" s="2">
        <v>37.243769999999998</v>
      </c>
      <c r="E64" s="2">
        <v>18.349730000000001</v>
      </c>
      <c r="F64" s="2">
        <v>27.644269999999999</v>
      </c>
      <c r="G64" s="2">
        <v>30.469619999999999</v>
      </c>
      <c r="H64" s="3">
        <v>49</v>
      </c>
      <c r="I64" s="2">
        <v>111.4063</v>
      </c>
    </row>
    <row r="65" spans="1:9" x14ac:dyDescent="0.25">
      <c r="A65" s="2">
        <v>64.557355900000005</v>
      </c>
      <c r="B65" s="3">
        <v>0</v>
      </c>
      <c r="C65" s="3">
        <v>200</v>
      </c>
      <c r="D65" s="2">
        <v>38.245609999999999</v>
      </c>
      <c r="E65" s="2">
        <v>18.349730000000001</v>
      </c>
      <c r="F65" s="2">
        <v>27.644269999999999</v>
      </c>
      <c r="G65" s="2">
        <v>30.469619999999999</v>
      </c>
      <c r="H65" s="3">
        <v>48</v>
      </c>
      <c r="I65" s="2">
        <v>115.9628</v>
      </c>
    </row>
    <row r="66" spans="1:9" x14ac:dyDescent="0.25">
      <c r="A66" s="2">
        <v>65.563441499999996</v>
      </c>
      <c r="B66" s="3">
        <v>0</v>
      </c>
      <c r="C66" s="3">
        <v>200</v>
      </c>
      <c r="D66" s="2">
        <v>39.251559999999998</v>
      </c>
      <c r="E66" s="2">
        <v>18.349730000000001</v>
      </c>
      <c r="F66" s="2">
        <v>27.644269999999999</v>
      </c>
      <c r="G66" s="2">
        <v>30.469619999999999</v>
      </c>
      <c r="H66" s="3">
        <v>46</v>
      </c>
      <c r="I66" s="2">
        <v>119.32810000000001</v>
      </c>
    </row>
    <row r="67" spans="1:9" x14ac:dyDescent="0.25">
      <c r="A67" s="2">
        <v>66.566088800000003</v>
      </c>
      <c r="B67" s="3">
        <v>0</v>
      </c>
      <c r="C67" s="3">
        <v>200</v>
      </c>
      <c r="D67" s="2">
        <v>40.25479</v>
      </c>
      <c r="E67" s="2">
        <v>18.349730000000001</v>
      </c>
      <c r="F67" s="2">
        <v>27.644269999999999</v>
      </c>
      <c r="G67" s="2">
        <v>30.469619999999999</v>
      </c>
      <c r="H67" s="3">
        <v>43</v>
      </c>
      <c r="I67" s="2">
        <v>122.0025</v>
      </c>
    </row>
    <row r="68" spans="1:9" x14ac:dyDescent="0.25">
      <c r="A68" s="2">
        <v>67.566301499999994</v>
      </c>
      <c r="B68" s="3">
        <v>0</v>
      </c>
      <c r="C68" s="3">
        <v>200</v>
      </c>
      <c r="D68" s="2">
        <v>41.255459999999999</v>
      </c>
      <c r="E68" s="2">
        <v>18.349730000000001</v>
      </c>
      <c r="F68" s="2">
        <v>27.644269999999999</v>
      </c>
      <c r="G68" s="2">
        <v>30.469619999999999</v>
      </c>
      <c r="H68" s="3">
        <v>42</v>
      </c>
      <c r="I68" s="2">
        <v>124.5737</v>
      </c>
    </row>
    <row r="69" spans="1:9" x14ac:dyDescent="0.25">
      <c r="A69" s="2">
        <v>68.572748599999997</v>
      </c>
      <c r="B69" s="3">
        <v>0</v>
      </c>
      <c r="C69" s="3">
        <v>200</v>
      </c>
      <c r="D69" s="2">
        <v>42.261760000000002</v>
      </c>
      <c r="E69" s="2">
        <v>18.349730000000001</v>
      </c>
      <c r="F69" s="2">
        <v>27.644269999999999</v>
      </c>
      <c r="G69" s="2">
        <v>30.469619999999999</v>
      </c>
      <c r="H69" s="3">
        <v>37</v>
      </c>
      <c r="I69" s="2">
        <v>129.51419999999999</v>
      </c>
    </row>
    <row r="70" spans="1:9" x14ac:dyDescent="0.25">
      <c r="A70" s="2">
        <v>69.580040299999993</v>
      </c>
      <c r="B70" s="3">
        <v>0</v>
      </c>
      <c r="C70" s="3">
        <v>200</v>
      </c>
      <c r="D70" s="2">
        <v>43.268259999999998</v>
      </c>
      <c r="E70" s="2">
        <v>18.349730000000001</v>
      </c>
      <c r="F70" s="2">
        <v>27.644269999999999</v>
      </c>
      <c r="G70" s="2">
        <v>30.469619999999999</v>
      </c>
      <c r="H70" s="3">
        <v>32</v>
      </c>
      <c r="I70" s="2">
        <v>137.89410000000001</v>
      </c>
    </row>
    <row r="71" spans="1:9" x14ac:dyDescent="0.25">
      <c r="A71" s="2">
        <v>70.582045800000003</v>
      </c>
      <c r="B71" s="3">
        <v>0</v>
      </c>
      <c r="C71" s="3">
        <v>200</v>
      </c>
      <c r="D71" s="2">
        <v>44.270989999999998</v>
      </c>
      <c r="E71" s="2">
        <v>18.349730000000001</v>
      </c>
      <c r="F71" s="2">
        <v>27.644269999999999</v>
      </c>
      <c r="G71" s="2">
        <v>30.469619999999999</v>
      </c>
      <c r="H71" s="3">
        <v>30</v>
      </c>
      <c r="I71" s="2">
        <v>148.91390000000001</v>
      </c>
    </row>
    <row r="72" spans="1:9" x14ac:dyDescent="0.25">
      <c r="A72" s="2">
        <v>71.585779599999995</v>
      </c>
      <c r="B72" s="3">
        <v>0</v>
      </c>
      <c r="C72" s="3">
        <v>200</v>
      </c>
      <c r="D72" s="2">
        <v>45.274659999999997</v>
      </c>
      <c r="E72" s="2">
        <v>18.349730000000001</v>
      </c>
      <c r="F72" s="2">
        <v>27.644269999999999</v>
      </c>
      <c r="G72" s="2">
        <v>30.469619999999999</v>
      </c>
      <c r="H72" s="3">
        <v>24</v>
      </c>
      <c r="I72" s="2">
        <v>162.13319999999999</v>
      </c>
    </row>
    <row r="73" spans="1:9" x14ac:dyDescent="0.25">
      <c r="A73" s="2">
        <v>72.587554400000002</v>
      </c>
      <c r="B73" s="3">
        <v>0</v>
      </c>
      <c r="C73" s="3">
        <v>200</v>
      </c>
      <c r="D73" s="2">
        <v>46.275460000000002</v>
      </c>
      <c r="E73" s="2">
        <v>18.349730000000001</v>
      </c>
      <c r="F73" s="2">
        <v>27.644269999999999</v>
      </c>
      <c r="G73" s="2">
        <v>30.469619999999999</v>
      </c>
      <c r="H73" s="3">
        <v>20</v>
      </c>
      <c r="I73" s="2">
        <v>175.1129</v>
      </c>
    </row>
    <row r="74" spans="1:9" x14ac:dyDescent="0.25">
      <c r="A74" s="2">
        <v>73.587797300000005</v>
      </c>
      <c r="B74" s="3">
        <v>0</v>
      </c>
      <c r="C74" s="3">
        <v>200</v>
      </c>
      <c r="D74" s="2">
        <v>47.276690000000002</v>
      </c>
      <c r="E74" s="2">
        <v>18.349730000000001</v>
      </c>
      <c r="F74" s="2">
        <v>27.644269999999999</v>
      </c>
      <c r="G74" s="2">
        <v>30.469619999999999</v>
      </c>
      <c r="H74" s="3">
        <v>19</v>
      </c>
      <c r="I74" s="2">
        <v>186.23570000000001</v>
      </c>
    </row>
    <row r="75" spans="1:9" x14ac:dyDescent="0.25">
      <c r="A75" s="2">
        <v>74.590349000000003</v>
      </c>
      <c r="B75" s="3">
        <v>0</v>
      </c>
      <c r="C75" s="3">
        <v>200</v>
      </c>
      <c r="D75" s="2">
        <v>48.278219999999997</v>
      </c>
      <c r="E75" s="2">
        <v>18.349730000000001</v>
      </c>
      <c r="F75" s="2">
        <v>27.644269999999999</v>
      </c>
      <c r="G75" s="2">
        <v>30.469619999999999</v>
      </c>
      <c r="H75" s="3">
        <v>16</v>
      </c>
      <c r="I75" s="2">
        <v>193.45949999999999</v>
      </c>
    </row>
    <row r="76" spans="1:9" x14ac:dyDescent="0.25">
      <c r="A76" s="2">
        <v>75.595251300000001</v>
      </c>
      <c r="B76" s="3">
        <v>0</v>
      </c>
      <c r="C76" s="3">
        <v>200</v>
      </c>
      <c r="D76" s="2">
        <v>49.283079999999998</v>
      </c>
      <c r="E76" s="2">
        <v>18.349730000000001</v>
      </c>
      <c r="F76" s="2">
        <v>27.644269999999999</v>
      </c>
      <c r="G76" s="2">
        <v>30.469619999999999</v>
      </c>
      <c r="H76" s="3">
        <v>14</v>
      </c>
      <c r="I76" s="2">
        <v>197.53100000000001</v>
      </c>
    </row>
    <row r="77" spans="1:9" x14ac:dyDescent="0.25">
      <c r="A77" s="2">
        <v>76.599507000000003</v>
      </c>
      <c r="B77" s="3">
        <v>5</v>
      </c>
      <c r="C77" s="3">
        <v>195</v>
      </c>
      <c r="D77" s="2">
        <v>50.28049</v>
      </c>
      <c r="E77" s="2">
        <v>18.349730000000001</v>
      </c>
      <c r="F77" s="2">
        <v>27.644269999999999</v>
      </c>
      <c r="G77" s="2">
        <v>30.488880000000002</v>
      </c>
      <c r="H77" s="3">
        <v>10</v>
      </c>
      <c r="I77" s="2">
        <v>200.1558</v>
      </c>
    </row>
    <row r="78" spans="1:9" x14ac:dyDescent="0.25">
      <c r="A78" s="2">
        <v>77.604004500000002</v>
      </c>
      <c r="B78" s="3">
        <v>0</v>
      </c>
      <c r="C78" s="3">
        <v>200</v>
      </c>
      <c r="D78" s="2">
        <v>51.283929999999998</v>
      </c>
      <c r="E78" s="2">
        <v>18.349730000000001</v>
      </c>
      <c r="F78" s="2">
        <v>27.64565</v>
      </c>
      <c r="G78" s="2">
        <v>30.491029999999999</v>
      </c>
      <c r="H78" s="3">
        <v>8</v>
      </c>
      <c r="I78" s="2">
        <v>202.21899999999999</v>
      </c>
    </row>
    <row r="79" spans="1:9" x14ac:dyDescent="0.25">
      <c r="A79" s="2">
        <v>78.606946600000001</v>
      </c>
      <c r="B79" s="3">
        <v>0</v>
      </c>
      <c r="C79" s="3">
        <v>200</v>
      </c>
      <c r="D79" s="2">
        <v>52.28669</v>
      </c>
      <c r="E79" s="2">
        <v>18.349730000000001</v>
      </c>
      <c r="F79" s="2">
        <v>27.64565</v>
      </c>
      <c r="G79" s="2">
        <v>30.491029999999999</v>
      </c>
      <c r="H79" s="3">
        <v>8</v>
      </c>
      <c r="I79" s="2">
        <v>203.86330000000001</v>
      </c>
    </row>
    <row r="80" spans="1:9" x14ac:dyDescent="0.25">
      <c r="A80" s="2">
        <v>79.608633600000005</v>
      </c>
      <c r="B80" s="3">
        <v>0</v>
      </c>
      <c r="C80" s="3">
        <v>200</v>
      </c>
      <c r="D80" s="2">
        <v>53.287869999999998</v>
      </c>
      <c r="E80" s="2">
        <v>18.349730000000001</v>
      </c>
      <c r="F80" s="2">
        <v>27.64565</v>
      </c>
      <c r="G80" s="2">
        <v>30.491029999999999</v>
      </c>
      <c r="H80" s="3">
        <v>8</v>
      </c>
      <c r="I80" s="2">
        <v>204.9546</v>
      </c>
    </row>
    <row r="81" spans="1:9" x14ac:dyDescent="0.25">
      <c r="A81" s="2">
        <v>80.610561000000004</v>
      </c>
      <c r="B81" s="3">
        <v>0</v>
      </c>
      <c r="C81" s="3">
        <v>200</v>
      </c>
      <c r="D81" s="2">
        <v>54.289819999999999</v>
      </c>
      <c r="E81" s="2">
        <v>18.349730000000001</v>
      </c>
      <c r="F81" s="2">
        <v>27.64565</v>
      </c>
      <c r="G81" s="2">
        <v>30.491029999999999</v>
      </c>
      <c r="H81" s="3">
        <v>5</v>
      </c>
      <c r="I81" s="2">
        <v>205.6557</v>
      </c>
    </row>
    <row r="82" spans="1:9" x14ac:dyDescent="0.25">
      <c r="A82" s="2">
        <v>81.613635299999999</v>
      </c>
      <c r="B82" s="3">
        <v>0</v>
      </c>
      <c r="C82" s="3">
        <v>200</v>
      </c>
      <c r="D82" s="2">
        <v>55.293819999999997</v>
      </c>
      <c r="E82" s="2">
        <v>18.349730000000001</v>
      </c>
      <c r="F82" s="2">
        <v>27.64565</v>
      </c>
      <c r="G82" s="2">
        <v>30.491029999999999</v>
      </c>
      <c r="H82" s="3">
        <v>5</v>
      </c>
      <c r="I82" s="2">
        <v>206.72319999999999</v>
      </c>
    </row>
    <row r="83" spans="1:9" x14ac:dyDescent="0.25">
      <c r="A83" s="2">
        <v>82.618584499999997</v>
      </c>
      <c r="B83" s="3">
        <v>0</v>
      </c>
      <c r="C83" s="3">
        <v>200</v>
      </c>
      <c r="D83" s="2">
        <v>56.297690000000003</v>
      </c>
      <c r="E83" s="2">
        <v>18.349730000000001</v>
      </c>
      <c r="F83" s="2">
        <v>27.64565</v>
      </c>
      <c r="G83" s="2">
        <v>30.491029999999999</v>
      </c>
      <c r="H83" s="3">
        <v>5</v>
      </c>
      <c r="I83" s="2">
        <v>208.73939999999999</v>
      </c>
    </row>
    <row r="84" spans="1:9" x14ac:dyDescent="0.25">
      <c r="A84" s="2">
        <v>83.621317399999995</v>
      </c>
      <c r="B84" s="3">
        <v>0</v>
      </c>
      <c r="C84" s="3">
        <v>200</v>
      </c>
      <c r="D84" s="2">
        <v>57.300539999999998</v>
      </c>
      <c r="E84" s="2">
        <v>18.349730000000001</v>
      </c>
      <c r="F84" s="2">
        <v>27.64565</v>
      </c>
      <c r="G84" s="2">
        <v>30.491029999999999</v>
      </c>
      <c r="H84" s="3">
        <v>5</v>
      </c>
      <c r="I84" s="2">
        <v>210.51169999999999</v>
      </c>
    </row>
    <row r="85" spans="1:9" x14ac:dyDescent="0.25">
      <c r="A85" s="2">
        <v>84.621759999999995</v>
      </c>
      <c r="B85" s="3">
        <v>0</v>
      </c>
      <c r="C85" s="3">
        <v>200</v>
      </c>
      <c r="D85" s="2">
        <v>58.301090000000002</v>
      </c>
      <c r="E85" s="2">
        <v>18.349730000000001</v>
      </c>
      <c r="F85" s="2">
        <v>27.64565</v>
      </c>
      <c r="G85" s="2">
        <v>30.491029999999999</v>
      </c>
      <c r="H85" s="3">
        <v>5</v>
      </c>
      <c r="I85" s="2">
        <v>211.3579</v>
      </c>
    </row>
    <row r="86" spans="1:9" x14ac:dyDescent="0.25">
      <c r="A86" s="2">
        <v>85.622083799999999</v>
      </c>
      <c r="B86" s="3">
        <v>0</v>
      </c>
      <c r="C86" s="3">
        <v>200</v>
      </c>
      <c r="D86" s="2">
        <v>59.302169999999997</v>
      </c>
      <c r="E86" s="2">
        <v>18.349730000000001</v>
      </c>
      <c r="F86" s="2">
        <v>27.64565</v>
      </c>
      <c r="G86" s="2">
        <v>30.491029999999999</v>
      </c>
      <c r="H86" s="3">
        <v>5</v>
      </c>
      <c r="I86" s="2">
        <v>211.78460000000001</v>
      </c>
    </row>
    <row r="87" spans="1:9" x14ac:dyDescent="0.25">
      <c r="A87" s="2">
        <v>86.623765899999995</v>
      </c>
      <c r="B87" s="3">
        <v>0</v>
      </c>
      <c r="C87" s="3">
        <v>200</v>
      </c>
      <c r="D87" s="2">
        <v>60.302990000000001</v>
      </c>
      <c r="E87" s="2">
        <v>18.349730000000001</v>
      </c>
      <c r="F87" s="2">
        <v>27.64565</v>
      </c>
      <c r="G87" s="2">
        <v>30.491029999999999</v>
      </c>
      <c r="H87" s="3">
        <v>4</v>
      </c>
      <c r="I87" s="2">
        <v>212.0805</v>
      </c>
    </row>
    <row r="88" spans="1:9" x14ac:dyDescent="0.25">
      <c r="A88" s="2">
        <v>87.627832600000005</v>
      </c>
      <c r="B88" s="3">
        <v>0</v>
      </c>
      <c r="C88" s="3">
        <v>200</v>
      </c>
      <c r="D88" s="2">
        <v>61.30688</v>
      </c>
      <c r="E88" s="2">
        <v>18.349730000000001</v>
      </c>
      <c r="F88" s="2">
        <v>27.64565</v>
      </c>
      <c r="G88" s="2">
        <v>30.491029999999999</v>
      </c>
      <c r="H88" s="3">
        <v>3</v>
      </c>
      <c r="I88" s="2">
        <v>212.261</v>
      </c>
    </row>
    <row r="89" spans="1:9" x14ac:dyDescent="0.25">
      <c r="A89" s="2">
        <v>88.634513900000002</v>
      </c>
      <c r="B89" s="3">
        <v>0</v>
      </c>
      <c r="C89" s="3">
        <v>200</v>
      </c>
      <c r="D89" s="2">
        <v>62.313459999999999</v>
      </c>
      <c r="E89" s="2">
        <v>18.349730000000001</v>
      </c>
      <c r="F89" s="2">
        <v>27.64565</v>
      </c>
      <c r="G89" s="2">
        <v>30.491029999999999</v>
      </c>
      <c r="H89" s="3">
        <v>3</v>
      </c>
      <c r="I89" s="2">
        <v>212.42420000000001</v>
      </c>
    </row>
    <row r="90" spans="1:9" x14ac:dyDescent="0.25">
      <c r="A90" s="2">
        <v>89.640098399999999</v>
      </c>
      <c r="B90" s="3">
        <v>0</v>
      </c>
      <c r="C90" s="3">
        <v>200</v>
      </c>
      <c r="D90" s="2">
        <v>63.319200000000002</v>
      </c>
      <c r="E90" s="2">
        <v>18.349730000000001</v>
      </c>
      <c r="F90" s="2">
        <v>27.64565</v>
      </c>
      <c r="G90" s="2">
        <v>30.491029999999999</v>
      </c>
      <c r="H90" s="3">
        <v>1</v>
      </c>
      <c r="I90" s="2">
        <v>212.56890000000001</v>
      </c>
    </row>
    <row r="91" spans="1:9" x14ac:dyDescent="0.25">
      <c r="A91" s="2">
        <v>90.645512600000004</v>
      </c>
      <c r="B91" s="3">
        <v>0</v>
      </c>
      <c r="C91" s="3">
        <v>200</v>
      </c>
      <c r="D91" s="2">
        <v>64.325360000000003</v>
      </c>
      <c r="E91" s="2">
        <v>18.349730000000001</v>
      </c>
      <c r="F91" s="2">
        <v>27.64565</v>
      </c>
      <c r="G91" s="2">
        <v>30.491029999999999</v>
      </c>
      <c r="H91" s="3">
        <v>1</v>
      </c>
      <c r="I91" s="2">
        <v>212.82499999999999</v>
      </c>
    </row>
    <row r="92" spans="1:9" x14ac:dyDescent="0.25">
      <c r="A92" s="2">
        <v>91.647055199999997</v>
      </c>
      <c r="B92" s="3">
        <v>0</v>
      </c>
      <c r="C92" s="3">
        <v>200</v>
      </c>
      <c r="D92" s="2">
        <v>65.326239999999999</v>
      </c>
      <c r="E92" s="2">
        <v>18.349730000000001</v>
      </c>
      <c r="F92" s="2">
        <v>27.64565</v>
      </c>
      <c r="G92" s="2">
        <v>30.491029999999999</v>
      </c>
      <c r="H92" s="3">
        <v>1</v>
      </c>
      <c r="I92" s="2">
        <v>213.0292</v>
      </c>
    </row>
    <row r="93" spans="1:9" x14ac:dyDescent="0.25">
      <c r="A93" s="2">
        <v>92.650726000000006</v>
      </c>
      <c r="B93" s="3">
        <v>0</v>
      </c>
      <c r="C93" s="3">
        <v>200</v>
      </c>
      <c r="D93" s="2">
        <v>66.329830000000001</v>
      </c>
      <c r="E93" s="2">
        <v>18.349730000000001</v>
      </c>
      <c r="F93" s="2">
        <v>27.64565</v>
      </c>
      <c r="G93" s="2">
        <v>30.491029999999999</v>
      </c>
      <c r="H93" s="3">
        <v>1</v>
      </c>
      <c r="I93" s="2">
        <v>213.1232</v>
      </c>
    </row>
    <row r="94" spans="1:9" x14ac:dyDescent="0.25">
      <c r="A94" s="2">
        <v>93.662833599999999</v>
      </c>
      <c r="B94" s="3">
        <v>0</v>
      </c>
      <c r="C94" s="3">
        <v>200</v>
      </c>
      <c r="D94" s="2">
        <v>67.337270000000004</v>
      </c>
      <c r="E94" s="2">
        <v>18.349730000000001</v>
      </c>
      <c r="F94" s="2">
        <v>27.64565</v>
      </c>
      <c r="G94" s="2">
        <v>30.491029999999999</v>
      </c>
      <c r="H94" s="3">
        <v>1</v>
      </c>
      <c r="I94" s="2">
        <v>213.1532</v>
      </c>
    </row>
    <row r="95" spans="1:9" x14ac:dyDescent="0.25">
      <c r="A95" s="2">
        <v>94.661437100000001</v>
      </c>
      <c r="B95" s="3">
        <v>0</v>
      </c>
      <c r="C95" s="3">
        <v>200</v>
      </c>
      <c r="D95" s="2">
        <v>68.340190000000007</v>
      </c>
      <c r="E95" s="2">
        <v>18.349730000000001</v>
      </c>
      <c r="F95" s="2">
        <v>27.64565</v>
      </c>
      <c r="G95" s="2">
        <v>30.491029999999999</v>
      </c>
      <c r="H95" s="3">
        <v>1</v>
      </c>
      <c r="I95" s="2">
        <v>213.1532</v>
      </c>
    </row>
    <row r="96" spans="1:9" x14ac:dyDescent="0.25">
      <c r="A96" s="2">
        <v>95.661810200000005</v>
      </c>
      <c r="B96" s="3">
        <v>0</v>
      </c>
      <c r="C96" s="3">
        <v>200</v>
      </c>
      <c r="D96" s="2">
        <v>69.340350000000001</v>
      </c>
      <c r="E96" s="2">
        <v>18.349730000000001</v>
      </c>
      <c r="F96" s="2">
        <v>27.64565</v>
      </c>
      <c r="G96" s="2">
        <v>30.491029999999999</v>
      </c>
      <c r="H96" s="3">
        <v>0</v>
      </c>
      <c r="I96" s="2">
        <v>213.2182</v>
      </c>
    </row>
    <row r="97" spans="2:9" x14ac:dyDescent="0.25">
      <c r="B97" s="3">
        <f>SUBTOTAL(104,Table1[Total Connected Users])</f>
        <v>154</v>
      </c>
      <c r="D97" s="2">
        <f>SUBTOTAL(101,Table1[Average User Disconnection Time])</f>
        <v>31.109557608421039</v>
      </c>
      <c r="E97" s="2">
        <f>SUBTOTAL(101,Table1[Priority 1 User Average Connection Time])</f>
        <v>12.226223043394736</v>
      </c>
      <c r="F97" s="2">
        <f>SUBTOTAL(101,Table1[Priority 2 User Average Connection Time])</f>
        <v>18.182631971157882</v>
      </c>
      <c r="G97" s="2">
        <f>SUBTOTAL(101,Table1[Priority 3 User Average Connection Time])</f>
        <v>19.834781889684198</v>
      </c>
      <c r="H97" s="2"/>
      <c r="I97" s="2">
        <f>SUBTOTAL(101,Table1[Total UAVs Travel Distance])</f>
        <v>117.04842808421054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Scenario 2 Trial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2020-04-27T06:28:42Z</dcterms:created>
  <dcterms:modified xsi:type="dcterms:W3CDTF">2020-04-27T08:15:20Z</dcterms:modified>
</cp:coreProperties>
</file>