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2 Data and Parameters\"/>
    </mc:Choice>
  </mc:AlternateContent>
  <xr:revisionPtr revIDLastSave="0" documentId="13_ncr:1_{DBDA38FD-5E11-4C60-B9DB-38C9C4DA4D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cenario 2 Trial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9" i="1" l="1"/>
  <c r="F89" i="1"/>
  <c r="G89" i="1"/>
  <c r="I89" i="1"/>
  <c r="D89" i="1"/>
  <c r="B89" i="1"/>
</calcChain>
</file>

<file path=xl/sharedStrings.xml><?xml version="1.0" encoding="utf-8"?>
<sst xmlns="http://schemas.openxmlformats.org/spreadsheetml/2006/main" count="9" uniqueCount="9">
  <si>
    <t>Time Stamp (Sec)</t>
  </si>
  <si>
    <t>Total Connected Users</t>
  </si>
  <si>
    <t>Total Disconnected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</si>
  <si>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</si>
  <si>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</si>
  <si>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</si>
  <si>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</si>
  <si>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Active UAVs</t>
  </si>
  <si>
    <t>Total UAVs 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</si>
</sst>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08ED2-EBF4-4718-B6EC-D6F78C697299}" name="Table1" displayName="Table1" ref="A1:I89" totalsRowCount="1" headerRowDxfId="18" dataDxfId="19">
  <autoFilter ref="A1:I88" xr:uid="{06C0D133-ACB7-4860-B13D-CF06B4086B94}"/>
  <tableColumns count="9">
    <tableColumn id="1" xr3:uid="{C946A7A1-58A4-46A4-BFDE-4F263192C0E4}" name="Time Stamp (Sec)" dataDxfId="17" totalsRowDxfId="8"/>
    <tableColumn id="2" xr3:uid="{BEF250F1-EE66-4EE8-A759-0D8D14C22BF0}" name="Total Connected Users" totalsRowFunction="max" dataDxfId="11" totalsRowDxfId="7"/>
    <tableColumn id="3" xr3:uid="{C75C433B-125D-4659-8780-F4F485C20CBC}" name="Total Disconnected Users" dataDxfId="10" totalsRowDxfId="6"/>
    <tableColumn id="4" xr3:uid="{78E219CC-DC6F-482B-B03C-E631ACA081D1}" name="Average User Disconnection Time" totalsRowFunction="average" dataDxfId="16" totalsRowDxfId="5"/>
    <tableColumn id="5" xr3:uid="{E0FCDE09-A529-4693-8814-EDC4A9D49680}" name="Priority 1 User Average Connection Time" totalsRowFunction="average" dataDxfId="15" totalsRowDxfId="4"/>
    <tableColumn id="6" xr3:uid="{99B349CC-4A2D-4A52-931E-AD3DFBF5A0D9}" name="Priority 2 User Average Connection Time" totalsRowFunction="average" dataDxfId="14" totalsRowDxfId="3"/>
    <tableColumn id="7" xr3:uid="{EB32EA3C-3AE5-4113-ACF5-27D734E842C8}" name="Priority 3 User Average Connection Time" totalsRowFunction="average" dataDxfId="13" totalsRowDxfId="2"/>
    <tableColumn id="8" xr3:uid="{10BA60C5-4C1F-4B93-9DB1-B6759399B8DB}" name="Active UAVs" dataDxfId="9" totalsRowDxfId="1"/>
    <tableColumn id="9" xr3:uid="{53554529-87B1-486C-AE64-5E64AA1F09CF}" name="Total UAVs Travel Distance" totalsRowFunction="average" dataDxfId="1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topLeftCell="F82" workbookViewId="0">
      <selection activeCell="H89" sqref="H89"/>
    </sheetView>
  </sheetViews>
  <sheetFormatPr defaultRowHeight="15.75" x14ac:dyDescent="0.25"/>
  <cols>
    <col min="1" max="1" width="22.7109375" style="2" bestFit="1" customWidth="1"/>
    <col min="2" max="2" width="27.85546875" style="3" bestFit="1" customWidth="1"/>
    <col min="3" max="3" width="30.7109375" style="3" bestFit="1" customWidth="1"/>
    <col min="4" max="4" width="39.140625" style="2" bestFit="1" customWidth="1"/>
    <col min="5" max="7" width="46" style="2" bestFit="1" customWidth="1"/>
    <col min="8" max="8" width="18.140625" style="3" bestFit="1" customWidth="1"/>
    <col min="9" max="9" width="33.28515625" style="2" bestFit="1" customWidth="1"/>
    <col min="10" max="16384" width="9.140625" style="1"/>
  </cols>
  <sheetData>
    <row r="1" spans="1:9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x14ac:dyDescent="0.25">
      <c r="A2" s="2">
        <v>1.3192765</v>
      </c>
      <c r="B2" s="3">
        <v>4</v>
      </c>
      <c r="C2" s="3">
        <v>196</v>
      </c>
      <c r="D2" s="2">
        <v>1.0019979999999999</v>
      </c>
      <c r="E2" s="2">
        <v>1.190448E-2</v>
      </c>
      <c r="F2" s="2">
        <v>1.126514E-2</v>
      </c>
      <c r="G2" s="2">
        <v>0</v>
      </c>
      <c r="H2" s="3">
        <v>50</v>
      </c>
      <c r="I2" s="2">
        <v>1.17</v>
      </c>
    </row>
    <row r="3" spans="1:9" x14ac:dyDescent="0.25">
      <c r="A3" s="2">
        <v>2.3245897000000002</v>
      </c>
      <c r="B3" s="3">
        <v>6</v>
      </c>
      <c r="C3" s="3">
        <v>194</v>
      </c>
      <c r="D3" s="2">
        <v>1.9916529999999999</v>
      </c>
      <c r="E3" s="2">
        <v>3.0573630000000001E-2</v>
      </c>
      <c r="F3" s="2">
        <v>3.8690870000000002E-2</v>
      </c>
      <c r="G3" s="2">
        <v>0</v>
      </c>
      <c r="H3" s="3">
        <v>50</v>
      </c>
      <c r="I3" s="2">
        <v>10.1654</v>
      </c>
    </row>
    <row r="4" spans="1:9" x14ac:dyDescent="0.25">
      <c r="A4" s="2">
        <v>3.3225663000000001</v>
      </c>
      <c r="B4" s="3">
        <v>16</v>
      </c>
      <c r="C4" s="3">
        <v>184</v>
      </c>
      <c r="D4" s="2">
        <v>2.9644460000000001</v>
      </c>
      <c r="E4" s="2">
        <v>4.5248799999999999E-2</v>
      </c>
      <c r="F4" s="2">
        <v>0.1032381</v>
      </c>
      <c r="G4" s="2">
        <v>5.3114859999999998E-3</v>
      </c>
      <c r="H4" s="3">
        <v>50</v>
      </c>
      <c r="I4" s="2">
        <v>25.393830000000001</v>
      </c>
    </row>
    <row r="5" spans="1:9" x14ac:dyDescent="0.25">
      <c r="A5" s="2">
        <v>4.3254481</v>
      </c>
      <c r="B5" s="3">
        <v>34</v>
      </c>
      <c r="C5" s="3">
        <v>166</v>
      </c>
      <c r="D5" s="2">
        <v>3.8825090000000002</v>
      </c>
      <c r="E5" s="2">
        <v>0.127558</v>
      </c>
      <c r="F5" s="2">
        <v>0.2275944</v>
      </c>
      <c r="G5" s="2">
        <v>3.4179800000000003E-2</v>
      </c>
      <c r="H5" s="3">
        <v>50</v>
      </c>
      <c r="I5" s="2">
        <v>39.822220000000002</v>
      </c>
    </row>
    <row r="6" spans="1:9" x14ac:dyDescent="0.25">
      <c r="A6" s="2">
        <v>5.3309810000000004</v>
      </c>
      <c r="B6" s="3">
        <v>54</v>
      </c>
      <c r="C6" s="3">
        <v>146</v>
      </c>
      <c r="D6" s="2">
        <v>4.7512080000000001</v>
      </c>
      <c r="E6" s="2">
        <v>0.2364087</v>
      </c>
      <c r="F6" s="2">
        <v>0.40005980000000002</v>
      </c>
      <c r="G6" s="2">
        <v>0.1563408</v>
      </c>
      <c r="H6" s="3">
        <v>50</v>
      </c>
      <c r="I6" s="2">
        <v>52.143230000000003</v>
      </c>
    </row>
    <row r="7" spans="1:9" x14ac:dyDescent="0.25">
      <c r="A7" s="2">
        <v>6.3331682999999996</v>
      </c>
      <c r="B7" s="3">
        <v>72</v>
      </c>
      <c r="C7" s="3">
        <v>128</v>
      </c>
      <c r="D7" s="2">
        <v>5.5371439999999996</v>
      </c>
      <c r="E7" s="2">
        <v>0.38046590000000002</v>
      </c>
      <c r="F7" s="2">
        <v>0.68014319999999995</v>
      </c>
      <c r="G7" s="2">
        <v>0.37747429999999998</v>
      </c>
      <c r="H7" s="3">
        <v>50</v>
      </c>
      <c r="I7" s="2">
        <v>62.150860000000002</v>
      </c>
    </row>
    <row r="8" spans="1:9" x14ac:dyDescent="0.25">
      <c r="A8" s="2">
        <v>7.3378264</v>
      </c>
      <c r="B8" s="3">
        <v>101</v>
      </c>
      <c r="C8" s="3">
        <v>99</v>
      </c>
      <c r="D8" s="2">
        <v>6.2258279999999999</v>
      </c>
      <c r="E8" s="2">
        <v>0.65564389999999995</v>
      </c>
      <c r="F8" s="2">
        <v>1.0496909999999999</v>
      </c>
      <c r="G8" s="2">
        <v>0.66975220000000002</v>
      </c>
      <c r="H8" s="3">
        <v>50</v>
      </c>
      <c r="I8" s="2">
        <v>69.734970000000004</v>
      </c>
    </row>
    <row r="9" spans="1:9" x14ac:dyDescent="0.25">
      <c r="A9" s="2">
        <v>8.3443915000000004</v>
      </c>
      <c r="B9" s="3">
        <v>116</v>
      </c>
      <c r="C9" s="3">
        <v>84</v>
      </c>
      <c r="D9" s="2">
        <v>6.850041</v>
      </c>
      <c r="E9" s="2">
        <v>0.9676901</v>
      </c>
      <c r="F9" s="2">
        <v>1.472224</v>
      </c>
      <c r="G9" s="2">
        <v>1.08779</v>
      </c>
      <c r="H9" s="3">
        <v>50</v>
      </c>
      <c r="I9" s="2">
        <v>74.742769999999993</v>
      </c>
    </row>
    <row r="10" spans="1:9" x14ac:dyDescent="0.25">
      <c r="A10" s="2">
        <v>9.3486995000000004</v>
      </c>
      <c r="B10" s="3">
        <v>133</v>
      </c>
      <c r="C10" s="3">
        <v>67</v>
      </c>
      <c r="D10" s="2">
        <v>7.4208800000000004</v>
      </c>
      <c r="E10" s="2">
        <v>1.329691</v>
      </c>
      <c r="F10" s="2">
        <v>1.9389149999999999</v>
      </c>
      <c r="G10" s="2">
        <v>1.5741039999999999</v>
      </c>
      <c r="H10" s="3">
        <v>50</v>
      </c>
      <c r="I10" s="2">
        <v>77.736379999999997</v>
      </c>
    </row>
    <row r="11" spans="1:9" x14ac:dyDescent="0.25">
      <c r="A11" s="2">
        <v>10.3554935</v>
      </c>
      <c r="B11" s="3">
        <v>144</v>
      </c>
      <c r="C11" s="3">
        <v>56</v>
      </c>
      <c r="D11" s="2">
        <v>7.9517689999999996</v>
      </c>
      <c r="E11" s="2">
        <v>1.732275</v>
      </c>
      <c r="F11" s="2">
        <v>2.4663379999999999</v>
      </c>
      <c r="G11" s="2">
        <v>2.0700690000000002</v>
      </c>
      <c r="H11" s="3">
        <v>50</v>
      </c>
      <c r="I11" s="2">
        <v>79.352109999999996</v>
      </c>
    </row>
    <row r="12" spans="1:9" x14ac:dyDescent="0.25">
      <c r="A12" s="2">
        <v>11.3589705</v>
      </c>
      <c r="B12" s="3">
        <v>147</v>
      </c>
      <c r="C12" s="3">
        <v>53</v>
      </c>
      <c r="D12" s="2">
        <v>8.4650149999999993</v>
      </c>
      <c r="E12" s="2">
        <v>2.148377</v>
      </c>
      <c r="F12" s="2">
        <v>2.9915729999999998</v>
      </c>
      <c r="G12" s="2">
        <v>2.6090789999999999</v>
      </c>
      <c r="H12" s="3">
        <v>50</v>
      </c>
      <c r="I12" s="2">
        <v>80.078959999999995</v>
      </c>
    </row>
    <row r="13" spans="1:9" x14ac:dyDescent="0.25">
      <c r="A13" s="2">
        <v>12.365138200000001</v>
      </c>
      <c r="B13" s="3">
        <v>149</v>
      </c>
      <c r="C13" s="3">
        <v>51</v>
      </c>
      <c r="D13" s="2">
        <v>8.9768919999999994</v>
      </c>
      <c r="E13" s="2">
        <v>2.569442</v>
      </c>
      <c r="F13" s="2">
        <v>3.519625</v>
      </c>
      <c r="G13" s="2">
        <v>3.1535000000000002</v>
      </c>
      <c r="H13" s="3">
        <v>50</v>
      </c>
      <c r="I13" s="2">
        <v>80.257080000000002</v>
      </c>
    </row>
    <row r="14" spans="1:9" x14ac:dyDescent="0.25">
      <c r="A14" s="2">
        <v>13.366876700000001</v>
      </c>
      <c r="B14" s="3">
        <v>149</v>
      </c>
      <c r="C14" s="3">
        <v>51</v>
      </c>
      <c r="D14" s="2">
        <v>9.4871009999999991</v>
      </c>
      <c r="E14" s="2">
        <v>2.9911889999999999</v>
      </c>
      <c r="F14" s="2">
        <v>4.0410190000000004</v>
      </c>
      <c r="G14" s="2">
        <v>3.6998850000000001</v>
      </c>
      <c r="H14" s="3">
        <v>50</v>
      </c>
      <c r="I14" s="2">
        <v>80.260459999999995</v>
      </c>
    </row>
    <row r="15" spans="1:9" x14ac:dyDescent="0.25">
      <c r="A15" s="2">
        <v>14.3760958</v>
      </c>
      <c r="B15" s="3">
        <v>149</v>
      </c>
      <c r="C15" s="3">
        <v>51</v>
      </c>
      <c r="D15" s="2">
        <v>9.9995600000000007</v>
      </c>
      <c r="E15" s="2">
        <v>3.4140329999999999</v>
      </c>
      <c r="F15" s="2">
        <v>4.5734110000000001</v>
      </c>
      <c r="G15" s="2">
        <v>4.23543</v>
      </c>
      <c r="H15" s="3">
        <v>50</v>
      </c>
      <c r="I15" s="2">
        <v>80.260459999999995</v>
      </c>
    </row>
    <row r="16" spans="1:9" x14ac:dyDescent="0.25">
      <c r="A16" s="2">
        <v>15.380093499999999</v>
      </c>
      <c r="B16" s="3">
        <v>148</v>
      </c>
      <c r="C16" s="3">
        <v>52</v>
      </c>
      <c r="D16" s="2">
        <v>10.511659999999999</v>
      </c>
      <c r="E16" s="2">
        <v>3.8473920000000001</v>
      </c>
      <c r="F16" s="2">
        <v>5.1049129999999998</v>
      </c>
      <c r="G16" s="2">
        <v>4.7580020000000003</v>
      </c>
      <c r="H16" s="3">
        <v>50</v>
      </c>
      <c r="I16" s="2">
        <v>80.260459999999995</v>
      </c>
    </row>
    <row r="17" spans="1:9" x14ac:dyDescent="0.25">
      <c r="A17" s="2">
        <v>16.384242199999999</v>
      </c>
      <c r="B17" s="3">
        <v>147</v>
      </c>
      <c r="C17" s="3">
        <v>53</v>
      </c>
      <c r="D17" s="2">
        <v>11.02464</v>
      </c>
      <c r="E17" s="2">
        <v>4.2604360000000003</v>
      </c>
      <c r="F17" s="2">
        <v>5.6313690000000003</v>
      </c>
      <c r="G17" s="2">
        <v>5.299607</v>
      </c>
      <c r="H17" s="3">
        <v>50</v>
      </c>
      <c r="I17" s="2">
        <v>80.289699999999996</v>
      </c>
    </row>
    <row r="18" spans="1:9" x14ac:dyDescent="0.25">
      <c r="A18" s="2">
        <v>17.388039200000001</v>
      </c>
      <c r="B18" s="3">
        <v>146</v>
      </c>
      <c r="C18" s="3">
        <v>54</v>
      </c>
      <c r="D18" s="2">
        <v>11.541</v>
      </c>
      <c r="E18" s="2">
        <v>4.6813140000000004</v>
      </c>
      <c r="F18" s="2">
        <v>6.1288600000000004</v>
      </c>
      <c r="G18" s="2">
        <v>5.8670020000000003</v>
      </c>
      <c r="H18" s="3">
        <v>50</v>
      </c>
      <c r="I18" s="2">
        <v>80.482290000000006</v>
      </c>
    </row>
    <row r="19" spans="1:9" x14ac:dyDescent="0.25">
      <c r="A19" s="2">
        <v>18.393211900000001</v>
      </c>
      <c r="B19" s="3">
        <v>147</v>
      </c>
      <c r="C19" s="3">
        <v>53</v>
      </c>
      <c r="D19" s="2">
        <v>12.057040000000001</v>
      </c>
      <c r="E19" s="2">
        <v>5.1023969999999998</v>
      </c>
      <c r="F19" s="2">
        <v>6.6441169999999996</v>
      </c>
      <c r="G19" s="2">
        <v>6.4069929999999999</v>
      </c>
      <c r="H19" s="3">
        <v>50</v>
      </c>
      <c r="I19" s="2">
        <v>80.825659999999999</v>
      </c>
    </row>
    <row r="20" spans="1:9" x14ac:dyDescent="0.25">
      <c r="A20" s="2">
        <v>19.397842300000001</v>
      </c>
      <c r="B20" s="3">
        <v>146</v>
      </c>
      <c r="C20" s="3">
        <v>54</v>
      </c>
      <c r="D20" s="2">
        <v>12.573320000000001</v>
      </c>
      <c r="E20" s="2">
        <v>5.5222879999999996</v>
      </c>
      <c r="F20" s="2">
        <v>7.1726349999999996</v>
      </c>
      <c r="G20" s="2">
        <v>6.9304829999999997</v>
      </c>
      <c r="H20" s="3">
        <v>50</v>
      </c>
      <c r="I20" s="2">
        <v>81.192859999999996</v>
      </c>
    </row>
    <row r="21" spans="1:9" x14ac:dyDescent="0.25">
      <c r="A21" s="2">
        <v>20.398837100000001</v>
      </c>
      <c r="B21" s="3">
        <v>146</v>
      </c>
      <c r="C21" s="3">
        <v>54</v>
      </c>
      <c r="D21" s="2">
        <v>13.08733</v>
      </c>
      <c r="E21" s="2">
        <v>5.9358440000000003</v>
      </c>
      <c r="F21" s="2">
        <v>7.6926940000000004</v>
      </c>
      <c r="G21" s="2">
        <v>7.4670100000000001</v>
      </c>
      <c r="H21" s="3">
        <v>50</v>
      </c>
      <c r="I21" s="2">
        <v>81.535939999999997</v>
      </c>
    </row>
    <row r="22" spans="1:9" x14ac:dyDescent="0.25">
      <c r="A22" s="2">
        <v>21.403691800000001</v>
      </c>
      <c r="B22" s="3">
        <v>145</v>
      </c>
      <c r="C22" s="3">
        <v>55</v>
      </c>
      <c r="D22" s="2">
        <v>13.60356</v>
      </c>
      <c r="E22" s="2">
        <v>6.3594169999999997</v>
      </c>
      <c r="F22" s="2">
        <v>8.2063729999999993</v>
      </c>
      <c r="G22" s="2">
        <v>8.0054909999999992</v>
      </c>
      <c r="H22" s="3">
        <v>50</v>
      </c>
      <c r="I22" s="2">
        <v>81.820989999999995</v>
      </c>
    </row>
    <row r="23" spans="1:9" x14ac:dyDescent="0.25">
      <c r="A23" s="2">
        <v>22.404399600000001</v>
      </c>
      <c r="B23" s="3">
        <v>146</v>
      </c>
      <c r="C23" s="3">
        <v>54</v>
      </c>
      <c r="D23" s="2">
        <v>14.116149999999999</v>
      </c>
      <c r="E23" s="2">
        <v>6.7740090000000004</v>
      </c>
      <c r="F23" s="2">
        <v>8.724558</v>
      </c>
      <c r="G23" s="2">
        <v>8.5526850000000003</v>
      </c>
      <c r="H23" s="3">
        <v>50</v>
      </c>
      <c r="I23" s="2">
        <v>82.04598</v>
      </c>
    </row>
    <row r="24" spans="1:9" x14ac:dyDescent="0.25">
      <c r="A24" s="2">
        <v>23.410555899999999</v>
      </c>
      <c r="B24" s="3">
        <v>147</v>
      </c>
      <c r="C24" s="3">
        <v>53</v>
      </c>
      <c r="D24" s="2">
        <v>14.62552</v>
      </c>
      <c r="E24" s="2">
        <v>7.2256359999999997</v>
      </c>
      <c r="F24" s="2">
        <v>9.2446380000000001</v>
      </c>
      <c r="G24" s="2">
        <v>9.0756829999999997</v>
      </c>
      <c r="H24" s="3">
        <v>50</v>
      </c>
      <c r="I24" s="2">
        <v>82.210939999999994</v>
      </c>
    </row>
    <row r="25" spans="1:9" x14ac:dyDescent="0.25">
      <c r="A25" s="2">
        <v>24.410831000000002</v>
      </c>
      <c r="B25" s="3">
        <v>147</v>
      </c>
      <c r="C25" s="3">
        <v>53</v>
      </c>
      <c r="D25" s="2">
        <v>15.130739999999999</v>
      </c>
      <c r="E25" s="2">
        <v>7.667618</v>
      </c>
      <c r="F25" s="2">
        <v>9.7704920000000008</v>
      </c>
      <c r="G25" s="2">
        <v>9.5973799999999994</v>
      </c>
      <c r="H25" s="3">
        <v>50</v>
      </c>
      <c r="I25" s="2">
        <v>82.315989999999999</v>
      </c>
    </row>
    <row r="26" spans="1:9" x14ac:dyDescent="0.25">
      <c r="A26" s="2">
        <v>25.4167971</v>
      </c>
      <c r="B26" s="3">
        <v>147</v>
      </c>
      <c r="C26" s="3">
        <v>53</v>
      </c>
      <c r="D26" s="2">
        <v>15.642749999999999</v>
      </c>
      <c r="E26" s="2">
        <v>8.1041740000000004</v>
      </c>
      <c r="F26" s="2">
        <v>10.2887</v>
      </c>
      <c r="G26" s="2">
        <v>10.133839999999999</v>
      </c>
      <c r="H26" s="3">
        <v>50</v>
      </c>
      <c r="I26" s="2">
        <v>82.361990000000006</v>
      </c>
    </row>
    <row r="27" spans="1:9" x14ac:dyDescent="0.25">
      <c r="A27" s="2">
        <v>26.417968599999998</v>
      </c>
      <c r="B27" s="3">
        <v>147</v>
      </c>
      <c r="C27" s="3">
        <v>53</v>
      </c>
      <c r="D27" s="2">
        <v>16.152139999999999</v>
      </c>
      <c r="E27" s="2">
        <v>8.5262189999999993</v>
      </c>
      <c r="F27" s="2">
        <v>10.82052</v>
      </c>
      <c r="G27" s="2">
        <v>10.661479999999999</v>
      </c>
      <c r="H27" s="3">
        <v>50</v>
      </c>
      <c r="I27" s="2">
        <v>82.362430000000003</v>
      </c>
    </row>
    <row r="28" spans="1:9" x14ac:dyDescent="0.25">
      <c r="A28" s="2">
        <v>27.421612</v>
      </c>
      <c r="B28" s="3">
        <v>147</v>
      </c>
      <c r="C28" s="3">
        <v>53</v>
      </c>
      <c r="D28" s="2">
        <v>16.66328</v>
      </c>
      <c r="E28" s="2">
        <v>8.9596710000000002</v>
      </c>
      <c r="F28" s="2">
        <v>11.34839</v>
      </c>
      <c r="G28" s="2">
        <v>11.18313</v>
      </c>
      <c r="H28" s="3">
        <v>50</v>
      </c>
      <c r="I28" s="2">
        <v>82.362430000000003</v>
      </c>
    </row>
    <row r="29" spans="1:9" x14ac:dyDescent="0.25">
      <c r="A29" s="2">
        <v>28.424250399999998</v>
      </c>
      <c r="B29" s="3">
        <v>147</v>
      </c>
      <c r="C29" s="3">
        <v>53</v>
      </c>
      <c r="D29" s="2">
        <v>17.17381</v>
      </c>
      <c r="E29" s="2">
        <v>9.3864049999999999</v>
      </c>
      <c r="F29" s="2">
        <v>11.87462</v>
      </c>
      <c r="G29" s="2">
        <v>11.716609999999999</v>
      </c>
      <c r="H29" s="3">
        <v>50</v>
      </c>
      <c r="I29" s="2">
        <v>82.362430000000003</v>
      </c>
    </row>
    <row r="30" spans="1:9" x14ac:dyDescent="0.25">
      <c r="A30" s="2">
        <v>29.426790400000002</v>
      </c>
      <c r="B30" s="3">
        <v>147</v>
      </c>
      <c r="C30" s="3">
        <v>53</v>
      </c>
      <c r="D30" s="2">
        <v>17.683979999999998</v>
      </c>
      <c r="E30" s="2">
        <v>9.8177489999999992</v>
      </c>
      <c r="F30" s="2">
        <v>12.39062</v>
      </c>
      <c r="G30" s="2">
        <v>12.25522</v>
      </c>
      <c r="H30" s="3">
        <v>50</v>
      </c>
      <c r="I30" s="2">
        <v>82.362430000000003</v>
      </c>
    </row>
    <row r="31" spans="1:9" x14ac:dyDescent="0.25">
      <c r="A31" s="2">
        <v>30.429827100000001</v>
      </c>
      <c r="B31" s="3">
        <v>147</v>
      </c>
      <c r="C31" s="3">
        <v>53</v>
      </c>
      <c r="D31" s="2">
        <v>18.195119999999999</v>
      </c>
      <c r="E31" s="2">
        <v>10.25854</v>
      </c>
      <c r="F31" s="2">
        <v>12.91869</v>
      </c>
      <c r="G31" s="2">
        <v>12.76557</v>
      </c>
      <c r="H31" s="3">
        <v>50</v>
      </c>
      <c r="I31" s="2">
        <v>82.362430000000003</v>
      </c>
    </row>
    <row r="32" spans="1:9" x14ac:dyDescent="0.25">
      <c r="A32" s="2">
        <v>31.431769299999999</v>
      </c>
      <c r="B32" s="3">
        <v>55</v>
      </c>
      <c r="C32" s="3">
        <v>145</v>
      </c>
      <c r="D32" s="2">
        <v>18.84327</v>
      </c>
      <c r="E32" s="2">
        <v>10.55401</v>
      </c>
      <c r="F32" s="2">
        <v>13.319240000000001</v>
      </c>
      <c r="G32" s="2">
        <v>13.12595</v>
      </c>
      <c r="H32" s="3">
        <v>50</v>
      </c>
      <c r="I32" s="2">
        <v>83.098979999999997</v>
      </c>
    </row>
    <row r="33" spans="1:9" x14ac:dyDescent="0.25">
      <c r="A33" s="2">
        <v>32.4345049</v>
      </c>
      <c r="B33" s="3">
        <v>63</v>
      </c>
      <c r="C33" s="3">
        <v>137</v>
      </c>
      <c r="D33" s="2">
        <v>19.655370000000001</v>
      </c>
      <c r="E33" s="2">
        <v>10.68665</v>
      </c>
      <c r="F33" s="2">
        <v>13.54955</v>
      </c>
      <c r="G33" s="2">
        <v>13.336880000000001</v>
      </c>
      <c r="H33" s="3">
        <v>50</v>
      </c>
      <c r="I33" s="2">
        <v>86.688180000000003</v>
      </c>
    </row>
    <row r="34" spans="1:9" x14ac:dyDescent="0.25">
      <c r="A34" s="2">
        <v>33.438449900000002</v>
      </c>
      <c r="B34" s="3">
        <v>45</v>
      </c>
      <c r="C34" s="3">
        <v>155</v>
      </c>
      <c r="D34" s="2">
        <v>20.458880000000001</v>
      </c>
      <c r="E34" s="2">
        <v>10.79311</v>
      </c>
      <c r="F34" s="2">
        <v>13.815239999999999</v>
      </c>
      <c r="G34" s="2">
        <v>13.567170000000001</v>
      </c>
      <c r="H34" s="3">
        <v>50</v>
      </c>
      <c r="I34" s="2">
        <v>89.489419999999996</v>
      </c>
    </row>
    <row r="35" spans="1:9" x14ac:dyDescent="0.25">
      <c r="A35" s="2">
        <v>34.439323600000002</v>
      </c>
      <c r="B35" s="3">
        <v>137</v>
      </c>
      <c r="C35" s="3">
        <v>63</v>
      </c>
      <c r="D35" s="2">
        <v>21.221489999999999</v>
      </c>
      <c r="E35" s="2">
        <v>10.9376</v>
      </c>
      <c r="F35" s="2">
        <v>14.114710000000001</v>
      </c>
      <c r="G35" s="2">
        <v>13.844469999999999</v>
      </c>
      <c r="H35" s="3">
        <v>50</v>
      </c>
      <c r="I35" s="2">
        <v>90.971100000000007</v>
      </c>
    </row>
    <row r="36" spans="1:9" x14ac:dyDescent="0.25">
      <c r="A36" s="2">
        <v>35.438944599999999</v>
      </c>
      <c r="B36" s="3">
        <v>145</v>
      </c>
      <c r="C36" s="3">
        <v>55</v>
      </c>
      <c r="D36" s="2">
        <v>21.751470000000001</v>
      </c>
      <c r="E36" s="2">
        <v>11.3614</v>
      </c>
      <c r="F36" s="2">
        <v>14.61267</v>
      </c>
      <c r="G36" s="2">
        <v>14.336449999999999</v>
      </c>
      <c r="H36" s="3">
        <v>50</v>
      </c>
      <c r="I36" s="2">
        <v>91.410799999999995</v>
      </c>
    </row>
    <row r="37" spans="1:9" x14ac:dyDescent="0.25">
      <c r="A37" s="2">
        <v>36.441784900000002</v>
      </c>
      <c r="B37" s="3">
        <v>148</v>
      </c>
      <c r="C37" s="3">
        <v>52</v>
      </c>
      <c r="D37" s="2">
        <v>22.26896</v>
      </c>
      <c r="E37" s="2">
        <v>11.81678</v>
      </c>
      <c r="F37" s="2">
        <v>15.073600000000001</v>
      </c>
      <c r="G37" s="2">
        <v>14.897320000000001</v>
      </c>
      <c r="H37" s="3">
        <v>50</v>
      </c>
      <c r="I37" s="2">
        <v>91.529529999999994</v>
      </c>
    </row>
    <row r="38" spans="1:9" x14ac:dyDescent="0.25">
      <c r="A38" s="2">
        <v>37.445558499999997</v>
      </c>
      <c r="B38" s="3">
        <v>146</v>
      </c>
      <c r="C38" s="3">
        <v>54</v>
      </c>
      <c r="D38" s="2">
        <v>22.789549999999998</v>
      </c>
      <c r="E38" s="2">
        <v>12.23508</v>
      </c>
      <c r="F38" s="2">
        <v>15.5669</v>
      </c>
      <c r="G38" s="2">
        <v>15.453989999999999</v>
      </c>
      <c r="H38" s="3">
        <v>50</v>
      </c>
      <c r="I38" s="2">
        <v>91.573099999999997</v>
      </c>
    </row>
    <row r="39" spans="1:9" x14ac:dyDescent="0.25">
      <c r="A39" s="2">
        <v>38.448940299999997</v>
      </c>
      <c r="B39" s="3">
        <v>144</v>
      </c>
      <c r="C39" s="3">
        <v>56</v>
      </c>
      <c r="D39" s="2">
        <v>23.31108</v>
      </c>
      <c r="E39" s="2">
        <v>12.66174</v>
      </c>
      <c r="F39" s="2">
        <v>16.080559999999998</v>
      </c>
      <c r="G39" s="2">
        <v>15.965260000000001</v>
      </c>
      <c r="H39" s="3">
        <v>50</v>
      </c>
      <c r="I39" s="2">
        <v>91.573310000000006</v>
      </c>
    </row>
    <row r="40" spans="1:9" x14ac:dyDescent="0.25">
      <c r="A40" s="2">
        <v>39.455089100000002</v>
      </c>
      <c r="B40" s="3">
        <v>144</v>
      </c>
      <c r="C40" s="3">
        <v>56</v>
      </c>
      <c r="D40" s="2">
        <v>23.838100000000001</v>
      </c>
      <c r="E40" s="2">
        <v>13.07634</v>
      </c>
      <c r="F40" s="2">
        <v>16.576229999999999</v>
      </c>
      <c r="G40" s="2">
        <v>16.507390000000001</v>
      </c>
      <c r="H40" s="3">
        <v>50</v>
      </c>
      <c r="I40" s="2">
        <v>91.573310000000006</v>
      </c>
    </row>
    <row r="41" spans="1:9" x14ac:dyDescent="0.25">
      <c r="A41" s="2">
        <v>40.461596</v>
      </c>
      <c r="B41" s="3">
        <v>142</v>
      </c>
      <c r="C41" s="3">
        <v>58</v>
      </c>
      <c r="D41" s="2">
        <v>24.365259999999999</v>
      </c>
      <c r="E41" s="2">
        <v>13.509320000000001</v>
      </c>
      <c r="F41" s="2">
        <v>17.050219999999999</v>
      </c>
      <c r="G41" s="2">
        <v>17.05716</v>
      </c>
      <c r="H41" s="3">
        <v>50</v>
      </c>
      <c r="I41" s="2">
        <v>91.573310000000006</v>
      </c>
    </row>
    <row r="42" spans="1:9" x14ac:dyDescent="0.25">
      <c r="A42" s="2">
        <v>41.465555700000003</v>
      </c>
      <c r="B42" s="3">
        <v>143</v>
      </c>
      <c r="C42" s="3">
        <v>57</v>
      </c>
      <c r="D42" s="2">
        <v>24.893090000000001</v>
      </c>
      <c r="E42" s="2">
        <v>13.91264</v>
      </c>
      <c r="F42" s="2">
        <v>17.549250000000001</v>
      </c>
      <c r="G42" s="2">
        <v>17.597919999999998</v>
      </c>
      <c r="H42" s="3">
        <v>50</v>
      </c>
      <c r="I42" s="2">
        <v>91.573310000000006</v>
      </c>
    </row>
    <row r="43" spans="1:9" x14ac:dyDescent="0.25">
      <c r="A43" s="2">
        <v>42.4666785</v>
      </c>
      <c r="B43" s="3">
        <v>142</v>
      </c>
      <c r="C43" s="3">
        <v>58</v>
      </c>
      <c r="D43" s="2">
        <v>25.422999999999998</v>
      </c>
      <c r="E43" s="2">
        <v>14.311199999999999</v>
      </c>
      <c r="F43" s="2">
        <v>18.062290000000001</v>
      </c>
      <c r="G43" s="2">
        <v>18.111039999999999</v>
      </c>
      <c r="H43" s="3">
        <v>50</v>
      </c>
      <c r="I43" s="2">
        <v>91.573310000000006</v>
      </c>
    </row>
    <row r="44" spans="1:9" x14ac:dyDescent="0.25">
      <c r="A44" s="2">
        <v>43.474373</v>
      </c>
      <c r="B44" s="3">
        <v>140</v>
      </c>
      <c r="C44" s="3">
        <v>60</v>
      </c>
      <c r="D44" s="2">
        <v>25.955349999999999</v>
      </c>
      <c r="E44" s="2">
        <v>14.696820000000001</v>
      </c>
      <c r="F44" s="2">
        <v>18.569009999999999</v>
      </c>
      <c r="G44" s="2">
        <v>18.65644</v>
      </c>
      <c r="H44" s="3">
        <v>50</v>
      </c>
      <c r="I44" s="2">
        <v>91.573310000000006</v>
      </c>
    </row>
    <row r="45" spans="1:9" x14ac:dyDescent="0.25">
      <c r="A45" s="2">
        <v>44.480707700000004</v>
      </c>
      <c r="B45" s="3">
        <v>140</v>
      </c>
      <c r="C45" s="3">
        <v>60</v>
      </c>
      <c r="D45" s="2">
        <v>26.488160000000001</v>
      </c>
      <c r="E45" s="2">
        <v>15.095610000000001</v>
      </c>
      <c r="F45" s="2">
        <v>19.06204</v>
      </c>
      <c r="G45" s="2">
        <v>19.20523</v>
      </c>
      <c r="H45" s="3">
        <v>50</v>
      </c>
      <c r="I45" s="2">
        <v>91.573310000000006</v>
      </c>
    </row>
    <row r="46" spans="1:9" x14ac:dyDescent="0.25">
      <c r="A46" s="2">
        <v>45.482936799999997</v>
      </c>
      <c r="B46" s="3">
        <v>140</v>
      </c>
      <c r="C46" s="3">
        <v>60</v>
      </c>
      <c r="D46" s="2">
        <v>27.023340000000001</v>
      </c>
      <c r="E46" s="2">
        <v>15.486929999999999</v>
      </c>
      <c r="F46" s="2">
        <v>19.559339999999999</v>
      </c>
      <c r="G46" s="2">
        <v>19.73058</v>
      </c>
      <c r="H46" s="3">
        <v>50</v>
      </c>
      <c r="I46" s="2">
        <v>91.573310000000006</v>
      </c>
    </row>
    <row r="47" spans="1:9" x14ac:dyDescent="0.25">
      <c r="A47" s="2">
        <v>46.487469900000001</v>
      </c>
      <c r="B47" s="3">
        <v>93</v>
      </c>
      <c r="C47" s="3">
        <v>107</v>
      </c>
      <c r="D47" s="2">
        <v>27.639389999999999</v>
      </c>
      <c r="E47" s="2">
        <v>15.779109999999999</v>
      </c>
      <c r="F47" s="2">
        <v>19.990310000000001</v>
      </c>
      <c r="G47" s="2">
        <v>20.186199999999999</v>
      </c>
      <c r="H47" s="3">
        <v>50</v>
      </c>
      <c r="I47" s="2">
        <v>92.29562</v>
      </c>
    </row>
    <row r="48" spans="1:9" x14ac:dyDescent="0.25">
      <c r="A48" s="2">
        <v>47.491414499999998</v>
      </c>
      <c r="B48" s="3">
        <v>115</v>
      </c>
      <c r="C48" s="3">
        <v>85</v>
      </c>
      <c r="D48" s="2">
        <v>28.298719999999999</v>
      </c>
      <c r="E48" s="2">
        <v>15.99919</v>
      </c>
      <c r="F48" s="2">
        <v>20.415179999999999</v>
      </c>
      <c r="G48" s="2">
        <v>20.58315</v>
      </c>
      <c r="H48" s="3">
        <v>50</v>
      </c>
      <c r="I48" s="2">
        <v>95.405789999999996</v>
      </c>
    </row>
    <row r="49" spans="1:9" x14ac:dyDescent="0.25">
      <c r="A49" s="2">
        <v>48.492529599999997</v>
      </c>
      <c r="B49" s="3">
        <v>86</v>
      </c>
      <c r="C49" s="3">
        <v>114</v>
      </c>
      <c r="D49" s="2">
        <v>28.917210000000001</v>
      </c>
      <c r="E49" s="2">
        <v>16.2593</v>
      </c>
      <c r="F49" s="2">
        <v>20.850650000000002</v>
      </c>
      <c r="G49" s="2">
        <v>21.057300000000001</v>
      </c>
      <c r="H49" s="3">
        <v>50</v>
      </c>
      <c r="I49" s="2">
        <v>98.019909999999996</v>
      </c>
    </row>
    <row r="50" spans="1:9" x14ac:dyDescent="0.25">
      <c r="A50" s="2">
        <v>49.492905800000003</v>
      </c>
      <c r="B50" s="3">
        <v>136</v>
      </c>
      <c r="C50" s="3">
        <v>64</v>
      </c>
      <c r="D50" s="2">
        <v>29.581240000000001</v>
      </c>
      <c r="E50" s="2">
        <v>16.47391</v>
      </c>
      <c r="F50" s="2">
        <v>21.269269999999999</v>
      </c>
      <c r="G50" s="2">
        <v>21.439579999999999</v>
      </c>
      <c r="H50" s="3">
        <v>50</v>
      </c>
      <c r="I50" s="2">
        <v>99.519390000000001</v>
      </c>
    </row>
    <row r="51" spans="1:9" x14ac:dyDescent="0.25">
      <c r="A51" s="2">
        <v>50.497705199999999</v>
      </c>
      <c r="B51" s="3">
        <v>137</v>
      </c>
      <c r="C51" s="3">
        <v>63</v>
      </c>
      <c r="D51" s="2">
        <v>30.121929999999999</v>
      </c>
      <c r="E51" s="2">
        <v>16.812940000000001</v>
      </c>
      <c r="F51" s="2">
        <v>21.785129999999999</v>
      </c>
      <c r="G51" s="2">
        <v>21.993839999999999</v>
      </c>
      <c r="H51" s="3">
        <v>50</v>
      </c>
      <c r="I51" s="2">
        <v>100.1842</v>
      </c>
    </row>
    <row r="52" spans="1:9" x14ac:dyDescent="0.25">
      <c r="A52" s="2">
        <v>51.499817700000001</v>
      </c>
      <c r="B52" s="3">
        <v>140</v>
      </c>
      <c r="C52" s="3">
        <v>60</v>
      </c>
      <c r="D52" s="2">
        <v>30.64678</v>
      </c>
      <c r="E52" s="2">
        <v>17.175380000000001</v>
      </c>
      <c r="F52" s="2">
        <v>22.304210000000001</v>
      </c>
      <c r="G52" s="2">
        <v>22.56373</v>
      </c>
      <c r="H52" s="3">
        <v>50</v>
      </c>
      <c r="I52" s="2">
        <v>100.4803</v>
      </c>
    </row>
    <row r="53" spans="1:9" x14ac:dyDescent="0.25">
      <c r="A53" s="2">
        <v>52.5054716</v>
      </c>
      <c r="B53" s="3">
        <v>142</v>
      </c>
      <c r="C53" s="3">
        <v>58</v>
      </c>
      <c r="D53" s="2">
        <v>31.16151</v>
      </c>
      <c r="E53" s="2">
        <v>17.54964</v>
      </c>
      <c r="F53" s="2">
        <v>22.84374</v>
      </c>
      <c r="G53" s="2">
        <v>23.141919999999999</v>
      </c>
      <c r="H53" s="3">
        <v>50</v>
      </c>
      <c r="I53" s="2">
        <v>100.61669999999999</v>
      </c>
    </row>
    <row r="54" spans="1:9" x14ac:dyDescent="0.25">
      <c r="A54" s="2">
        <v>53.508780000000002</v>
      </c>
      <c r="B54" s="3">
        <v>142</v>
      </c>
      <c r="C54" s="3">
        <v>58</v>
      </c>
      <c r="D54" s="2">
        <v>31.67249</v>
      </c>
      <c r="E54" s="2">
        <v>17.91657</v>
      </c>
      <c r="F54" s="2">
        <v>23.396370000000001</v>
      </c>
      <c r="G54" s="2">
        <v>23.7178</v>
      </c>
      <c r="H54" s="3">
        <v>50</v>
      </c>
      <c r="I54" s="2">
        <v>100.6902</v>
      </c>
    </row>
    <row r="55" spans="1:9" x14ac:dyDescent="0.25">
      <c r="A55" s="2">
        <v>54.513951499999997</v>
      </c>
      <c r="B55" s="3">
        <v>142</v>
      </c>
      <c r="C55" s="3">
        <v>58</v>
      </c>
      <c r="D55" s="2">
        <v>32.184629999999999</v>
      </c>
      <c r="E55" s="2">
        <v>18.284739999999999</v>
      </c>
      <c r="F55" s="2">
        <v>23.95861</v>
      </c>
      <c r="G55" s="2">
        <v>24.282779999999999</v>
      </c>
      <c r="H55" s="3">
        <v>50</v>
      </c>
      <c r="I55" s="2">
        <v>100.7055</v>
      </c>
    </row>
    <row r="56" spans="1:9" x14ac:dyDescent="0.25">
      <c r="A56" s="2">
        <v>55.518559600000003</v>
      </c>
      <c r="B56" s="3">
        <v>142</v>
      </c>
      <c r="C56" s="3">
        <v>58</v>
      </c>
      <c r="D56" s="2">
        <v>32.695729999999998</v>
      </c>
      <c r="E56" s="2">
        <v>18.642250000000001</v>
      </c>
      <c r="F56" s="2">
        <v>24.52467</v>
      </c>
      <c r="G56" s="2">
        <v>24.851140000000001</v>
      </c>
      <c r="H56" s="3">
        <v>50</v>
      </c>
      <c r="I56" s="2">
        <v>100.7055</v>
      </c>
    </row>
    <row r="57" spans="1:9" x14ac:dyDescent="0.25">
      <c r="A57" s="2">
        <v>56.5218335</v>
      </c>
      <c r="B57" s="3">
        <v>140</v>
      </c>
      <c r="C57" s="3">
        <v>60</v>
      </c>
      <c r="D57" s="2">
        <v>33.206290000000003</v>
      </c>
      <c r="E57" s="2">
        <v>19.002569999999999</v>
      </c>
      <c r="F57" s="2">
        <v>25.081209999999999</v>
      </c>
      <c r="G57" s="2">
        <v>25.426970000000001</v>
      </c>
      <c r="H57" s="3">
        <v>50</v>
      </c>
      <c r="I57" s="2">
        <v>100.7055</v>
      </c>
    </row>
    <row r="58" spans="1:9" x14ac:dyDescent="0.25">
      <c r="A58" s="2">
        <v>57.524316499999998</v>
      </c>
      <c r="B58" s="3">
        <v>140</v>
      </c>
      <c r="C58" s="3">
        <v>60</v>
      </c>
      <c r="D58" s="2">
        <v>33.717840000000002</v>
      </c>
      <c r="E58" s="2">
        <v>19.367999999999999</v>
      </c>
      <c r="F58" s="2">
        <v>25.65992</v>
      </c>
      <c r="G58" s="2">
        <v>25.966059999999999</v>
      </c>
      <c r="H58" s="3">
        <v>50</v>
      </c>
      <c r="I58" s="2">
        <v>100.7055</v>
      </c>
    </row>
    <row r="59" spans="1:9" x14ac:dyDescent="0.25">
      <c r="A59" s="2">
        <v>58.529971799999998</v>
      </c>
      <c r="B59" s="3">
        <v>140</v>
      </c>
      <c r="C59" s="3">
        <v>60</v>
      </c>
      <c r="D59" s="2">
        <v>34.22945</v>
      </c>
      <c r="E59" s="2">
        <v>19.733440000000002</v>
      </c>
      <c r="F59" s="2">
        <v>26.22925</v>
      </c>
      <c r="G59" s="2">
        <v>26.519690000000001</v>
      </c>
      <c r="H59" s="3">
        <v>50</v>
      </c>
      <c r="I59" s="2">
        <v>100.7055</v>
      </c>
    </row>
    <row r="60" spans="1:9" x14ac:dyDescent="0.25">
      <c r="A60" s="2">
        <v>59.5362358</v>
      </c>
      <c r="B60" s="3">
        <v>138</v>
      </c>
      <c r="C60" s="3">
        <v>62</v>
      </c>
      <c r="D60" s="2">
        <v>34.746259999999999</v>
      </c>
      <c r="E60" s="2">
        <v>20.07769</v>
      </c>
      <c r="F60" s="2">
        <v>26.792840000000002</v>
      </c>
      <c r="G60" s="2">
        <v>27.097719999999999</v>
      </c>
      <c r="H60" s="3">
        <v>50</v>
      </c>
      <c r="I60" s="2">
        <v>100.7055</v>
      </c>
    </row>
    <row r="61" spans="1:9" x14ac:dyDescent="0.25">
      <c r="A61" s="2">
        <v>60.542817499999998</v>
      </c>
      <c r="B61" s="3">
        <v>138</v>
      </c>
      <c r="C61" s="3">
        <v>62</v>
      </c>
      <c r="D61" s="2">
        <v>35.268909999999998</v>
      </c>
      <c r="E61" s="2">
        <v>20.425280000000001</v>
      </c>
      <c r="F61" s="2">
        <v>27.333030000000001</v>
      </c>
      <c r="G61" s="2">
        <v>27.68432</v>
      </c>
      <c r="H61" s="3">
        <v>50</v>
      </c>
      <c r="I61" s="2">
        <v>100.7055</v>
      </c>
    </row>
    <row r="62" spans="1:9" x14ac:dyDescent="0.25">
      <c r="A62" s="2">
        <v>61.546435000000002</v>
      </c>
      <c r="B62" s="3">
        <v>77</v>
      </c>
      <c r="C62" s="3">
        <v>123</v>
      </c>
      <c r="D62" s="2">
        <v>35.925739999999998</v>
      </c>
      <c r="E62" s="2">
        <v>20.635739999999998</v>
      </c>
      <c r="F62" s="2">
        <v>27.75348</v>
      </c>
      <c r="G62" s="2">
        <v>28.110109999999999</v>
      </c>
      <c r="H62" s="3">
        <v>50</v>
      </c>
      <c r="I62" s="2">
        <v>101.7034</v>
      </c>
    </row>
    <row r="63" spans="1:9" x14ac:dyDescent="0.25">
      <c r="A63" s="2">
        <v>62.552540399999998</v>
      </c>
      <c r="B63" s="3">
        <v>69</v>
      </c>
      <c r="C63" s="3">
        <v>131</v>
      </c>
      <c r="D63" s="2">
        <v>36.652900000000002</v>
      </c>
      <c r="E63" s="2">
        <v>20.80584</v>
      </c>
      <c r="F63" s="2">
        <v>28.098459999999999</v>
      </c>
      <c r="G63" s="2">
        <v>28.439299999999999</v>
      </c>
      <c r="H63" s="3">
        <v>50</v>
      </c>
      <c r="I63" s="2">
        <v>105.80540000000001</v>
      </c>
    </row>
    <row r="64" spans="1:9" x14ac:dyDescent="0.25">
      <c r="A64" s="2">
        <v>63.553201899999998</v>
      </c>
      <c r="B64" s="3">
        <v>0</v>
      </c>
      <c r="C64" s="3">
        <v>200</v>
      </c>
      <c r="D64" s="2">
        <v>37.437150000000003</v>
      </c>
      <c r="E64" s="2">
        <v>20.919429999999998</v>
      </c>
      <c r="F64" s="2">
        <v>28.388079999999999</v>
      </c>
      <c r="G64" s="2">
        <v>28.686409999999999</v>
      </c>
      <c r="H64" s="3">
        <v>49</v>
      </c>
      <c r="I64" s="2">
        <v>110.00960000000001</v>
      </c>
    </row>
    <row r="65" spans="1:9" x14ac:dyDescent="0.25">
      <c r="A65" s="2">
        <v>64.554011500000001</v>
      </c>
      <c r="B65" s="3">
        <v>0</v>
      </c>
      <c r="C65" s="3">
        <v>200</v>
      </c>
      <c r="D65" s="2">
        <v>38.437919999999998</v>
      </c>
      <c r="E65" s="2">
        <v>20.919429999999998</v>
      </c>
      <c r="F65" s="2">
        <v>28.388079999999999</v>
      </c>
      <c r="G65" s="2">
        <v>28.686409999999999</v>
      </c>
      <c r="H65" s="3">
        <v>49</v>
      </c>
      <c r="I65" s="2">
        <v>113.06480000000001</v>
      </c>
    </row>
    <row r="66" spans="1:9" x14ac:dyDescent="0.25">
      <c r="A66" s="2">
        <v>65.554875699999997</v>
      </c>
      <c r="B66" s="3">
        <v>88</v>
      </c>
      <c r="C66" s="3">
        <v>112</v>
      </c>
      <c r="D66" s="2">
        <v>39.212960000000002</v>
      </c>
      <c r="E66" s="2">
        <v>21.081700000000001</v>
      </c>
      <c r="F66" s="2">
        <v>28.628540000000001</v>
      </c>
      <c r="G66" s="2">
        <v>28.977699999999999</v>
      </c>
      <c r="H66" s="3">
        <v>46</v>
      </c>
      <c r="I66" s="2">
        <v>115.0414</v>
      </c>
    </row>
    <row r="67" spans="1:9" x14ac:dyDescent="0.25">
      <c r="A67" s="2">
        <v>66.558518199999995</v>
      </c>
      <c r="B67" s="3">
        <v>58</v>
      </c>
      <c r="C67" s="3">
        <v>142</v>
      </c>
      <c r="D67" s="2">
        <v>39.980359999999997</v>
      </c>
      <c r="E67" s="2">
        <v>21.301310000000001</v>
      </c>
      <c r="F67" s="2">
        <v>28.892849999999999</v>
      </c>
      <c r="G67" s="2">
        <v>29.194420000000001</v>
      </c>
      <c r="H67" s="3">
        <v>42</v>
      </c>
      <c r="I67" s="2">
        <v>116.6601</v>
      </c>
    </row>
    <row r="68" spans="1:9" x14ac:dyDescent="0.25">
      <c r="A68" s="2">
        <v>67.564049800000006</v>
      </c>
      <c r="B68" s="3">
        <v>44</v>
      </c>
      <c r="C68" s="3">
        <v>156</v>
      </c>
      <c r="D68" s="2">
        <v>40.811540000000001</v>
      </c>
      <c r="E68" s="2">
        <v>21.504460000000002</v>
      </c>
      <c r="F68" s="2">
        <v>29.084869999999999</v>
      </c>
      <c r="G68" s="2">
        <v>29.303619999999999</v>
      </c>
      <c r="H68" s="3">
        <v>35</v>
      </c>
      <c r="I68" s="2">
        <v>118.70140000000001</v>
      </c>
    </row>
    <row r="69" spans="1:9" x14ac:dyDescent="0.25">
      <c r="A69" s="2">
        <v>68.564513399999996</v>
      </c>
      <c r="B69" s="3">
        <v>5</v>
      </c>
      <c r="C69" s="3">
        <v>195</v>
      </c>
      <c r="D69" s="2">
        <v>41.748469999999998</v>
      </c>
      <c r="E69" s="2">
        <v>21.596419999999998</v>
      </c>
      <c r="F69" s="2">
        <v>29.144120000000001</v>
      </c>
      <c r="G69" s="2">
        <v>29.338010000000001</v>
      </c>
      <c r="H69" s="3">
        <v>31</v>
      </c>
      <c r="I69" s="2">
        <v>122.9817</v>
      </c>
    </row>
    <row r="70" spans="1:9" x14ac:dyDescent="0.25">
      <c r="A70" s="2">
        <v>69.569194499999995</v>
      </c>
      <c r="B70" s="3">
        <v>5</v>
      </c>
      <c r="C70" s="3">
        <v>195</v>
      </c>
      <c r="D70" s="2">
        <v>42.73236</v>
      </c>
      <c r="E70" s="2">
        <v>21.6265</v>
      </c>
      <c r="F70" s="2">
        <v>29.167960000000001</v>
      </c>
      <c r="G70" s="2">
        <v>29.338010000000001</v>
      </c>
      <c r="H70" s="3">
        <v>28</v>
      </c>
      <c r="I70" s="2">
        <v>129.9847</v>
      </c>
    </row>
    <row r="71" spans="1:9" x14ac:dyDescent="0.25">
      <c r="A71" s="2">
        <v>70.571469199999996</v>
      </c>
      <c r="B71" s="3">
        <v>0</v>
      </c>
      <c r="C71" s="3">
        <v>200</v>
      </c>
      <c r="D71" s="2">
        <v>43.722290000000001</v>
      </c>
      <c r="E71" s="2">
        <v>21.645790000000002</v>
      </c>
      <c r="F71" s="2">
        <v>29.183260000000001</v>
      </c>
      <c r="G71" s="2">
        <v>29.338010000000001</v>
      </c>
      <c r="H71" s="3">
        <v>25</v>
      </c>
      <c r="I71" s="2">
        <v>137.8861</v>
      </c>
    </row>
    <row r="72" spans="1:9" x14ac:dyDescent="0.25">
      <c r="A72" s="2">
        <v>71.575582900000001</v>
      </c>
      <c r="B72" s="3">
        <v>0</v>
      </c>
      <c r="C72" s="3">
        <v>200</v>
      </c>
      <c r="D72" s="2">
        <v>44.726149999999997</v>
      </c>
      <c r="E72" s="2">
        <v>21.645790000000002</v>
      </c>
      <c r="F72" s="2">
        <v>29.183260000000001</v>
      </c>
      <c r="G72" s="2">
        <v>29.338010000000001</v>
      </c>
      <c r="H72" s="3">
        <v>23</v>
      </c>
      <c r="I72" s="2">
        <v>145.69309999999999</v>
      </c>
    </row>
    <row r="73" spans="1:9" x14ac:dyDescent="0.25">
      <c r="A73" s="2">
        <v>72.582361399999996</v>
      </c>
      <c r="B73" s="3">
        <v>0</v>
      </c>
      <c r="C73" s="3">
        <v>200</v>
      </c>
      <c r="D73" s="2">
        <v>45.733620000000002</v>
      </c>
      <c r="E73" s="2">
        <v>21.645790000000002</v>
      </c>
      <c r="F73" s="2">
        <v>29.183260000000001</v>
      </c>
      <c r="G73" s="2">
        <v>29.338010000000001</v>
      </c>
      <c r="H73" s="3">
        <v>21</v>
      </c>
      <c r="I73" s="2">
        <v>152.64510000000001</v>
      </c>
    </row>
    <row r="74" spans="1:9" x14ac:dyDescent="0.25">
      <c r="A74" s="2">
        <v>73.589936800000004</v>
      </c>
      <c r="B74" s="3">
        <v>0</v>
      </c>
      <c r="C74" s="3">
        <v>200</v>
      </c>
      <c r="D74" s="2">
        <v>46.74006</v>
      </c>
      <c r="E74" s="2">
        <v>21.645790000000002</v>
      </c>
      <c r="F74" s="2">
        <v>29.183260000000001</v>
      </c>
      <c r="G74" s="2">
        <v>29.338010000000001</v>
      </c>
      <c r="H74" s="3">
        <v>20</v>
      </c>
      <c r="I74" s="2">
        <v>158.87430000000001</v>
      </c>
    </row>
    <row r="75" spans="1:9" x14ac:dyDescent="0.25">
      <c r="A75" s="2">
        <v>74.596778999999998</v>
      </c>
      <c r="B75" s="3">
        <v>0</v>
      </c>
      <c r="C75" s="3">
        <v>200</v>
      </c>
      <c r="D75" s="2">
        <v>47.747190000000003</v>
      </c>
      <c r="E75" s="2">
        <v>21.645790000000002</v>
      </c>
      <c r="F75" s="2">
        <v>29.183260000000001</v>
      </c>
      <c r="G75" s="2">
        <v>29.338010000000001</v>
      </c>
      <c r="H75" s="3">
        <v>17</v>
      </c>
      <c r="I75" s="2">
        <v>164.12860000000001</v>
      </c>
    </row>
    <row r="76" spans="1:9" x14ac:dyDescent="0.25">
      <c r="A76" s="2">
        <v>75.602390099999994</v>
      </c>
      <c r="B76" s="3">
        <v>0</v>
      </c>
      <c r="C76" s="3">
        <v>200</v>
      </c>
      <c r="D76" s="2">
        <v>48.753619999999998</v>
      </c>
      <c r="E76" s="2">
        <v>21.645790000000002</v>
      </c>
      <c r="F76" s="2">
        <v>29.183260000000001</v>
      </c>
      <c r="G76" s="2">
        <v>29.338010000000001</v>
      </c>
      <c r="H76" s="3">
        <v>15</v>
      </c>
      <c r="I76" s="2">
        <v>169.26150000000001</v>
      </c>
    </row>
    <row r="77" spans="1:9" x14ac:dyDescent="0.25">
      <c r="A77" s="2">
        <v>76.606842200000003</v>
      </c>
      <c r="B77" s="3">
        <v>8</v>
      </c>
      <c r="C77" s="3">
        <v>192</v>
      </c>
      <c r="D77" s="2">
        <v>49.737079999999999</v>
      </c>
      <c r="E77" s="2">
        <v>21.669589999999999</v>
      </c>
      <c r="F77" s="2">
        <v>29.213850000000001</v>
      </c>
      <c r="G77" s="2">
        <v>29.338010000000001</v>
      </c>
      <c r="H77" s="3">
        <v>14</v>
      </c>
      <c r="I77" s="2">
        <v>174.745</v>
      </c>
    </row>
    <row r="78" spans="1:9" x14ac:dyDescent="0.25">
      <c r="A78" s="2">
        <v>77.609379899999993</v>
      </c>
      <c r="B78" s="3">
        <v>9</v>
      </c>
      <c r="C78" s="3">
        <v>191</v>
      </c>
      <c r="D78" s="2">
        <v>50.706829999999997</v>
      </c>
      <c r="E78" s="2">
        <v>21.71801</v>
      </c>
      <c r="F78" s="2">
        <v>29.253710000000002</v>
      </c>
      <c r="G78" s="2">
        <v>29.338010000000001</v>
      </c>
      <c r="H78" s="3">
        <v>10</v>
      </c>
      <c r="I78" s="2">
        <v>179.99799999999999</v>
      </c>
    </row>
    <row r="79" spans="1:9" x14ac:dyDescent="0.25">
      <c r="A79" s="2">
        <v>78.611748700000007</v>
      </c>
      <c r="B79" s="3">
        <v>0</v>
      </c>
      <c r="C79" s="3">
        <v>200</v>
      </c>
      <c r="D79" s="2">
        <v>51.68439</v>
      </c>
      <c r="E79" s="2">
        <v>21.745979999999999</v>
      </c>
      <c r="F79" s="2">
        <v>29.29064</v>
      </c>
      <c r="G79" s="2">
        <v>29.338010000000001</v>
      </c>
      <c r="H79" s="3">
        <v>6</v>
      </c>
      <c r="I79" s="2">
        <v>183.98599999999999</v>
      </c>
    </row>
    <row r="80" spans="1:9" x14ac:dyDescent="0.25">
      <c r="A80" s="2">
        <v>79.615585400000001</v>
      </c>
      <c r="B80" s="3">
        <v>0</v>
      </c>
      <c r="C80" s="3">
        <v>200</v>
      </c>
      <c r="D80" s="2">
        <v>52.68985</v>
      </c>
      <c r="E80" s="2">
        <v>21.745979999999999</v>
      </c>
      <c r="F80" s="2">
        <v>29.29064</v>
      </c>
      <c r="G80" s="2">
        <v>29.338010000000001</v>
      </c>
      <c r="H80" s="3">
        <v>4</v>
      </c>
      <c r="I80" s="2">
        <v>187.26480000000001</v>
      </c>
    </row>
    <row r="81" spans="1:9" x14ac:dyDescent="0.25">
      <c r="A81" s="2">
        <v>80.617565900000002</v>
      </c>
      <c r="B81" s="3">
        <v>0</v>
      </c>
      <c r="C81" s="3">
        <v>200</v>
      </c>
      <c r="D81" s="2">
        <v>53.691679999999998</v>
      </c>
      <c r="E81" s="2">
        <v>21.745979999999999</v>
      </c>
      <c r="F81" s="2">
        <v>29.29064</v>
      </c>
      <c r="G81" s="2">
        <v>29.338010000000001</v>
      </c>
      <c r="H81" s="3">
        <v>1</v>
      </c>
      <c r="I81" s="2">
        <v>189.8312</v>
      </c>
    </row>
    <row r="82" spans="1:9" x14ac:dyDescent="0.25">
      <c r="A82" s="2">
        <v>81.619454200000007</v>
      </c>
      <c r="B82" s="3">
        <v>0</v>
      </c>
      <c r="C82" s="3">
        <v>200</v>
      </c>
      <c r="D82" s="2">
        <v>54.692830000000001</v>
      </c>
      <c r="E82" s="2">
        <v>21.745979999999999</v>
      </c>
      <c r="F82" s="2">
        <v>29.29064</v>
      </c>
      <c r="G82" s="2">
        <v>29.338010000000001</v>
      </c>
      <c r="H82" s="3">
        <v>1</v>
      </c>
      <c r="I82" s="2">
        <v>191.87530000000001</v>
      </c>
    </row>
    <row r="83" spans="1:9" x14ac:dyDescent="0.25">
      <c r="A83" s="2">
        <v>82.626168500000006</v>
      </c>
      <c r="B83" s="3">
        <v>0</v>
      </c>
      <c r="C83" s="3">
        <v>200</v>
      </c>
      <c r="D83" s="2">
        <v>55.698569999999997</v>
      </c>
      <c r="E83" s="2">
        <v>21.745979999999999</v>
      </c>
      <c r="F83" s="2">
        <v>29.29064</v>
      </c>
      <c r="G83" s="2">
        <v>29.338010000000001</v>
      </c>
      <c r="H83" s="3">
        <v>1</v>
      </c>
      <c r="I83" s="2">
        <v>193.245</v>
      </c>
    </row>
    <row r="84" spans="1:9" x14ac:dyDescent="0.25">
      <c r="A84" s="2">
        <v>83.629665599999996</v>
      </c>
      <c r="B84" s="3">
        <v>0</v>
      </c>
      <c r="C84" s="3">
        <v>200</v>
      </c>
      <c r="D84" s="2">
        <v>56.70382</v>
      </c>
      <c r="E84" s="2">
        <v>21.745979999999999</v>
      </c>
      <c r="F84" s="2">
        <v>29.29064</v>
      </c>
      <c r="G84" s="2">
        <v>29.338010000000001</v>
      </c>
      <c r="H84" s="3">
        <v>1</v>
      </c>
      <c r="I84" s="2">
        <v>193.90960000000001</v>
      </c>
    </row>
    <row r="85" spans="1:9" x14ac:dyDescent="0.25">
      <c r="A85" s="2">
        <v>84.632085399999994</v>
      </c>
      <c r="B85" s="3">
        <v>0</v>
      </c>
      <c r="C85" s="3">
        <v>200</v>
      </c>
      <c r="D85" s="2">
        <v>57.705100000000002</v>
      </c>
      <c r="E85" s="2">
        <v>21.745979999999999</v>
      </c>
      <c r="F85" s="2">
        <v>29.29064</v>
      </c>
      <c r="G85" s="2">
        <v>29.338010000000001</v>
      </c>
      <c r="H85" s="3">
        <v>1</v>
      </c>
      <c r="I85" s="2">
        <v>194.16720000000001</v>
      </c>
    </row>
    <row r="86" spans="1:9" x14ac:dyDescent="0.25">
      <c r="A86" s="2">
        <v>85.636539499999998</v>
      </c>
      <c r="B86" s="3">
        <v>0</v>
      </c>
      <c r="C86" s="3">
        <v>200</v>
      </c>
      <c r="D86" s="2">
        <v>58.709139999999998</v>
      </c>
      <c r="E86" s="2">
        <v>21.745979999999999</v>
      </c>
      <c r="F86" s="2">
        <v>29.29064</v>
      </c>
      <c r="G86" s="2">
        <v>29.338010000000001</v>
      </c>
      <c r="H86" s="3">
        <v>1</v>
      </c>
      <c r="I86" s="2">
        <v>194.37459999999999</v>
      </c>
    </row>
    <row r="87" spans="1:9" x14ac:dyDescent="0.25">
      <c r="A87" s="2">
        <v>86.638802699999999</v>
      </c>
      <c r="B87" s="3">
        <v>0</v>
      </c>
      <c r="C87" s="3">
        <v>200</v>
      </c>
      <c r="D87" s="2">
        <v>59.711779999999997</v>
      </c>
      <c r="E87" s="2">
        <v>21.745979999999999</v>
      </c>
      <c r="F87" s="2">
        <v>29.29064</v>
      </c>
      <c r="G87" s="2">
        <v>29.338010000000001</v>
      </c>
      <c r="H87" s="3">
        <v>1</v>
      </c>
      <c r="I87" s="2">
        <v>194.74520000000001</v>
      </c>
    </row>
    <row r="88" spans="1:9" x14ac:dyDescent="0.25">
      <c r="A88" s="2">
        <v>87.643417799999995</v>
      </c>
      <c r="B88" s="3">
        <v>0</v>
      </c>
      <c r="C88" s="3">
        <v>200</v>
      </c>
      <c r="D88" s="2">
        <v>60.716270000000002</v>
      </c>
      <c r="E88" s="2">
        <v>21.745979999999999</v>
      </c>
      <c r="F88" s="2">
        <v>29.29064</v>
      </c>
      <c r="G88" s="2">
        <v>29.338010000000001</v>
      </c>
      <c r="H88" s="3">
        <v>0</v>
      </c>
      <c r="I88" s="2">
        <v>195.06790000000001</v>
      </c>
    </row>
    <row r="89" spans="1:9" x14ac:dyDescent="0.25">
      <c r="B89" s="3">
        <f>SUBTOTAL(104,Table1[Total Connected Users])</f>
        <v>149</v>
      </c>
      <c r="D89" s="2">
        <f>SUBTOTAL(101,Table1[Average User Disconnection Time])</f>
        <v>27.936465563218395</v>
      </c>
      <c r="E89" s="2">
        <f>SUBTOTAL(101,Table1[Priority 1 User Average Connection Time])</f>
        <v>13.457676086321836</v>
      </c>
      <c r="F89" s="2">
        <f>SUBTOTAL(101,Table1[Priority 2 User Average Connection Time])</f>
        <v>17.775760649540224</v>
      </c>
      <c r="G89" s="2">
        <f>SUBTOTAL(101,Table1[Priority 3 User Average Connection Time])</f>
        <v>17.774858868804586</v>
      </c>
      <c r="H89" s="2"/>
      <c r="I89" s="2">
        <f>SUBTOTAL(101,Table1[Total UAVs Travel Distance])</f>
        <v>105.81118252873566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Scenario 2 Trial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2020-04-27T06:27:57Z</dcterms:created>
  <dcterms:modified xsi:type="dcterms:W3CDTF">2020-04-27T08:13:33Z</dcterms:modified>
</cp:coreProperties>
</file>