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2 Data and Parameters\"/>
    </mc:Choice>
  </mc:AlternateContent>
  <xr:revisionPtr revIDLastSave="0" documentId="13_ncr:1_{0744FE4D-F089-475E-B06B-DE414FAFC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2 Trial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9" i="1" l="1"/>
  <c r="F99" i="1"/>
  <c r="G99" i="1"/>
  <c r="I99" i="1"/>
  <c r="D99" i="1"/>
  <c r="B99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<sst xmlns="http://schemas.openxmlformats.org/spreadsheetml/2006/main" count="9" uniqueCount="9">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</sst>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C20B9-8AFD-4A1C-B12D-80E9029DFF5C}" name="Table1" displayName="Table1" ref="A1:I99" totalsRowCount="1" headerRowDxfId="18" dataDxfId="19">
  <autoFilter ref="A1:I98" xr:uid="{A66B2413-13DF-4313-9A87-AA7A303D9211}"/>
  <tableColumns count="9">
    <tableColumn id="1" xr3:uid="{478305B1-ED87-4BEC-AADB-1BCAB312D46C}" name="Time Stamp (Sec)" dataDxfId="17" totalsRowDxfId="8"/>
    <tableColumn id="2" xr3:uid="{9370B61D-3451-498B-B5DB-621B4EFCEB93}" name="Total Connected Users" totalsRowFunction="max" dataDxfId="16" totalsRowDxfId="7"/>
    <tableColumn id="3" xr3:uid="{FD77C7CE-67EF-4BEC-B018-8D364FD2ED71}" name="Total Disconnected Users" dataDxfId="15" totalsRowDxfId="6"/>
    <tableColumn id="4" xr3:uid="{BCD87666-8111-42C2-B3C1-030A7CDFB15D}" name="Average User Disconnection Time" totalsRowFunction="average" dataDxfId="14" totalsRowDxfId="5"/>
    <tableColumn id="5" xr3:uid="{B3F7B309-9CDE-4DE5-828E-8943F7DD9CE1}" name="Priority 1 User Average Connection Time" totalsRowFunction="average" dataDxfId="13" totalsRowDxfId="4"/>
    <tableColumn id="6" xr3:uid="{52BE2830-0237-4AC1-8BC4-47036394ABEF}" name="Priority 2 User Average Connection Time" totalsRowFunction="average" dataDxfId="12" totalsRowDxfId="3"/>
    <tableColumn id="7" xr3:uid="{23130BF5-3FDA-4008-9CCE-F5CB2E87A87A}" name="Priority 3 User Average Connection Time" totalsRowFunction="average" dataDxfId="11" totalsRowDxfId="2"/>
    <tableColumn id="8" xr3:uid="{5AE2C425-5DAD-4E85-B89B-39D2AC561BD4}" name="Active UAVs" dataDxfId="10" totalsRowDxfId="1"/>
    <tableColumn id="9" xr3:uid="{A3F20080-44A2-4243-A3A5-F2167CE948AE}" name="Total UAVs Travel Distance" totalsRowFunction="average" dataDxfId="9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F84" workbookViewId="0">
      <selection activeCell="H99" sqref="H99"/>
    </sheetView>
  </sheetViews>
  <sheetFormatPr defaultRowHeight="15.75" x14ac:dyDescent="0.25"/>
  <cols>
    <col min="1" max="1" width="22.7109375" style="2" bestFit="1" customWidth="1"/>
    <col min="2" max="2" width="27.85546875" style="3" bestFit="1" customWidth="1"/>
    <col min="3" max="3" width="30.7109375" style="3" bestFit="1" customWidth="1"/>
    <col min="4" max="4" width="39.140625" style="2" bestFit="1" customWidth="1"/>
    <col min="5" max="7" width="46" style="2" bestFit="1" customWidth="1"/>
    <col min="8" max="8" width="18.140625" style="3" bestFit="1" customWidth="1"/>
    <col min="9" max="9" width="33.28515625" style="2" bestFit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2">
        <v>1.3032414999999999</v>
      </c>
      <c r="B2" s="3">
        <v>2</v>
      </c>
      <c r="C2" s="3">
        <v>198</v>
      </c>
      <c r="D2" s="2">
        <v>0.99732370000000004</v>
      </c>
      <c r="E2" s="2">
        <v>6.3390290000000004E-3</v>
      </c>
      <c r="F2" s="2">
        <v>0</v>
      </c>
      <c r="G2" s="2">
        <v>6.4055199999999996E-3</v>
      </c>
      <c r="H2" s="3">
        <v>50</v>
      </c>
      <c r="I2" s="2">
        <v>1.08</v>
      </c>
    </row>
    <row r="3" spans="1:9" x14ac:dyDescent="0.25">
      <c r="A3" s="2">
        <v>2.3145452</v>
      </c>
      <c r="B3" s="3">
        <v>5</v>
      </c>
      <c r="C3" s="3">
        <v>195</v>
      </c>
      <c r="D3" s="2">
        <v>1.9944090000000001</v>
      </c>
      <c r="E3" s="2">
        <v>2.1027199999999999E-2</v>
      </c>
      <c r="F3" s="2">
        <v>6.147072E-3</v>
      </c>
      <c r="G3" s="2">
        <v>2.953859E-2</v>
      </c>
      <c r="H3" s="3">
        <v>50</v>
      </c>
      <c r="I3" s="2">
        <v>10.156610000000001</v>
      </c>
    </row>
    <row r="4" spans="1:9" x14ac:dyDescent="0.25">
      <c r="A4" s="2">
        <v>3.3092199</v>
      </c>
      <c r="B4" s="3">
        <v>9</v>
      </c>
      <c r="C4" s="3">
        <v>191</v>
      </c>
      <c r="D4" s="2">
        <v>2.9650729999999998</v>
      </c>
      <c r="E4" s="2">
        <v>3.56181E-2</v>
      </c>
      <c r="F4" s="2">
        <v>3.3363360000000002E-2</v>
      </c>
      <c r="G4" s="2">
        <v>8.1239950000000005E-2</v>
      </c>
      <c r="H4" s="3">
        <v>50</v>
      </c>
      <c r="I4" s="2">
        <v>25.53905</v>
      </c>
    </row>
    <row r="5" spans="1:9" x14ac:dyDescent="0.25">
      <c r="A5" s="2">
        <v>4.3104851999999996</v>
      </c>
      <c r="B5" s="3">
        <v>14</v>
      </c>
      <c r="C5" s="3">
        <v>186</v>
      </c>
      <c r="D5" s="2">
        <v>3.920004</v>
      </c>
      <c r="E5" s="2">
        <v>5.1515720000000001E-2</v>
      </c>
      <c r="F5" s="2">
        <v>7.1433369999999996E-2</v>
      </c>
      <c r="G5" s="2">
        <v>0.16460179999999999</v>
      </c>
      <c r="H5" s="3">
        <v>50</v>
      </c>
      <c r="I5" s="2">
        <v>40.18188</v>
      </c>
    </row>
    <row r="6" spans="1:9" x14ac:dyDescent="0.25">
      <c r="A6" s="2">
        <v>5.3119325000000002</v>
      </c>
      <c r="B6" s="3">
        <v>36</v>
      </c>
      <c r="C6" s="3">
        <v>164</v>
      </c>
      <c r="D6" s="2">
        <v>4.8141930000000004</v>
      </c>
      <c r="E6" s="2">
        <v>0.1016705</v>
      </c>
      <c r="F6" s="2">
        <v>0.1971292</v>
      </c>
      <c r="G6" s="2">
        <v>0.30961450000000001</v>
      </c>
      <c r="H6" s="3">
        <v>50</v>
      </c>
      <c r="I6" s="2">
        <v>52.834580000000003</v>
      </c>
    </row>
    <row r="7" spans="1:9" x14ac:dyDescent="0.25">
      <c r="A7" s="2">
        <v>6.3163926000000004</v>
      </c>
      <c r="B7" s="3">
        <v>61</v>
      </c>
      <c r="C7" s="3">
        <v>139</v>
      </c>
      <c r="D7" s="2">
        <v>5.6113780000000002</v>
      </c>
      <c r="E7" s="2">
        <v>0.25896259999999999</v>
      </c>
      <c r="F7" s="2">
        <v>0.47628219999999999</v>
      </c>
      <c r="G7" s="2">
        <v>0.49286730000000001</v>
      </c>
      <c r="H7" s="3">
        <v>50</v>
      </c>
      <c r="I7" s="2">
        <v>63.133450000000003</v>
      </c>
    </row>
    <row r="8" spans="1:9" x14ac:dyDescent="0.25">
      <c r="A8" s="2">
        <v>7.3328512000000003</v>
      </c>
      <c r="B8" s="3">
        <v>86</v>
      </c>
      <c r="C8" s="3">
        <v>114</v>
      </c>
      <c r="D8" s="2">
        <v>6.3488509999999998</v>
      </c>
      <c r="E8" s="2">
        <v>0.46222049999999998</v>
      </c>
      <c r="F8" s="2">
        <v>0.82291829999999999</v>
      </c>
      <c r="G8" s="2">
        <v>0.77880280000000002</v>
      </c>
      <c r="H8" s="3">
        <v>50</v>
      </c>
      <c r="I8" s="2">
        <v>70.982730000000004</v>
      </c>
    </row>
    <row r="9" spans="1:9" x14ac:dyDescent="0.25">
      <c r="A9" s="2">
        <v>8.3333709000000002</v>
      </c>
      <c r="B9" s="3">
        <v>111</v>
      </c>
      <c r="C9" s="3">
        <v>89</v>
      </c>
      <c r="D9" s="2">
        <v>6.9798689999999999</v>
      </c>
      <c r="E9" s="2">
        <v>0.71185980000000004</v>
      </c>
      <c r="F9" s="2">
        <v>1.245582</v>
      </c>
      <c r="G9" s="2">
        <v>1.21536</v>
      </c>
      <c r="H9" s="3">
        <v>50</v>
      </c>
      <c r="I9" s="2">
        <v>76.102800000000002</v>
      </c>
    </row>
    <row r="10" spans="1:9" x14ac:dyDescent="0.25">
      <c r="A10" s="2">
        <v>9.3385212000000006</v>
      </c>
      <c r="B10" s="3">
        <v>130</v>
      </c>
      <c r="C10" s="3">
        <v>70</v>
      </c>
      <c r="D10" s="2">
        <v>7.5503859999999996</v>
      </c>
      <c r="E10" s="2">
        <v>1.024394</v>
      </c>
      <c r="F10" s="2">
        <v>1.737419</v>
      </c>
      <c r="G10" s="2">
        <v>1.7139219999999999</v>
      </c>
      <c r="H10" s="3">
        <v>50</v>
      </c>
      <c r="I10" s="2">
        <v>79.148660000000007</v>
      </c>
    </row>
    <row r="11" spans="1:9" x14ac:dyDescent="0.25">
      <c r="A11" s="2">
        <v>10.343155700000001</v>
      </c>
      <c r="B11" s="3">
        <v>139</v>
      </c>
      <c r="C11" s="3">
        <v>61</v>
      </c>
      <c r="D11" s="2">
        <v>8.0923289999999994</v>
      </c>
      <c r="E11" s="2">
        <v>1.3622129999999999</v>
      </c>
      <c r="F11" s="2">
        <v>2.235163</v>
      </c>
      <c r="G11" s="2">
        <v>2.261771</v>
      </c>
      <c r="H11" s="3">
        <v>50</v>
      </c>
      <c r="I11" s="2">
        <v>80.77628</v>
      </c>
    </row>
    <row r="12" spans="1:9" x14ac:dyDescent="0.25">
      <c r="A12" s="2">
        <v>11.342942600000001</v>
      </c>
      <c r="B12" s="3">
        <v>145</v>
      </c>
      <c r="C12" s="3">
        <v>55</v>
      </c>
      <c r="D12" s="2">
        <v>8.6204970000000003</v>
      </c>
      <c r="E12" s="2">
        <v>1.7218899999999999</v>
      </c>
      <c r="F12" s="2">
        <v>2.7503899999999999</v>
      </c>
      <c r="G12" s="2">
        <v>2.8018559999999999</v>
      </c>
      <c r="H12" s="3">
        <v>50</v>
      </c>
      <c r="I12" s="2">
        <v>81.434880000000007</v>
      </c>
    </row>
    <row r="13" spans="1:9" x14ac:dyDescent="0.25">
      <c r="A13" s="2">
        <v>12.344961899999999</v>
      </c>
      <c r="B13" s="3">
        <v>146</v>
      </c>
      <c r="C13" s="3">
        <v>54</v>
      </c>
      <c r="D13" s="2">
        <v>9.1494610000000005</v>
      </c>
      <c r="E13" s="2">
        <v>2.089</v>
      </c>
      <c r="F13" s="2">
        <v>3.261879</v>
      </c>
      <c r="G13" s="2">
        <v>3.340252</v>
      </c>
      <c r="H13" s="3">
        <v>50</v>
      </c>
      <c r="I13" s="2">
        <v>81.600909999999999</v>
      </c>
    </row>
    <row r="14" spans="1:9" x14ac:dyDescent="0.25">
      <c r="A14" s="2">
        <v>13.349956199999999</v>
      </c>
      <c r="B14" s="3">
        <v>147</v>
      </c>
      <c r="C14" s="3">
        <v>53</v>
      </c>
      <c r="D14" s="2">
        <v>9.6800999999999995</v>
      </c>
      <c r="E14" s="2">
        <v>2.4497520000000002</v>
      </c>
      <c r="F14" s="2">
        <v>3.7814260000000002</v>
      </c>
      <c r="G14" s="2">
        <v>3.8815300000000001</v>
      </c>
      <c r="H14" s="3">
        <v>50</v>
      </c>
      <c r="I14" s="2">
        <v>81.606449999999995</v>
      </c>
    </row>
    <row r="15" spans="1:9" x14ac:dyDescent="0.25">
      <c r="A15" s="2">
        <v>14.354407399999999</v>
      </c>
      <c r="B15" s="3">
        <v>147</v>
      </c>
      <c r="C15" s="3">
        <v>53</v>
      </c>
      <c r="D15" s="2">
        <v>10.210430000000001</v>
      </c>
      <c r="E15" s="2">
        <v>2.816265</v>
      </c>
      <c r="F15" s="2">
        <v>4.3013579999999996</v>
      </c>
      <c r="G15" s="2">
        <v>4.4160450000000004</v>
      </c>
      <c r="H15" s="3">
        <v>50</v>
      </c>
      <c r="I15" s="2">
        <v>81.606449999999995</v>
      </c>
    </row>
    <row r="16" spans="1:9" x14ac:dyDescent="0.25">
      <c r="A16" s="2">
        <v>15.3600745</v>
      </c>
      <c r="B16" s="3">
        <v>147</v>
      </c>
      <c r="C16" s="3">
        <v>53</v>
      </c>
      <c r="D16" s="2">
        <v>10.742000000000001</v>
      </c>
      <c r="E16" s="2">
        <v>3.1799140000000001</v>
      </c>
      <c r="F16" s="2">
        <v>4.8324660000000002</v>
      </c>
      <c r="G16" s="2">
        <v>4.9445940000000004</v>
      </c>
      <c r="H16" s="3">
        <v>50</v>
      </c>
      <c r="I16" s="2">
        <v>81.606449999999995</v>
      </c>
    </row>
    <row r="17" spans="1:9" x14ac:dyDescent="0.25">
      <c r="A17" s="2">
        <v>16.363646800000001</v>
      </c>
      <c r="B17" s="3">
        <v>148</v>
      </c>
      <c r="C17" s="3">
        <v>52</v>
      </c>
      <c r="D17" s="2">
        <v>11.27108</v>
      </c>
      <c r="E17" s="2">
        <v>3.5400130000000001</v>
      </c>
      <c r="F17" s="2">
        <v>5.3401180000000004</v>
      </c>
      <c r="G17" s="2">
        <v>5.4947150000000002</v>
      </c>
      <c r="H17" s="3">
        <v>50</v>
      </c>
      <c r="I17" s="2">
        <v>81.606449999999995</v>
      </c>
    </row>
    <row r="18" spans="1:9" x14ac:dyDescent="0.25">
      <c r="A18" s="2">
        <v>17.369476299999999</v>
      </c>
      <c r="B18" s="3">
        <v>149</v>
      </c>
      <c r="C18" s="3">
        <v>51</v>
      </c>
      <c r="D18" s="2">
        <v>11.80246</v>
      </c>
      <c r="E18" s="2">
        <v>3.8971209999999998</v>
      </c>
      <c r="F18" s="2">
        <v>5.8673900000000003</v>
      </c>
      <c r="G18" s="2">
        <v>6.0322459999999998</v>
      </c>
      <c r="H18" s="3">
        <v>50</v>
      </c>
      <c r="I18" s="2">
        <v>81.606449999999995</v>
      </c>
    </row>
    <row r="19" spans="1:9" x14ac:dyDescent="0.25">
      <c r="A19" s="2">
        <v>18.3702042</v>
      </c>
      <c r="B19" s="3">
        <v>149</v>
      </c>
      <c r="C19" s="3">
        <v>51</v>
      </c>
      <c r="D19" s="2">
        <v>12.33114</v>
      </c>
      <c r="E19" s="2">
        <v>4.2522460000000004</v>
      </c>
      <c r="F19" s="2">
        <v>6.3880650000000001</v>
      </c>
      <c r="G19" s="2">
        <v>6.5718040000000002</v>
      </c>
      <c r="H19" s="3">
        <v>50</v>
      </c>
      <c r="I19" s="2">
        <v>81.606449999999995</v>
      </c>
    </row>
    <row r="20" spans="1:9" x14ac:dyDescent="0.25">
      <c r="A20" s="2">
        <v>19.376844699999999</v>
      </c>
      <c r="B20" s="3">
        <v>149</v>
      </c>
      <c r="C20" s="3">
        <v>51</v>
      </c>
      <c r="D20" s="2">
        <v>12.86237</v>
      </c>
      <c r="E20" s="2">
        <v>4.6172240000000002</v>
      </c>
      <c r="F20" s="2">
        <v>6.9214169999999999</v>
      </c>
      <c r="G20" s="2">
        <v>7.0960710000000002</v>
      </c>
      <c r="H20" s="3">
        <v>50</v>
      </c>
      <c r="I20" s="2">
        <v>81.606449999999995</v>
      </c>
    </row>
    <row r="21" spans="1:9" x14ac:dyDescent="0.25">
      <c r="A21" s="2">
        <v>20.382545499999999</v>
      </c>
      <c r="B21" s="3">
        <v>149</v>
      </c>
      <c r="C21" s="3">
        <v>51</v>
      </c>
      <c r="D21" s="2">
        <v>13.393280000000001</v>
      </c>
      <c r="E21" s="2">
        <v>4.9828570000000001</v>
      </c>
      <c r="F21" s="2">
        <v>7.4328390000000004</v>
      </c>
      <c r="G21" s="2">
        <v>7.6421970000000004</v>
      </c>
      <c r="H21" s="3">
        <v>50</v>
      </c>
      <c r="I21" s="2">
        <v>81.606449999999995</v>
      </c>
    </row>
    <row r="22" spans="1:9" x14ac:dyDescent="0.25">
      <c r="A22" s="2">
        <v>21.3860186</v>
      </c>
      <c r="B22" s="3">
        <v>150</v>
      </c>
      <c r="C22" s="3">
        <v>50</v>
      </c>
      <c r="D22" s="2">
        <v>13.92319</v>
      </c>
      <c r="E22" s="2">
        <v>5.3396410000000003</v>
      </c>
      <c r="F22" s="2">
        <v>7.9641140000000004</v>
      </c>
      <c r="G22" s="2">
        <v>8.1732099999999992</v>
      </c>
      <c r="H22" s="3">
        <v>50</v>
      </c>
      <c r="I22" s="2">
        <v>81.606449999999995</v>
      </c>
    </row>
    <row r="23" spans="1:9" x14ac:dyDescent="0.25">
      <c r="A23" s="2">
        <v>22.3867105</v>
      </c>
      <c r="B23" s="3">
        <v>149</v>
      </c>
      <c r="C23" s="3">
        <v>51</v>
      </c>
      <c r="D23" s="2">
        <v>14.45112</v>
      </c>
      <c r="E23" s="2">
        <v>5.7031830000000001</v>
      </c>
      <c r="F23" s="2">
        <v>8.4639070000000007</v>
      </c>
      <c r="G23" s="2">
        <v>8.7258139999999997</v>
      </c>
      <c r="H23" s="3">
        <v>50</v>
      </c>
      <c r="I23" s="2">
        <v>81.606449999999995</v>
      </c>
    </row>
    <row r="24" spans="1:9" x14ac:dyDescent="0.25">
      <c r="A24" s="2">
        <v>23.387610200000001</v>
      </c>
      <c r="B24" s="3">
        <v>149</v>
      </c>
      <c r="C24" s="3">
        <v>51</v>
      </c>
      <c r="D24" s="2">
        <v>14.985580000000001</v>
      </c>
      <c r="E24" s="2">
        <v>6.0666419999999999</v>
      </c>
      <c r="F24" s="2">
        <v>8.9775709999999993</v>
      </c>
      <c r="G24" s="2">
        <v>9.2480159999999998</v>
      </c>
      <c r="H24" s="3">
        <v>50</v>
      </c>
      <c r="I24" s="2">
        <v>81.606449999999995</v>
      </c>
    </row>
    <row r="25" spans="1:9" x14ac:dyDescent="0.25">
      <c r="A25" s="2">
        <v>24.389118499999999</v>
      </c>
      <c r="B25" s="3">
        <v>149</v>
      </c>
      <c r="C25" s="3">
        <v>51</v>
      </c>
      <c r="D25" s="2">
        <v>15.52366</v>
      </c>
      <c r="E25" s="2">
        <v>6.4255199999999997</v>
      </c>
      <c r="F25" s="2">
        <v>9.4798249999999999</v>
      </c>
      <c r="G25" s="2">
        <v>9.7757109999999994</v>
      </c>
      <c r="H25" s="3">
        <v>50</v>
      </c>
      <c r="I25" s="2">
        <v>81.606449999999995</v>
      </c>
    </row>
    <row r="26" spans="1:9" x14ac:dyDescent="0.25">
      <c r="A26" s="2">
        <v>25.394323100000001</v>
      </c>
      <c r="B26" s="3">
        <v>149</v>
      </c>
      <c r="C26" s="3">
        <v>51</v>
      </c>
      <c r="D26" s="2">
        <v>16.063890000000001</v>
      </c>
      <c r="E26" s="2">
        <v>6.7828739999999996</v>
      </c>
      <c r="F26" s="2">
        <v>10.003909999999999</v>
      </c>
      <c r="G26" s="2">
        <v>10.2881</v>
      </c>
      <c r="H26" s="3">
        <v>50</v>
      </c>
      <c r="I26" s="2">
        <v>81.606449999999995</v>
      </c>
    </row>
    <row r="27" spans="1:9" x14ac:dyDescent="0.25">
      <c r="A27" s="2">
        <v>26.397276300000001</v>
      </c>
      <c r="B27" s="3">
        <v>147</v>
      </c>
      <c r="C27" s="3">
        <v>53</v>
      </c>
      <c r="D27" s="2">
        <v>16.60688</v>
      </c>
      <c r="E27" s="2">
        <v>7.1262660000000002</v>
      </c>
      <c r="F27" s="2">
        <v>10.49916</v>
      </c>
      <c r="G27" s="2">
        <v>10.825379999999999</v>
      </c>
      <c r="H27" s="3">
        <v>50</v>
      </c>
      <c r="I27" s="2">
        <v>81.606449999999995</v>
      </c>
    </row>
    <row r="28" spans="1:9" x14ac:dyDescent="0.25">
      <c r="A28" s="2">
        <v>27.417130499999999</v>
      </c>
      <c r="B28" s="3">
        <v>148</v>
      </c>
      <c r="C28" s="3">
        <v>52</v>
      </c>
      <c r="D28" s="2">
        <v>17.151039999999998</v>
      </c>
      <c r="E28" s="2">
        <v>7.4939939999999998</v>
      </c>
      <c r="F28" s="2">
        <v>10.984999999999999</v>
      </c>
      <c r="G28" s="2">
        <v>11.34844</v>
      </c>
      <c r="H28" s="3">
        <v>50</v>
      </c>
      <c r="I28" s="2">
        <v>81.606449999999995</v>
      </c>
    </row>
    <row r="29" spans="1:9" x14ac:dyDescent="0.25">
      <c r="A29" s="2">
        <v>28.412628699999999</v>
      </c>
      <c r="B29" s="3">
        <v>145</v>
      </c>
      <c r="C29" s="3">
        <v>55</v>
      </c>
      <c r="D29" s="2">
        <v>17.696860000000001</v>
      </c>
      <c r="E29" s="2">
        <v>7.8623010000000004</v>
      </c>
      <c r="F29" s="2">
        <v>11.46833</v>
      </c>
      <c r="G29" s="2">
        <v>11.87458</v>
      </c>
      <c r="H29" s="3">
        <v>50</v>
      </c>
      <c r="I29" s="2">
        <v>81.606449999999995</v>
      </c>
    </row>
    <row r="30" spans="1:9" x14ac:dyDescent="0.25">
      <c r="A30" s="2">
        <v>29.410136099999999</v>
      </c>
      <c r="B30" s="3">
        <v>145</v>
      </c>
      <c r="C30" s="3">
        <v>55</v>
      </c>
      <c r="D30" s="2">
        <v>18.241710000000001</v>
      </c>
      <c r="E30" s="2">
        <v>8.2351840000000003</v>
      </c>
      <c r="F30" s="2">
        <v>11.954750000000001</v>
      </c>
      <c r="G30" s="2">
        <v>12.392239999999999</v>
      </c>
      <c r="H30" s="3">
        <v>50</v>
      </c>
      <c r="I30" s="2">
        <v>81.606449999999995</v>
      </c>
    </row>
    <row r="31" spans="1:9" x14ac:dyDescent="0.25">
      <c r="A31" s="2">
        <v>30.413979099999999</v>
      </c>
      <c r="B31" s="3">
        <v>143</v>
      </c>
      <c r="C31" s="3">
        <v>57</v>
      </c>
      <c r="D31" s="2">
        <v>18.7866</v>
      </c>
      <c r="E31" s="2">
        <v>8.6136389999999992</v>
      </c>
      <c r="F31" s="2">
        <v>12.44163</v>
      </c>
      <c r="G31" s="2">
        <v>12.902419999999999</v>
      </c>
      <c r="H31" s="3">
        <v>50</v>
      </c>
      <c r="I31" s="2">
        <v>81.606449999999995</v>
      </c>
    </row>
    <row r="32" spans="1:9" x14ac:dyDescent="0.25">
      <c r="A32" s="2">
        <v>31.416501499999999</v>
      </c>
      <c r="B32" s="3">
        <v>124</v>
      </c>
      <c r="C32" s="3">
        <v>76</v>
      </c>
      <c r="D32" s="2">
        <v>19.370529999999999</v>
      </c>
      <c r="E32" s="2">
        <v>8.9543920000000004</v>
      </c>
      <c r="F32" s="2">
        <v>12.888540000000001</v>
      </c>
      <c r="G32" s="2">
        <v>13.3718</v>
      </c>
      <c r="H32" s="3">
        <v>50</v>
      </c>
      <c r="I32" s="2">
        <v>81.888329999999996</v>
      </c>
    </row>
    <row r="33" spans="1:9" x14ac:dyDescent="0.25">
      <c r="A33" s="2">
        <v>32.4223669</v>
      </c>
      <c r="B33" s="3">
        <v>125</v>
      </c>
      <c r="C33" s="3">
        <v>75</v>
      </c>
      <c r="D33" s="2">
        <v>19.986190000000001</v>
      </c>
      <c r="E33" s="2">
        <v>9.2517289999999992</v>
      </c>
      <c r="F33" s="2">
        <v>13.32738</v>
      </c>
      <c r="G33" s="2">
        <v>13.805859999999999</v>
      </c>
      <c r="H33" s="3">
        <v>50</v>
      </c>
      <c r="I33" s="2">
        <v>83.625470000000007</v>
      </c>
    </row>
    <row r="34" spans="1:9" x14ac:dyDescent="0.25">
      <c r="A34" s="2">
        <v>33.429737199999998</v>
      </c>
      <c r="B34" s="3">
        <v>125</v>
      </c>
      <c r="C34" s="3">
        <v>75</v>
      </c>
      <c r="D34" s="2">
        <v>20.597770000000001</v>
      </c>
      <c r="E34" s="2">
        <v>9.5532140000000005</v>
      </c>
      <c r="F34" s="2">
        <v>13.77608</v>
      </c>
      <c r="G34" s="2">
        <v>14.23861</v>
      </c>
      <c r="H34" s="3">
        <v>50</v>
      </c>
      <c r="I34" s="2">
        <v>86.047259999999994</v>
      </c>
    </row>
    <row r="35" spans="1:9" x14ac:dyDescent="0.25">
      <c r="A35" s="2">
        <v>34.431001700000003</v>
      </c>
      <c r="B35" s="3">
        <v>126</v>
      </c>
      <c r="C35" s="3">
        <v>74</v>
      </c>
      <c r="D35" s="2">
        <v>21.206309999999998</v>
      </c>
      <c r="E35" s="2">
        <v>9.86219</v>
      </c>
      <c r="F35" s="2">
        <v>14.22836</v>
      </c>
      <c r="G35" s="2">
        <v>14.65349</v>
      </c>
      <c r="H35" s="3">
        <v>50</v>
      </c>
      <c r="I35" s="2">
        <v>87.966059999999999</v>
      </c>
    </row>
    <row r="36" spans="1:9" x14ac:dyDescent="0.25">
      <c r="A36" s="2">
        <v>35.436021799999999</v>
      </c>
      <c r="B36" s="3">
        <v>124</v>
      </c>
      <c r="C36" s="3">
        <v>76</v>
      </c>
      <c r="D36" s="2">
        <v>21.813289999999999</v>
      </c>
      <c r="E36" s="2">
        <v>10.17671</v>
      </c>
      <c r="F36" s="2">
        <v>14.69037</v>
      </c>
      <c r="G36" s="2">
        <v>15.073600000000001</v>
      </c>
      <c r="H36" s="3">
        <v>50</v>
      </c>
      <c r="I36" s="2">
        <v>89.346369999999993</v>
      </c>
    </row>
    <row r="37" spans="1:9" x14ac:dyDescent="0.25">
      <c r="A37" s="2">
        <v>36.441416799999999</v>
      </c>
      <c r="B37" s="3">
        <v>135</v>
      </c>
      <c r="C37" s="3">
        <v>65</v>
      </c>
      <c r="D37" s="2">
        <v>22.39358</v>
      </c>
      <c r="E37" s="2">
        <v>10.521039999999999</v>
      </c>
      <c r="F37" s="2">
        <v>15.149089999999999</v>
      </c>
      <c r="G37" s="2">
        <v>15.54157</v>
      </c>
      <c r="H37" s="3">
        <v>50</v>
      </c>
      <c r="I37" s="2">
        <v>90.2059</v>
      </c>
    </row>
    <row r="38" spans="1:9" x14ac:dyDescent="0.25">
      <c r="A38" s="2">
        <v>37.4472649</v>
      </c>
      <c r="B38" s="3">
        <v>140</v>
      </c>
      <c r="C38" s="3">
        <v>60</v>
      </c>
      <c r="D38" s="2">
        <v>22.94706</v>
      </c>
      <c r="E38" s="2">
        <v>10.879350000000001</v>
      </c>
      <c r="F38" s="2">
        <v>15.62735</v>
      </c>
      <c r="G38" s="2">
        <v>16.060949999999998</v>
      </c>
      <c r="H38" s="3">
        <v>50</v>
      </c>
      <c r="I38" s="2">
        <v>90.656049999999993</v>
      </c>
    </row>
    <row r="39" spans="1:9" x14ac:dyDescent="0.25">
      <c r="A39" s="2">
        <v>38.453625199999998</v>
      </c>
      <c r="B39" s="3">
        <v>140</v>
      </c>
      <c r="C39" s="3">
        <v>60</v>
      </c>
      <c r="D39" s="2">
        <v>23.497019999999999</v>
      </c>
      <c r="E39" s="2">
        <v>11.242559999999999</v>
      </c>
      <c r="F39" s="2">
        <v>16.09319</v>
      </c>
      <c r="G39" s="2">
        <v>16.592649999999999</v>
      </c>
      <c r="H39" s="3">
        <v>50</v>
      </c>
      <c r="I39" s="2">
        <v>90.836770000000001</v>
      </c>
    </row>
    <row r="40" spans="1:9" x14ac:dyDescent="0.25">
      <c r="A40" s="2">
        <v>39.457127300000003</v>
      </c>
      <c r="B40" s="3">
        <v>140</v>
      </c>
      <c r="C40" s="3">
        <v>60</v>
      </c>
      <c r="D40" s="2">
        <v>24.048690000000001</v>
      </c>
      <c r="E40" s="2">
        <v>11.600680000000001</v>
      </c>
      <c r="F40" s="2">
        <v>16.58728</v>
      </c>
      <c r="G40" s="2">
        <v>17.104230000000001</v>
      </c>
      <c r="H40" s="3">
        <v>50</v>
      </c>
      <c r="I40" s="2">
        <v>90.887889999999999</v>
      </c>
    </row>
    <row r="41" spans="1:9" x14ac:dyDescent="0.25">
      <c r="A41" s="2">
        <v>40.459782500000003</v>
      </c>
      <c r="B41" s="3">
        <v>141</v>
      </c>
      <c r="C41" s="3">
        <v>59</v>
      </c>
      <c r="D41" s="2">
        <v>24.596450000000001</v>
      </c>
      <c r="E41" s="2">
        <v>11.951079999999999</v>
      </c>
      <c r="F41" s="2">
        <v>17.055520000000001</v>
      </c>
      <c r="G41" s="2">
        <v>17.64584</v>
      </c>
      <c r="H41" s="3">
        <v>50</v>
      </c>
      <c r="I41" s="2">
        <v>90.887889999999999</v>
      </c>
    </row>
    <row r="42" spans="1:9" x14ac:dyDescent="0.25">
      <c r="A42" s="2">
        <v>41.462872599999997</v>
      </c>
      <c r="B42" s="3">
        <v>141</v>
      </c>
      <c r="C42" s="3">
        <v>59</v>
      </c>
      <c r="D42" s="2">
        <v>25.14575</v>
      </c>
      <c r="E42" s="2">
        <v>12.305009999999999</v>
      </c>
      <c r="F42" s="2">
        <v>17.536370000000002</v>
      </c>
      <c r="G42" s="2">
        <v>18.17069</v>
      </c>
      <c r="H42" s="3">
        <v>50</v>
      </c>
      <c r="I42" s="2">
        <v>90.887889999999999</v>
      </c>
    </row>
    <row r="43" spans="1:9" x14ac:dyDescent="0.25">
      <c r="A43" s="2">
        <v>42.464244000000001</v>
      </c>
      <c r="B43" s="3">
        <v>142</v>
      </c>
      <c r="C43" s="3">
        <v>58</v>
      </c>
      <c r="D43" s="2">
        <v>25.69462</v>
      </c>
      <c r="E43" s="2">
        <v>12.64845</v>
      </c>
      <c r="F43" s="2">
        <v>18.011769999999999</v>
      </c>
      <c r="G43" s="2">
        <v>18.707650000000001</v>
      </c>
      <c r="H43" s="3">
        <v>50</v>
      </c>
      <c r="I43" s="2">
        <v>90.887889999999999</v>
      </c>
    </row>
    <row r="44" spans="1:9" x14ac:dyDescent="0.25">
      <c r="A44" s="2">
        <v>43.466938499999998</v>
      </c>
      <c r="B44" s="3">
        <v>142</v>
      </c>
      <c r="C44" s="3">
        <v>58</v>
      </c>
      <c r="D44" s="2">
        <v>26.246960000000001</v>
      </c>
      <c r="E44" s="2">
        <v>13.00081</v>
      </c>
      <c r="F44" s="2">
        <v>18.478190000000001</v>
      </c>
      <c r="G44" s="2">
        <v>19.238479999999999</v>
      </c>
      <c r="H44" s="3">
        <v>50</v>
      </c>
      <c r="I44" s="2">
        <v>90.887889999999999</v>
      </c>
    </row>
    <row r="45" spans="1:9" x14ac:dyDescent="0.25">
      <c r="A45" s="2">
        <v>44.470491699999997</v>
      </c>
      <c r="B45" s="3">
        <v>142</v>
      </c>
      <c r="C45" s="3">
        <v>58</v>
      </c>
      <c r="D45" s="2">
        <v>26.79419</v>
      </c>
      <c r="E45" s="2">
        <v>13.35816</v>
      </c>
      <c r="F45" s="2">
        <v>18.957059999999998</v>
      </c>
      <c r="G45" s="2">
        <v>19.770209999999999</v>
      </c>
      <c r="H45" s="3">
        <v>50</v>
      </c>
      <c r="I45" s="2">
        <v>90.887889999999999</v>
      </c>
    </row>
    <row r="46" spans="1:9" x14ac:dyDescent="0.25">
      <c r="A46" s="2">
        <v>45.4759788</v>
      </c>
      <c r="B46" s="3">
        <v>140</v>
      </c>
      <c r="C46" s="3">
        <v>60</v>
      </c>
      <c r="D46" s="2">
        <v>27.343160000000001</v>
      </c>
      <c r="E46" s="2">
        <v>13.69079</v>
      </c>
      <c r="F46" s="2">
        <v>19.448869999999999</v>
      </c>
      <c r="G46" s="2">
        <v>20.314119999999999</v>
      </c>
      <c r="H46" s="3">
        <v>50</v>
      </c>
      <c r="I46" s="2">
        <v>90.887889999999999</v>
      </c>
    </row>
    <row r="47" spans="1:9" x14ac:dyDescent="0.25">
      <c r="A47" s="2">
        <v>46.479604299999998</v>
      </c>
      <c r="B47" s="3">
        <v>43</v>
      </c>
      <c r="C47" s="3">
        <v>157</v>
      </c>
      <c r="D47" s="2">
        <v>28.048590000000001</v>
      </c>
      <c r="E47" s="2">
        <v>13.902189999999999</v>
      </c>
      <c r="F47" s="2">
        <v>19.774550000000001</v>
      </c>
      <c r="G47" s="2">
        <v>20.669709999999998</v>
      </c>
      <c r="H47" s="3">
        <v>50</v>
      </c>
      <c r="I47" s="2">
        <v>91.876300000000001</v>
      </c>
    </row>
    <row r="48" spans="1:9" x14ac:dyDescent="0.25">
      <c r="A48" s="2">
        <v>47.484563700000002</v>
      </c>
      <c r="B48" s="3">
        <v>44</v>
      </c>
      <c r="C48" s="3">
        <v>156</v>
      </c>
      <c r="D48" s="2">
        <v>28.900310000000001</v>
      </c>
      <c r="E48" s="2">
        <v>13.989179999999999</v>
      </c>
      <c r="F48" s="2">
        <v>19.955570000000002</v>
      </c>
      <c r="G48" s="2">
        <v>20.861999999999998</v>
      </c>
      <c r="H48" s="3">
        <v>50</v>
      </c>
      <c r="I48" s="2">
        <v>96.962239999999994</v>
      </c>
    </row>
    <row r="49" spans="1:9" x14ac:dyDescent="0.25">
      <c r="A49" s="2">
        <v>48.487395399999997</v>
      </c>
      <c r="B49" s="3">
        <v>44</v>
      </c>
      <c r="C49" s="3">
        <v>156</v>
      </c>
      <c r="D49" s="2">
        <v>29.746549999999999</v>
      </c>
      <c r="E49" s="2">
        <v>14.06232</v>
      </c>
      <c r="F49" s="2">
        <v>20.145700000000001</v>
      </c>
      <c r="G49" s="2">
        <v>21.065380000000001</v>
      </c>
      <c r="H49" s="3">
        <v>50</v>
      </c>
      <c r="I49" s="2">
        <v>103.8912</v>
      </c>
    </row>
    <row r="50" spans="1:9" x14ac:dyDescent="0.25">
      <c r="A50" s="2">
        <v>49.493516800000002</v>
      </c>
      <c r="B50" s="3">
        <v>47</v>
      </c>
      <c r="C50" s="3">
        <v>153</v>
      </c>
      <c r="D50" s="2">
        <v>30.593720000000001</v>
      </c>
      <c r="E50" s="2">
        <v>14.153829999999999</v>
      </c>
      <c r="F50" s="2">
        <v>20.327739999999999</v>
      </c>
      <c r="G50" s="2">
        <v>21.264109999999999</v>
      </c>
      <c r="H50" s="3">
        <v>50</v>
      </c>
      <c r="I50" s="2">
        <v>110.06529999999999</v>
      </c>
    </row>
    <row r="51" spans="1:9" x14ac:dyDescent="0.25">
      <c r="A51" s="2">
        <v>50.497757</v>
      </c>
      <c r="B51" s="3">
        <v>47</v>
      </c>
      <c r="C51" s="3">
        <v>153</v>
      </c>
      <c r="D51" s="2">
        <v>31.433720000000001</v>
      </c>
      <c r="E51" s="2">
        <v>14.245660000000001</v>
      </c>
      <c r="F51" s="2">
        <v>20.508009999999999</v>
      </c>
      <c r="G51" s="2">
        <v>21.48574</v>
      </c>
      <c r="H51" s="3">
        <v>50</v>
      </c>
      <c r="I51" s="2">
        <v>114.8308</v>
      </c>
    </row>
    <row r="52" spans="1:9" x14ac:dyDescent="0.25">
      <c r="A52" s="2">
        <v>51.5013054</v>
      </c>
      <c r="B52" s="3">
        <v>49</v>
      </c>
      <c r="C52" s="3">
        <v>151</v>
      </c>
      <c r="D52" s="2">
        <v>32.265270000000001</v>
      </c>
      <c r="E52" s="2">
        <v>14.35169</v>
      </c>
      <c r="F52" s="2">
        <v>20.70655</v>
      </c>
      <c r="G52" s="2">
        <v>21.69706</v>
      </c>
      <c r="H52" s="3">
        <v>50</v>
      </c>
      <c r="I52" s="2">
        <v>118.37350000000001</v>
      </c>
    </row>
    <row r="53" spans="1:9" x14ac:dyDescent="0.25">
      <c r="A53" s="2">
        <v>52.505907899999997</v>
      </c>
      <c r="B53" s="3">
        <v>110</v>
      </c>
      <c r="C53" s="3">
        <v>90</v>
      </c>
      <c r="D53" s="2">
        <v>32.916200000000003</v>
      </c>
      <c r="E53" s="2">
        <v>14.59272</v>
      </c>
      <c r="F53" s="2">
        <v>21.098009999999999</v>
      </c>
      <c r="G53" s="2">
        <v>22.125640000000001</v>
      </c>
      <c r="H53" s="3">
        <v>50</v>
      </c>
      <c r="I53" s="2">
        <v>120.85850000000001</v>
      </c>
    </row>
    <row r="54" spans="1:9" x14ac:dyDescent="0.25">
      <c r="A54" s="2">
        <v>53.510060299999999</v>
      </c>
      <c r="B54" s="3">
        <v>111</v>
      </c>
      <c r="C54" s="3">
        <v>89</v>
      </c>
      <c r="D54" s="2">
        <v>33.495109999999997</v>
      </c>
      <c r="E54" s="2">
        <v>14.89913</v>
      </c>
      <c r="F54" s="2">
        <v>21.58502</v>
      </c>
      <c r="G54" s="2">
        <v>22.604510000000001</v>
      </c>
      <c r="H54" s="3">
        <v>50</v>
      </c>
      <c r="I54" s="2">
        <v>122.4735</v>
      </c>
    </row>
    <row r="55" spans="1:9" x14ac:dyDescent="0.25">
      <c r="A55" s="2">
        <v>54.513469899999997</v>
      </c>
      <c r="B55" s="3">
        <v>112</v>
      </c>
      <c r="C55" s="3">
        <v>88</v>
      </c>
      <c r="D55" s="2">
        <v>34.067749999999997</v>
      </c>
      <c r="E55" s="2">
        <v>15.20978</v>
      </c>
      <c r="F55" s="2">
        <v>22.085850000000001</v>
      </c>
      <c r="G55" s="2">
        <v>23.08615</v>
      </c>
      <c r="H55" s="3">
        <v>50</v>
      </c>
      <c r="I55" s="2">
        <v>123.2846</v>
      </c>
    </row>
    <row r="56" spans="1:9" x14ac:dyDescent="0.25">
      <c r="A56" s="2">
        <v>55.517782099999998</v>
      </c>
      <c r="B56" s="3">
        <v>113</v>
      </c>
      <c r="C56" s="3">
        <v>87</v>
      </c>
      <c r="D56" s="2">
        <v>34.635730000000002</v>
      </c>
      <c r="E56" s="2">
        <v>15.54087</v>
      </c>
      <c r="F56" s="2">
        <v>22.578119999999998</v>
      </c>
      <c r="G56" s="2">
        <v>23.56758</v>
      </c>
      <c r="H56" s="3">
        <v>50</v>
      </c>
      <c r="I56" s="2">
        <v>123.5545</v>
      </c>
    </row>
    <row r="57" spans="1:9" x14ac:dyDescent="0.25">
      <c r="A57" s="2">
        <v>56.524836200000003</v>
      </c>
      <c r="B57" s="3">
        <v>115</v>
      </c>
      <c r="C57" s="3">
        <v>85</v>
      </c>
      <c r="D57" s="2">
        <v>35.20008</v>
      </c>
      <c r="E57" s="2">
        <v>15.871639999999999</v>
      </c>
      <c r="F57" s="2">
        <v>23.072659999999999</v>
      </c>
      <c r="G57" s="2">
        <v>24.066929999999999</v>
      </c>
      <c r="H57" s="3">
        <v>50</v>
      </c>
      <c r="I57" s="2">
        <v>123.64530000000001</v>
      </c>
    </row>
    <row r="58" spans="1:9" x14ac:dyDescent="0.25">
      <c r="A58" s="2">
        <v>57.526695500000002</v>
      </c>
      <c r="B58" s="3">
        <v>114</v>
      </c>
      <c r="C58" s="3">
        <v>86</v>
      </c>
      <c r="D58" s="2">
        <v>35.764989999999997</v>
      </c>
      <c r="E58" s="2">
        <v>16.201049999999999</v>
      </c>
      <c r="F58" s="2">
        <v>23.563580000000002</v>
      </c>
      <c r="G58" s="2">
        <v>24.560179999999999</v>
      </c>
      <c r="H58" s="3">
        <v>50</v>
      </c>
      <c r="I58" s="2">
        <v>123.6503</v>
      </c>
    </row>
    <row r="59" spans="1:9" x14ac:dyDescent="0.25">
      <c r="A59" s="2">
        <v>58.528976499999999</v>
      </c>
      <c r="B59" s="3">
        <v>112</v>
      </c>
      <c r="C59" s="3">
        <v>88</v>
      </c>
      <c r="D59" s="2">
        <v>36.329459999999997</v>
      </c>
      <c r="E59" s="2">
        <v>16.528960000000001</v>
      </c>
      <c r="F59" s="2">
        <v>24.064979999999998</v>
      </c>
      <c r="G59" s="2">
        <v>25.040990000000001</v>
      </c>
      <c r="H59" s="3">
        <v>50</v>
      </c>
      <c r="I59" s="2">
        <v>123.6503</v>
      </c>
    </row>
    <row r="60" spans="1:9" x14ac:dyDescent="0.25">
      <c r="A60" s="2">
        <v>59.533984699999998</v>
      </c>
      <c r="B60" s="3">
        <v>113</v>
      </c>
      <c r="C60" s="3">
        <v>87</v>
      </c>
      <c r="D60" s="2">
        <v>36.904910000000001</v>
      </c>
      <c r="E60" s="2">
        <v>16.834759999999999</v>
      </c>
      <c r="F60" s="2">
        <v>24.5655</v>
      </c>
      <c r="G60" s="2">
        <v>25.518979999999999</v>
      </c>
      <c r="H60" s="3">
        <v>50</v>
      </c>
      <c r="I60" s="2">
        <v>123.6503</v>
      </c>
    </row>
    <row r="61" spans="1:9" x14ac:dyDescent="0.25">
      <c r="A61" s="2">
        <v>60.5376957</v>
      </c>
      <c r="B61" s="3">
        <v>112</v>
      </c>
      <c r="C61" s="3">
        <v>88</v>
      </c>
      <c r="D61" s="2">
        <v>37.4818</v>
      </c>
      <c r="E61" s="2">
        <v>17.13691</v>
      </c>
      <c r="F61" s="2">
        <v>25.065390000000001</v>
      </c>
      <c r="G61" s="2">
        <v>25.99653</v>
      </c>
      <c r="H61" s="3">
        <v>50</v>
      </c>
      <c r="I61" s="2">
        <v>123.6503</v>
      </c>
    </row>
    <row r="62" spans="1:9" x14ac:dyDescent="0.25">
      <c r="A62" s="2">
        <v>61.539178800000002</v>
      </c>
      <c r="B62" s="3">
        <v>79</v>
      </c>
      <c r="C62" s="3">
        <v>121</v>
      </c>
      <c r="D62" s="2">
        <v>38.158909999999999</v>
      </c>
      <c r="E62" s="2">
        <v>17.353929999999998</v>
      </c>
      <c r="F62" s="2">
        <v>25.439219999999999</v>
      </c>
      <c r="G62" s="2">
        <v>26.377120000000001</v>
      </c>
      <c r="H62" s="3">
        <v>50</v>
      </c>
      <c r="I62" s="2">
        <v>124.6935</v>
      </c>
    </row>
    <row r="63" spans="1:9" x14ac:dyDescent="0.25">
      <c r="A63" s="2">
        <v>62.542241799999999</v>
      </c>
      <c r="B63" s="3">
        <v>80</v>
      </c>
      <c r="C63" s="3">
        <v>120</v>
      </c>
      <c r="D63" s="2">
        <v>38.881019999999999</v>
      </c>
      <c r="E63" s="2">
        <v>17.526789999999998</v>
      </c>
      <c r="F63" s="2">
        <v>25.771229999999999</v>
      </c>
      <c r="G63" s="2">
        <v>26.714639999999999</v>
      </c>
      <c r="H63" s="3">
        <v>50</v>
      </c>
      <c r="I63" s="2">
        <v>129.2106</v>
      </c>
    </row>
    <row r="64" spans="1:9" x14ac:dyDescent="0.25">
      <c r="A64" s="2">
        <v>63.544203899999999</v>
      </c>
      <c r="B64" s="3">
        <v>85</v>
      </c>
      <c r="C64" s="3">
        <v>115</v>
      </c>
      <c r="D64" s="2">
        <v>39.59451</v>
      </c>
      <c r="E64" s="2">
        <v>17.71011</v>
      </c>
      <c r="F64" s="2">
        <v>26.105599999999999</v>
      </c>
      <c r="G64" s="2">
        <v>27.059840000000001</v>
      </c>
      <c r="H64" s="3">
        <v>50</v>
      </c>
      <c r="I64" s="2">
        <v>134.59899999999999</v>
      </c>
    </row>
    <row r="65" spans="1:9" x14ac:dyDescent="0.25">
      <c r="A65" s="2">
        <v>64.546222</v>
      </c>
      <c r="B65" s="3">
        <v>0</v>
      </c>
      <c r="C65" s="3">
        <v>200</v>
      </c>
      <c r="D65" s="2">
        <v>40.519350000000003</v>
      </c>
      <c r="E65" s="2">
        <v>17.75301</v>
      </c>
      <c r="F65" s="2">
        <v>26.205100000000002</v>
      </c>
      <c r="G65" s="2">
        <v>27.15109</v>
      </c>
      <c r="H65" s="3">
        <v>48</v>
      </c>
      <c r="I65" s="2">
        <v>139.12729999999999</v>
      </c>
    </row>
    <row r="66" spans="1:9" x14ac:dyDescent="0.25">
      <c r="A66" s="2">
        <v>65.553850100000005</v>
      </c>
      <c r="B66" s="3">
        <v>0</v>
      </c>
      <c r="C66" s="3">
        <v>200</v>
      </c>
      <c r="D66" s="2">
        <v>41.524520000000003</v>
      </c>
      <c r="E66" s="2">
        <v>17.75301</v>
      </c>
      <c r="F66" s="2">
        <v>26.205100000000002</v>
      </c>
      <c r="G66" s="2">
        <v>27.15109</v>
      </c>
      <c r="H66" s="3">
        <v>48</v>
      </c>
      <c r="I66" s="2">
        <v>142.76490000000001</v>
      </c>
    </row>
    <row r="67" spans="1:9" x14ac:dyDescent="0.25">
      <c r="A67" s="2">
        <v>66.552397900000003</v>
      </c>
      <c r="B67" s="3">
        <v>0</v>
      </c>
      <c r="C67" s="3">
        <v>200</v>
      </c>
      <c r="D67" s="2">
        <v>42.524560000000001</v>
      </c>
      <c r="E67" s="2">
        <v>17.75301</v>
      </c>
      <c r="F67" s="2">
        <v>26.205100000000002</v>
      </c>
      <c r="G67" s="2">
        <v>27.15109</v>
      </c>
      <c r="H67" s="3">
        <v>46</v>
      </c>
      <c r="I67" s="2">
        <v>145.35059999999999</v>
      </c>
    </row>
    <row r="68" spans="1:9" x14ac:dyDescent="0.25">
      <c r="A68" s="2">
        <v>67.558919099999997</v>
      </c>
      <c r="B68" s="3">
        <v>0</v>
      </c>
      <c r="C68" s="3">
        <v>200</v>
      </c>
      <c r="D68" s="2">
        <v>43.530439999999999</v>
      </c>
      <c r="E68" s="2">
        <v>17.75301</v>
      </c>
      <c r="F68" s="2">
        <v>26.205100000000002</v>
      </c>
      <c r="G68" s="2">
        <v>27.15109</v>
      </c>
      <c r="H68" s="3">
        <v>44</v>
      </c>
      <c r="I68" s="2">
        <v>147.4564</v>
      </c>
    </row>
    <row r="69" spans="1:9" x14ac:dyDescent="0.25">
      <c r="A69" s="2">
        <v>68.560177800000005</v>
      </c>
      <c r="B69" s="3">
        <v>0</v>
      </c>
      <c r="C69" s="3">
        <v>200</v>
      </c>
      <c r="D69" s="2">
        <v>44.533149999999999</v>
      </c>
      <c r="E69" s="2">
        <v>17.75301</v>
      </c>
      <c r="F69" s="2">
        <v>26.205100000000002</v>
      </c>
      <c r="G69" s="2">
        <v>27.15109</v>
      </c>
      <c r="H69" s="3">
        <v>41</v>
      </c>
      <c r="I69" s="2">
        <v>150.70009999999999</v>
      </c>
    </row>
    <row r="70" spans="1:9" x14ac:dyDescent="0.25">
      <c r="A70" s="2">
        <v>69.561285799999993</v>
      </c>
      <c r="B70" s="3">
        <v>0</v>
      </c>
      <c r="C70" s="3">
        <v>200</v>
      </c>
      <c r="D70" s="2">
        <v>45.53425</v>
      </c>
      <c r="E70" s="2">
        <v>17.75301</v>
      </c>
      <c r="F70" s="2">
        <v>26.205100000000002</v>
      </c>
      <c r="G70" s="2">
        <v>27.15109</v>
      </c>
      <c r="H70" s="3">
        <v>38</v>
      </c>
      <c r="I70" s="2">
        <v>156.10050000000001</v>
      </c>
    </row>
    <row r="71" spans="1:9" x14ac:dyDescent="0.25">
      <c r="A71" s="2">
        <v>70.568974900000001</v>
      </c>
      <c r="B71" s="3">
        <v>0</v>
      </c>
      <c r="C71" s="3">
        <v>200</v>
      </c>
      <c r="D71" s="2">
        <v>46.54092</v>
      </c>
      <c r="E71" s="2">
        <v>17.75301</v>
      </c>
      <c r="F71" s="2">
        <v>26.205100000000002</v>
      </c>
      <c r="G71" s="2">
        <v>27.15109</v>
      </c>
      <c r="H71" s="3">
        <v>38</v>
      </c>
      <c r="I71" s="2">
        <v>164.1317</v>
      </c>
    </row>
    <row r="72" spans="1:9" x14ac:dyDescent="0.25">
      <c r="A72" s="2">
        <v>71.575562700000006</v>
      </c>
      <c r="B72" s="3">
        <v>0</v>
      </c>
      <c r="C72" s="3">
        <v>200</v>
      </c>
      <c r="D72" s="2">
        <v>47.54721</v>
      </c>
      <c r="E72" s="2">
        <v>17.75301</v>
      </c>
      <c r="F72" s="2">
        <v>26.205100000000002</v>
      </c>
      <c r="G72" s="2">
        <v>27.15109</v>
      </c>
      <c r="H72" s="3">
        <v>38</v>
      </c>
      <c r="I72" s="2">
        <v>175.6551</v>
      </c>
    </row>
    <row r="73" spans="1:9" x14ac:dyDescent="0.25">
      <c r="A73" s="2">
        <v>72.578565499999996</v>
      </c>
      <c r="B73" s="3">
        <v>0</v>
      </c>
      <c r="C73" s="3">
        <v>200</v>
      </c>
      <c r="D73" s="2">
        <v>48.551459999999999</v>
      </c>
      <c r="E73" s="2">
        <v>17.75301</v>
      </c>
      <c r="F73" s="2">
        <v>26.205100000000002</v>
      </c>
      <c r="G73" s="2">
        <v>27.15109</v>
      </c>
      <c r="H73" s="3">
        <v>37</v>
      </c>
      <c r="I73" s="2">
        <v>188.90459999999999</v>
      </c>
    </row>
    <row r="74" spans="1:9" x14ac:dyDescent="0.25">
      <c r="A74" s="2">
        <v>73.580174999999997</v>
      </c>
      <c r="B74" s="3">
        <v>0</v>
      </c>
      <c r="C74" s="3">
        <v>200</v>
      </c>
      <c r="D74" s="2">
        <v>49.551909999999999</v>
      </c>
      <c r="E74" s="2">
        <v>17.75301</v>
      </c>
      <c r="F74" s="2">
        <v>26.205100000000002</v>
      </c>
      <c r="G74" s="2">
        <v>27.15109</v>
      </c>
      <c r="H74" s="3">
        <v>34</v>
      </c>
      <c r="I74" s="2">
        <v>198.4949</v>
      </c>
    </row>
    <row r="75" spans="1:9" x14ac:dyDescent="0.25">
      <c r="A75" s="2">
        <v>74.580687299999994</v>
      </c>
      <c r="B75" s="3">
        <v>0</v>
      </c>
      <c r="C75" s="3">
        <v>200</v>
      </c>
      <c r="D75" s="2">
        <v>50.552520000000001</v>
      </c>
      <c r="E75" s="2">
        <v>17.75301</v>
      </c>
      <c r="F75" s="2">
        <v>26.205100000000002</v>
      </c>
      <c r="G75" s="2">
        <v>27.15109</v>
      </c>
      <c r="H75" s="3">
        <v>34</v>
      </c>
      <c r="I75" s="2">
        <v>203.405</v>
      </c>
    </row>
    <row r="76" spans="1:9" x14ac:dyDescent="0.25">
      <c r="A76" s="2">
        <v>75.585405699999995</v>
      </c>
      <c r="B76" s="3">
        <v>0</v>
      </c>
      <c r="C76" s="3">
        <v>200</v>
      </c>
      <c r="D76" s="2">
        <v>51.557200000000002</v>
      </c>
      <c r="E76" s="2">
        <v>17.75301</v>
      </c>
      <c r="F76" s="2">
        <v>26.205100000000002</v>
      </c>
      <c r="G76" s="2">
        <v>27.15109</v>
      </c>
      <c r="H76" s="3">
        <v>29</v>
      </c>
      <c r="I76" s="2">
        <v>206.00559999999999</v>
      </c>
    </row>
    <row r="77" spans="1:9" x14ac:dyDescent="0.25">
      <c r="A77" s="2">
        <v>76.585881000000001</v>
      </c>
      <c r="B77" s="3">
        <v>0</v>
      </c>
      <c r="C77" s="3">
        <v>200</v>
      </c>
      <c r="D77" s="2">
        <v>52.556460000000001</v>
      </c>
      <c r="E77" s="2">
        <v>17.753830000000001</v>
      </c>
      <c r="F77" s="2">
        <v>26.205100000000002</v>
      </c>
      <c r="G77" s="2">
        <v>27.153949999999998</v>
      </c>
      <c r="H77" s="3">
        <v>26</v>
      </c>
      <c r="I77" s="2">
        <v>209.6474</v>
      </c>
    </row>
    <row r="78" spans="1:9" x14ac:dyDescent="0.25">
      <c r="A78" s="2">
        <v>77.587081800000007</v>
      </c>
      <c r="B78" s="3">
        <v>0</v>
      </c>
      <c r="C78" s="3">
        <v>200</v>
      </c>
      <c r="D78" s="2">
        <v>53.557639999999999</v>
      </c>
      <c r="E78" s="2">
        <v>17.753830000000001</v>
      </c>
      <c r="F78" s="2">
        <v>26.205100000000002</v>
      </c>
      <c r="G78" s="2">
        <v>27.153949999999998</v>
      </c>
      <c r="H78" s="3">
        <v>25</v>
      </c>
      <c r="I78" s="2">
        <v>217.0402</v>
      </c>
    </row>
    <row r="79" spans="1:9" x14ac:dyDescent="0.25">
      <c r="A79" s="2">
        <v>78.590187700000001</v>
      </c>
      <c r="B79" s="3">
        <v>0</v>
      </c>
      <c r="C79" s="3">
        <v>200</v>
      </c>
      <c r="D79" s="2">
        <v>54.561700000000002</v>
      </c>
      <c r="E79" s="2">
        <v>17.753830000000001</v>
      </c>
      <c r="F79" s="2">
        <v>26.205100000000002</v>
      </c>
      <c r="G79" s="2">
        <v>27.153949999999998</v>
      </c>
      <c r="H79" s="3">
        <v>24</v>
      </c>
      <c r="I79" s="2">
        <v>224.7466</v>
      </c>
    </row>
    <row r="80" spans="1:9" x14ac:dyDescent="0.25">
      <c r="A80" s="2">
        <v>79.594337100000004</v>
      </c>
      <c r="B80" s="3">
        <v>0</v>
      </c>
      <c r="C80" s="3">
        <v>200</v>
      </c>
      <c r="D80" s="2">
        <v>55.565899999999999</v>
      </c>
      <c r="E80" s="2">
        <v>17.753830000000001</v>
      </c>
      <c r="F80" s="2">
        <v>26.205100000000002</v>
      </c>
      <c r="G80" s="2">
        <v>27.153949999999998</v>
      </c>
      <c r="H80" s="3">
        <v>23</v>
      </c>
      <c r="I80" s="2">
        <v>230.55160000000001</v>
      </c>
    </row>
    <row r="81" spans="1:9" x14ac:dyDescent="0.25">
      <c r="A81" s="2">
        <v>80.601858800000002</v>
      </c>
      <c r="B81" s="3">
        <v>0</v>
      </c>
      <c r="C81" s="3">
        <v>200</v>
      </c>
      <c r="D81" s="2">
        <v>56.572429999999997</v>
      </c>
      <c r="E81" s="2">
        <v>17.753830000000001</v>
      </c>
      <c r="F81" s="2">
        <v>26.205100000000002</v>
      </c>
      <c r="G81" s="2">
        <v>27.153949999999998</v>
      </c>
      <c r="H81" s="3">
        <v>19</v>
      </c>
      <c r="I81" s="2">
        <v>234.8948</v>
      </c>
    </row>
    <row r="82" spans="1:9" x14ac:dyDescent="0.25">
      <c r="A82" s="2">
        <v>81.614583300000007</v>
      </c>
      <c r="B82" s="3">
        <v>0</v>
      </c>
      <c r="C82" s="3">
        <v>200</v>
      </c>
      <c r="D82" s="2">
        <v>57.580570000000002</v>
      </c>
      <c r="E82" s="2">
        <v>17.753830000000001</v>
      </c>
      <c r="F82" s="2">
        <v>26.205100000000002</v>
      </c>
      <c r="G82" s="2">
        <v>27.153949999999998</v>
      </c>
      <c r="H82" s="3">
        <v>15</v>
      </c>
      <c r="I82" s="2">
        <v>238.5292</v>
      </c>
    </row>
    <row r="83" spans="1:9" x14ac:dyDescent="0.25">
      <c r="A83" s="2">
        <v>82.612696</v>
      </c>
      <c r="B83" s="3">
        <v>0</v>
      </c>
      <c r="C83" s="3">
        <v>200</v>
      </c>
      <c r="D83" s="2">
        <v>58.583190000000002</v>
      </c>
      <c r="E83" s="2">
        <v>17.753830000000001</v>
      </c>
      <c r="F83" s="2">
        <v>26.205100000000002</v>
      </c>
      <c r="G83" s="2">
        <v>27.153949999999998</v>
      </c>
      <c r="H83" s="3">
        <v>13</v>
      </c>
      <c r="I83" s="2">
        <v>242.45050000000001</v>
      </c>
    </row>
    <row r="84" spans="1:9" x14ac:dyDescent="0.25">
      <c r="A84" s="2">
        <v>83.616680599999995</v>
      </c>
      <c r="B84" s="3">
        <v>0</v>
      </c>
      <c r="C84" s="3">
        <v>200</v>
      </c>
      <c r="D84" s="2">
        <v>59.587060000000001</v>
      </c>
      <c r="E84" s="2">
        <v>17.753830000000001</v>
      </c>
      <c r="F84" s="2">
        <v>26.205100000000002</v>
      </c>
      <c r="G84" s="2">
        <v>27.153949999999998</v>
      </c>
      <c r="H84" s="3">
        <v>10</v>
      </c>
      <c r="I84" s="2">
        <v>248.65270000000001</v>
      </c>
    </row>
    <row r="85" spans="1:9" x14ac:dyDescent="0.25">
      <c r="A85" s="2">
        <v>84.620829900000004</v>
      </c>
      <c r="B85" s="3">
        <v>0</v>
      </c>
      <c r="C85" s="3">
        <v>200</v>
      </c>
      <c r="D85" s="2">
        <v>60.591250000000002</v>
      </c>
      <c r="E85" s="2">
        <v>17.753830000000001</v>
      </c>
      <c r="F85" s="2">
        <v>26.205100000000002</v>
      </c>
      <c r="G85" s="2">
        <v>27.153949999999998</v>
      </c>
      <c r="H85" s="3">
        <v>8</v>
      </c>
      <c r="I85" s="2">
        <v>255.81309999999999</v>
      </c>
    </row>
    <row r="86" spans="1:9" x14ac:dyDescent="0.25">
      <c r="A86" s="2">
        <v>85.631889200000003</v>
      </c>
      <c r="B86" s="3">
        <v>0</v>
      </c>
      <c r="C86" s="3">
        <v>200</v>
      </c>
      <c r="D86" s="2">
        <v>61.595300000000002</v>
      </c>
      <c r="E86" s="2">
        <v>17.753830000000001</v>
      </c>
      <c r="F86" s="2">
        <v>26.205100000000002</v>
      </c>
      <c r="G86" s="2">
        <v>27.153949999999998</v>
      </c>
      <c r="H86" s="3">
        <v>7</v>
      </c>
      <c r="I86" s="2">
        <v>262.0324</v>
      </c>
    </row>
    <row r="87" spans="1:9" x14ac:dyDescent="0.25">
      <c r="A87" s="2">
        <v>86.627520500000003</v>
      </c>
      <c r="B87" s="3">
        <v>0</v>
      </c>
      <c r="C87" s="3">
        <v>200</v>
      </c>
      <c r="D87" s="2">
        <v>62.598129999999998</v>
      </c>
      <c r="E87" s="2">
        <v>17.753830000000001</v>
      </c>
      <c r="F87" s="2">
        <v>26.205100000000002</v>
      </c>
      <c r="G87" s="2">
        <v>27.153949999999998</v>
      </c>
      <c r="H87" s="3">
        <v>7</v>
      </c>
      <c r="I87" s="2">
        <v>266.70870000000002</v>
      </c>
    </row>
    <row r="88" spans="1:9" x14ac:dyDescent="0.25">
      <c r="A88" s="2">
        <v>87.631601900000007</v>
      </c>
      <c r="B88" s="3">
        <v>0</v>
      </c>
      <c r="C88" s="3">
        <v>200</v>
      </c>
      <c r="D88" s="2">
        <v>63.602330000000002</v>
      </c>
      <c r="E88" s="2">
        <v>17.753830000000001</v>
      </c>
      <c r="F88" s="2">
        <v>26.205100000000002</v>
      </c>
      <c r="G88" s="2">
        <v>27.153949999999998</v>
      </c>
      <c r="H88" s="3">
        <v>5</v>
      </c>
      <c r="I88" s="2">
        <v>269.56259999999997</v>
      </c>
    </row>
    <row r="89" spans="1:9" x14ac:dyDescent="0.25">
      <c r="A89" s="2">
        <v>88.633053200000006</v>
      </c>
      <c r="B89" s="3">
        <v>0</v>
      </c>
      <c r="C89" s="3">
        <v>200</v>
      </c>
      <c r="D89" s="2">
        <v>64.602699999999999</v>
      </c>
      <c r="E89" s="2">
        <v>17.753830000000001</v>
      </c>
      <c r="F89" s="2">
        <v>26.205100000000002</v>
      </c>
      <c r="G89" s="2">
        <v>27.153949999999998</v>
      </c>
      <c r="H89" s="3">
        <v>3</v>
      </c>
      <c r="I89" s="2">
        <v>271.15199999999999</v>
      </c>
    </row>
    <row r="90" spans="1:9" x14ac:dyDescent="0.25">
      <c r="A90" s="2">
        <v>89.639061100000006</v>
      </c>
      <c r="B90" s="3">
        <v>0</v>
      </c>
      <c r="C90" s="3">
        <v>200</v>
      </c>
      <c r="D90" s="2">
        <v>65.60924</v>
      </c>
      <c r="E90" s="2">
        <v>17.753830000000001</v>
      </c>
      <c r="F90" s="2">
        <v>26.205100000000002</v>
      </c>
      <c r="G90" s="2">
        <v>27.153949999999998</v>
      </c>
      <c r="H90" s="3">
        <v>3</v>
      </c>
      <c r="I90" s="2">
        <v>272.12430000000001</v>
      </c>
    </row>
    <row r="91" spans="1:9" x14ac:dyDescent="0.25">
      <c r="A91" s="2">
        <v>90.6391828</v>
      </c>
      <c r="B91" s="3">
        <v>0</v>
      </c>
      <c r="C91" s="3">
        <v>200</v>
      </c>
      <c r="D91" s="2">
        <v>66.609300000000005</v>
      </c>
      <c r="E91" s="2">
        <v>17.753830000000001</v>
      </c>
      <c r="F91" s="2">
        <v>26.205100000000002</v>
      </c>
      <c r="G91" s="2">
        <v>27.153949999999998</v>
      </c>
      <c r="H91" s="3">
        <v>3</v>
      </c>
      <c r="I91" s="2">
        <v>272.44929999999999</v>
      </c>
    </row>
    <row r="92" spans="1:9" x14ac:dyDescent="0.25">
      <c r="A92" s="2">
        <v>91.6415121</v>
      </c>
      <c r="B92" s="3">
        <v>0</v>
      </c>
      <c r="C92" s="3">
        <v>200</v>
      </c>
      <c r="D92" s="2">
        <v>67.605500000000006</v>
      </c>
      <c r="E92" s="2">
        <v>17.753830000000001</v>
      </c>
      <c r="F92" s="2">
        <v>26.214179999999999</v>
      </c>
      <c r="G92" s="2">
        <v>27.163150000000002</v>
      </c>
      <c r="H92" s="3">
        <v>2</v>
      </c>
      <c r="I92" s="2">
        <v>272.56560000000002</v>
      </c>
    </row>
    <row r="93" spans="1:9" x14ac:dyDescent="0.25">
      <c r="A93" s="2">
        <v>92.644446599999995</v>
      </c>
      <c r="B93" s="3">
        <v>0</v>
      </c>
      <c r="C93" s="3">
        <v>200</v>
      </c>
      <c r="D93" s="2">
        <v>68.608519999999999</v>
      </c>
      <c r="E93" s="2">
        <v>17.753830000000001</v>
      </c>
      <c r="F93" s="2">
        <v>26.214179999999999</v>
      </c>
      <c r="G93" s="2">
        <v>27.163150000000002</v>
      </c>
      <c r="H93" s="3">
        <v>2</v>
      </c>
      <c r="I93" s="2">
        <v>272.74149999999997</v>
      </c>
    </row>
    <row r="94" spans="1:9" x14ac:dyDescent="0.25">
      <c r="A94" s="2">
        <v>93.647156300000006</v>
      </c>
      <c r="B94" s="3">
        <v>0</v>
      </c>
      <c r="C94" s="3">
        <v>200</v>
      </c>
      <c r="D94" s="2">
        <v>69.612120000000004</v>
      </c>
      <c r="E94" s="2">
        <v>17.753830000000001</v>
      </c>
      <c r="F94" s="2">
        <v>26.214179999999999</v>
      </c>
      <c r="G94" s="2">
        <v>27.163150000000002</v>
      </c>
      <c r="H94" s="3">
        <v>2</v>
      </c>
      <c r="I94" s="2">
        <v>272.85500000000002</v>
      </c>
    </row>
    <row r="95" spans="1:9" x14ac:dyDescent="0.25">
      <c r="A95" s="2">
        <v>94.654707299999998</v>
      </c>
      <c r="B95" s="3">
        <v>0</v>
      </c>
      <c r="C95" s="3">
        <v>200</v>
      </c>
      <c r="D95" s="2">
        <v>70.618579999999994</v>
      </c>
      <c r="E95" s="2">
        <v>17.753830000000001</v>
      </c>
      <c r="F95" s="2">
        <v>26.214179999999999</v>
      </c>
      <c r="G95" s="2">
        <v>27.163150000000002</v>
      </c>
      <c r="H95" s="3">
        <v>2</v>
      </c>
      <c r="I95" s="2">
        <v>272.99540000000002</v>
      </c>
    </row>
    <row r="96" spans="1:9" x14ac:dyDescent="0.25">
      <c r="A96" s="2">
        <v>95.656407599999994</v>
      </c>
      <c r="B96" s="3">
        <v>0</v>
      </c>
      <c r="C96" s="3">
        <v>200</v>
      </c>
      <c r="D96" s="2">
        <v>71.619640000000004</v>
      </c>
      <c r="E96" s="2">
        <v>17.753830000000001</v>
      </c>
      <c r="F96" s="2">
        <v>26.214179999999999</v>
      </c>
      <c r="G96" s="2">
        <v>27.163150000000002</v>
      </c>
      <c r="H96" s="3">
        <v>2</v>
      </c>
      <c r="I96" s="2">
        <v>273.38139999999999</v>
      </c>
    </row>
    <row r="97" spans="1:9" x14ac:dyDescent="0.25">
      <c r="A97" s="2">
        <v>96.657749499999994</v>
      </c>
      <c r="B97" s="3">
        <v>0</v>
      </c>
      <c r="C97" s="3">
        <v>200</v>
      </c>
      <c r="D97" s="2">
        <v>72.621750000000006</v>
      </c>
      <c r="E97" s="2">
        <v>17.753830000000001</v>
      </c>
      <c r="F97" s="2">
        <v>26.214179999999999</v>
      </c>
      <c r="G97" s="2">
        <v>27.163150000000002</v>
      </c>
      <c r="H97" s="3">
        <v>1</v>
      </c>
      <c r="I97" s="2">
        <v>273.66660000000002</v>
      </c>
    </row>
    <row r="98" spans="1:9" x14ac:dyDescent="0.25">
      <c r="A98" s="2">
        <v>97.663867100000004</v>
      </c>
      <c r="B98" s="3">
        <v>0</v>
      </c>
      <c r="C98" s="3">
        <v>200</v>
      </c>
      <c r="D98" s="2">
        <v>73.627070000000003</v>
      </c>
      <c r="E98" s="2">
        <v>17.753830000000001</v>
      </c>
      <c r="F98" s="2">
        <v>26.214179999999999</v>
      </c>
      <c r="G98" s="2">
        <v>27.163150000000002</v>
      </c>
      <c r="H98" s="3">
        <v>0</v>
      </c>
      <c r="I98" s="2">
        <v>273.81959999999998</v>
      </c>
    </row>
    <row r="99" spans="1:9" x14ac:dyDescent="0.25">
      <c r="B99" s="3">
        <f>SUBTOTAL(104,Table1[Total Connected Users])</f>
        <v>150</v>
      </c>
      <c r="D99" s="2">
        <f>SUBTOTAL(101,Table1[Average User Disconnection Time])</f>
        <v>33.293002409278337</v>
      </c>
      <c r="E99" s="2">
        <f>SUBTOTAL(101,Table1[Priority 1 User Average Connection Time])</f>
        <v>11.958344447927844</v>
      </c>
      <c r="F99" s="2">
        <f>SUBTOTAL(101,Table1[Priority 2 User Average Connection Time])</f>
        <v>17.518006623731939</v>
      </c>
      <c r="G99" s="2">
        <f>SUBTOTAL(101,Table1[Priority 3 User Average Connection Time])</f>
        <v>18.166459427422673</v>
      </c>
      <c r="H99" s="2"/>
      <c r="I99" s="2">
        <f>SUBTOTAL(101,Table1[Total UAVs Travel Distance])</f>
        <v>136.57806814432993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2 Trial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2020-04-27T06:26:52Z</dcterms:created>
  <dcterms:modified xsi:type="dcterms:W3CDTF">2020-04-27T08:12:07Z</dcterms:modified>
</cp:coreProperties>
</file>