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3d9dccacf0415/Coursera/Course 2 Excel Basics for Data Analysis/Sheets/"/>
    </mc:Choice>
  </mc:AlternateContent>
  <xr:revisionPtr revIDLastSave="108" documentId="13_ncr:1_{E466C078-5B83-1947-81AD-1322A419E07D}" xr6:coauthVersionLast="47" xr6:coauthVersionMax="47" xr10:uidLastSave="{BB7619C1-19D5-427B-A380-5418427708A6}"/>
  <bookViews>
    <workbookView xWindow="-120" yWindow="-120" windowWidth="38640" windowHeight="15720" xr2:uid="{00000000-000D-0000-FFFF-FFFF00000000}"/>
  </bookViews>
  <sheets>
    <sheet name="Pivot 1" sheetId="2" r:id="rId1"/>
    <sheet name="Pivot Count by Location" sheetId="4" r:id="rId2"/>
    <sheet name="Most common SubVertical" sheetId="6" r:id="rId3"/>
    <sheet name="indian-startup-funding" sheetId="1" r:id="rId4"/>
  </sheets>
  <calcPr calcId="191028"/>
  <pivotCaches>
    <pivotCache cacheId="5" r:id="rId5"/>
    <pivotCache cacheId="17" r:id="rId6"/>
    <pivotCache cacheId="2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<sst xmlns="http://schemas.openxmlformats.org/spreadsheetml/2006/main" count="959" uniqueCount="449">
  <si>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</si>
  <si>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</si>
  <si>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</si>
  <si>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</si>
  <si>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</si>
  <si>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</si>
  <si>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</si>
  <si>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</si>
  <si>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</si>
  <si>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</si>
  <si>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</si>
  <si>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</si>
  <si>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</si>
  <si>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</si>
  <si>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</si>
  <si>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</si>
  <si>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</si>
  <si>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</si>
  <si>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</si>
  <si>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</si>
  <si>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</si>
  <si>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</si>
  <si>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</si>
  <si>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</si>
  <si>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</si>
  <si>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</si>
  <si>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</si>
  <si>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</si>
  <si>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</si>
  <si>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</si>
  <si>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</si>
  <si>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</si>
  <si>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</si>
  <si>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</si>
  <si>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</si>
  <si>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</si>
  <si>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</si>
  <si>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</si>
  <si>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</si>
  <si>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</si>
  <si>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</si>
  <si>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</si>
  <si>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</si>
  <si>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</si>
  <si>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</si>
  <si>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</si>
  <si>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</si>
  <si>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</si>
  <si>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</si>
  <si>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</si>
  <si>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</si>
  <si>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</si>
  <si>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</si>
  <si>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</si>
  <si>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</si>
  <si>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</si>
  <si>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</si>
  <si>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</si>
  <si>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</si>
  <si>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</si>
  <si>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</si>
  <si>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</si>
  <si>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</si>
  <si>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</si>
  <si>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</si>
  <si>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</si>
  <si>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</si>
  <si>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</si>
  <si>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</si>
  <si>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</si>
  <si>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</si>
  <si>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</si>
  <si>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</si>
  <si>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</si>
  <si>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</si>
  <si>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</si>
  <si>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</si>
  <si>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</si>
  <si>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</si>
  <si>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</si>
  <si>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</si>
  <si>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</si>
  <si>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</si>
  <si>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</si>
  <si>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</si>
  <si>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</si>
  <si>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</si>
  <si>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</si>
  <si>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</si>
  <si>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</si>
  <si>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</si>
  <si>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</si>
  <si>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</si>
  <si>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</si>
  <si>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</si>
  <si>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</si>
  <si>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</si>
  <si>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</si>
  <si>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</si>
  <si>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</si>
  <si>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</si>
  <si>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</si>
  <si>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</si>
  <si>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</si>
  <si>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</si>
  <si>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</si>
  <si>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</si>
  <si>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</si>
  <si>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</si>
  <si>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</si>
  <si>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</si>
  <si>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</si>
  <si>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</si>
  <si>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</si>
  <si>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</si>
  <si>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</si>
  <si>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</si>
  <si>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</si>
  <si>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</si>
  <si>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</si>
  <si>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</si>
  <si>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</si>
  <si>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</si>
  <si>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</si>
  <si>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</si>
  <si>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</si>
  <si>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</si>
  <si>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</si>
  <si>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</si>
  <si>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</si>
  <si>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</si>
  <si>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</si>
  <si>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</si>
  <si>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</si>
  <si>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</si>
  <si>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</si>
  <si>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</si>
  <si>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</si>
  <si>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</si>
  <si>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</si>
  <si>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</si>
  <si>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</si>
  <si>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</si>
  <si>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</si>
  <si>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</si>
  <si>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</si>
  <si>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</si>
  <si>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</si>
  <si>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</si>
  <si>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</si>
  <si>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</si>
  <si>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</si>
  <si>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</si>
  <si>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</si>
  <si>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</si>
  <si>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</si>
  <si>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</si>
  <si>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</si>
  <si>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</si>
  <si>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</si>
  <si>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</si>
  <si>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</si>
  <si>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</si>
  <si>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</si>
  <si>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</si>
  <si>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</si>
  <si>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</si>
  <si>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</si>
  <si>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</si>
  <si>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</si>
  <si>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</si>
  <si>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</si>
  <si>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</si>
  <si>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</si>
  <si>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</si>
  <si>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</si>
  <si>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</si>
  <si>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</si>
  <si>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</si>
  <si>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</si>
  <si>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</si>
  <si>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</si>
  <si>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</si>
  <si>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</si>
  <si>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</si>
  <si>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</si>
  <si>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</si>
  <si>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</si>
  <si>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</si>
  <si>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</si>
  <si>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</si>
  <si>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</si>
  <si>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</si>
  <si>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</si>
  <si>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</si>
  <si>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</si>
  <si>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</si>
  <si>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</si>
  <si>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</si>
  <si>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</si>
  <si>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</si>
  <si>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</si>
  <si>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</si>
  <si>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</si>
  <si>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</si>
  <si>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</si>
  <si>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</si>
  <si>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</si>
  <si>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</si>
  <si>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</si>
  <si>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</si>
  <si>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</si>
  <si>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</si>
  <si>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</si>
  <si>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</si>
  <si>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</si>
  <si>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</si>
  <si>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</si>
  <si>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</si>
  <si>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</si>
  <si>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</si>
  <si>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</si>
  <si>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</si>
  <si>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</si>
  <si>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</si>
  <si>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</si>
  <si>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</si>
  <si>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</si>
  <si>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</si>
  <si>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</si>
  <si>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</si>
  <si>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</si>
  <si>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</si>
  <si>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</si>
  <si>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</si>
  <si>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</si>
  <si>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</si>
  <si>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</si>
  <si>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</si>
  <si>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</si>
  <si>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</si>
  <si>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</si>
  <si>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</si>
  <si>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</si>
  <si>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</si>
  <si>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</si>
  <si>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</si>
  <si>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</si>
  <si>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</si>
  <si>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</si>
  <si>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</si>
  <si>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</si>
  <si>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</si>
  <si>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</si>
  <si>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</si>
  <si>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</si>
  <si>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</si>
  <si>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</si>
  <si>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</si>
  <si>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</si>
  <si>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</si>
  <si>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</si>
  <si>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</si>
  <si>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</si>
  <si>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</si>
  <si>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</si>
  <si>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</si>
  <si>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</si>
  <si>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</si>
  <si>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</si>
  <si>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</si>
  <si>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</si>
  <si>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</si>
  <si>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</si>
  <si>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</si>
  <si>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</si>
  <si>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</si>
  <si>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</si>
  <si>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</si>
  <si>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</si>
  <si>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</si>
  <si>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</si>
  <si>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</si>
  <si>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</si>
  <si>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</si>
  <si>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</si>
  <si>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</si>
  <si>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</si>
  <si>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</si>
  <si>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</si>
  <si>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</si>
  <si>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</si>
  <si>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</si>
  <si>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</si>
  <si>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</si>
  <si>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</si>
  <si>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</si>
  <si>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</si>
  <si>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</si>
  <si>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</si>
  <si>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</si>
  <si>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</si>
  <si>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</si>
  <si>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</si>
  <si>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</si>
  <si>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</si>
  <si>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</si>
  <si>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</si>
  <si>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</si>
  <si>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</si>
  <si>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</si>
  <si>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</si>
  <si>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</si>
  <si>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</si>
  <si>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</si>
  <si>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</si>
  <si>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</si>
  <si>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</si>
  <si>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</si>
  <si>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</si>
  <si>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</si>
  <si>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</si>
  <si>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</si>
  <si>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</si>
  <si>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</si>
  <si>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</si>
  <si>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</si>
  <si>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</si>
  <si>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</si>
  <si>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</si>
  <si>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</si>
  <si>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</si>
  <si>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</si>
  <si>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</si>
  <si>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</si>
  <si>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</si>
  <si>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</si>
  <si>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</si>
  <si>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</si>
  <si>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</si>
  <si>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</si>
  <si>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</si>
  <si>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</si>
  <si>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</si>
  <si>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</si>
  <si>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</si>
  <si>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</si>
  <si>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</si>
  <si>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</si>
  <si>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</si>
  <si>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</si>
  <si>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</si>
  <si>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</si>
  <si>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</si>
  <si>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</si>
  <si>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</si>
  <si>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</si>
  <si>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</si>
  <si>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</si>
  <si>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</si>
  <si>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</si>
  <si>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</si>
  <si>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</si>
  <si>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</si>
  <si>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</si>
  <si>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</si>
  <si>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</si>
  <si>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</si>
  <si>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</si>
  <si>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</si>
  <si>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</si>
  <si>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</si>
  <si>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</si>
  <si>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</si>
  <si>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</si>
  <si>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</si>
  <si>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</si>
  <si>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</si>
  <si>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</si>
  <si>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</si>
  <si>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</si>
  <si>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</si>
  <si>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</si>
  <si>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</si>
  <si>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</si>
  <si>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</si>
  <si>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</si>
  <si>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</si>
  <si>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</si>
  <si>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</si>
  <si>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</si>
  <si>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</si>
  <si>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</si>
  <si>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</si>
  <si>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</si>
  <si>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</si>
  <si>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</si>
  <si>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</si>
  <si>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</si>
  <si>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</si>
  <si>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</si>
  <si>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</si>
  <si>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</si>
  <si>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</si>
  <si>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</si>
  <si>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</si>
  <si>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</si>
  <si>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</si>
  <si>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</si>
  <si>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</si>
  <si>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</si>
  <si>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</si>
  <si>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</si>
  <si>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</si>
  <si>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</si>
  <si>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</si>
  <si>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</si>
  <si>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</si>
  <si>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</si>
  <si>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</si>
  <si>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</si>
  <si>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</si>
  <si>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</si>
  <si>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</si>
  <si>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</si>
  <si>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</si>
  <si>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</si>
  <si>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</si>
  <si>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</si>
  <si>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</si>
  <si>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</si>
  <si>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</si>
  <si>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</si>
  <si>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</si>
  <si>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</si>
  <si>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</si>
  <si>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</si>
  <si>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</si>
  <si>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</si>
  <si>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</si>
  <si>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</si>
  <si>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</si>
  <si>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</si>
  <si>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</si>
  <si>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</si>
  <si>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</si>
  <si>
    <t>(blank)</t>
  </si>
  <si>
    <t>Count of City  Location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</si>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</sst>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Count by Location!PivotTable6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Count by Location'!$B$1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Count by Location'!$A$2:$A$37</c:f>
              <c:strCache>
                <c:ptCount val="35"/>
                <c:pt idx="0">
                  <c:v>Amritsar</c:v>
                </c:pt>
                <c:pt idx="1">
                  <c:v>Andheri</c:v>
                </c:pt>
                <c:pt idx="2">
                  <c:v>Bengaluru</c:v>
                </c:pt>
                <c:pt idx="3">
                  <c:v>Bengaluru and Gurugram</c:v>
                </c:pt>
                <c:pt idx="4">
                  <c:v>Bhopal</c:v>
                </c:pt>
                <c:pt idx="5">
                  <c:v>Burnsville</c:v>
                </c:pt>
                <c:pt idx="6">
                  <c:v>Chembur</c:v>
                </c:pt>
                <c:pt idx="7">
                  <c:v>Chennai</c:v>
                </c:pt>
                <c:pt idx="8">
                  <c:v>Delhi</c:v>
                </c:pt>
                <c:pt idx="9">
                  <c:v>Faridabad</c:v>
                </c:pt>
                <c:pt idx="10">
                  <c:v>Gurgaon</c:v>
                </c:pt>
                <c:pt idx="11">
                  <c:v>Gurugram</c:v>
                </c:pt>
                <c:pt idx="12">
                  <c:v>Haryana</c:v>
                </c:pt>
                <c:pt idx="13">
                  <c:v>Hyderabad</c:v>
                </c:pt>
                <c:pt idx="14">
                  <c:v>India/Singapore</c:v>
                </c:pt>
                <c:pt idx="15">
                  <c:v>India/US</c:v>
                </c:pt>
                <c:pt idx="16">
                  <c:v>Jaipur</c:v>
                </c:pt>
                <c:pt idx="17">
                  <c:v>Karnataka</c:v>
                </c:pt>
                <c:pt idx="18">
                  <c:v>Kormangala</c:v>
                </c:pt>
                <c:pt idx="19">
                  <c:v>Menlo Park</c:v>
                </c:pt>
                <c:pt idx="20">
                  <c:v>Mumbai</c:v>
                </c:pt>
                <c:pt idx="21">
                  <c:v>Mumbai/Bengaluru</c:v>
                </c:pt>
                <c:pt idx="22">
                  <c:v>Nairobi</c:v>
                </c:pt>
                <c:pt idx="23">
                  <c:v>New Delhi</c:v>
                </c:pt>
                <c:pt idx="24">
                  <c:v>New York</c:v>
                </c:pt>
                <c:pt idx="25">
                  <c:v>Noida</c:v>
                </c:pt>
                <c:pt idx="26">
                  <c:v>Palo Alto</c:v>
                </c:pt>
                <c:pt idx="27">
                  <c:v>Pune</c:v>
                </c:pt>
                <c:pt idx="28">
                  <c:v>San Francisco</c:v>
                </c:pt>
                <c:pt idx="29">
                  <c:v>San Jose,</c:v>
                </c:pt>
                <c:pt idx="30">
                  <c:v>Santa Monica</c:v>
                </c:pt>
                <c:pt idx="31">
                  <c:v>Singapore</c:v>
                </c:pt>
                <c:pt idx="32">
                  <c:v>Taramani</c:v>
                </c:pt>
                <c:pt idx="33">
                  <c:v>Tulangan</c:v>
                </c:pt>
                <c:pt idx="34">
                  <c:v>(blank)</c:v>
                </c:pt>
              </c:strCache>
            </c:strRef>
          </c:cat>
          <c:val>
            <c:numRef>
              <c:f>'Pivot Count by Location'!$B$2:$B$37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31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15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2-4D41-BB3E-8202B814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059206527"/>
        <c:axId val="2103001599"/>
      </c:barChart>
      <c:catAx>
        <c:axId val="20592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01599"/>
        <c:crosses val="autoZero"/>
        <c:auto val="1"/>
        <c:lblAlgn val="ctr"/>
        <c:lblOffset val="100"/>
        <c:noMultiLvlLbl val="0"/>
      </c:catAx>
      <c:valAx>
        <c:axId val="21030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Table.xlsx]Most common SubVertical!PivotTable8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common SubVertical'!$B$1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'Most common SubVertical'!$A$2:$A$103</c:f>
              <c:strCache>
                <c:ptCount val="101"/>
                <c:pt idx="0">
                  <c:v>Agritech</c:v>
                </c:pt>
                <c:pt idx="1">
                  <c:v>Anti-Pollution</c:v>
                </c:pt>
                <c:pt idx="2">
                  <c:v>Artificial Intelligence</c:v>
                </c:pt>
                <c:pt idx="3">
                  <c:v>Auto Insurance</c:v>
                </c:pt>
                <c:pt idx="4">
                  <c:v>Automobile</c:v>
                </c:pt>
                <c:pt idx="5">
                  <c:v>Automotive</c:v>
                </c:pt>
                <c:pt idx="6">
                  <c:v>B2B Foodtech</c:v>
                </c:pt>
                <c:pt idx="7">
                  <c:v>B2B platform for medical supplies</c:v>
                </c:pt>
                <c:pt idx="8">
                  <c:v>Banking</c:v>
                </c:pt>
                <c:pt idx="9">
                  <c:v>Beauty and Grooming</c:v>
                </c:pt>
                <c:pt idx="10">
                  <c:v>Beauty and Wellness Industry</c:v>
                </c:pt>
                <c:pt idx="11">
                  <c:v>Big Data</c:v>
                </c:pt>
                <c:pt idx="12">
                  <c:v>Bike Taxi</c:v>
                </c:pt>
                <c:pt idx="13">
                  <c:v>Brewery</c:v>
                </c:pt>
                <c:pt idx="14">
                  <c:v>Building automation system</c:v>
                </c:pt>
                <c:pt idx="15">
                  <c:v>Bus Aggregation</c:v>
                </c:pt>
                <c:pt idx="16">
                  <c:v>Business and customer engagement tools</c:v>
                </c:pt>
                <c:pt idx="17">
                  <c:v>Business development</c:v>
                </c:pt>
                <c:pt idx="18">
                  <c:v>Cabs</c:v>
                </c:pt>
                <c:pt idx="19">
                  <c:v>Car Retail</c:v>
                </c:pt>
                <c:pt idx="20">
                  <c:v>Clothes and Apparel</c:v>
                </c:pt>
                <c:pt idx="21">
                  <c:v>Consulting</c:v>
                </c:pt>
                <c:pt idx="22">
                  <c:v>Consumer Electronics, Home Appliances</c:v>
                </c:pt>
                <c:pt idx="23">
                  <c:v>Conversational AI</c:v>
                </c:pt>
                <c:pt idx="24">
                  <c:v>Deep-technology</c:v>
                </c:pt>
                <c:pt idx="25">
                  <c:v>Delivery Service</c:v>
                </c:pt>
                <c:pt idx="26">
                  <c:v>Digital Documentation</c:v>
                </c:pt>
                <c:pt idx="27">
                  <c:v>Digital Lending Platform</c:v>
                </c:pt>
                <c:pt idx="28">
                  <c:v>Digital marketing firm</c:v>
                </c:pt>
                <c:pt idx="29">
                  <c:v>Digital Vending Machine</c:v>
                </c:pt>
                <c:pt idx="30">
                  <c:v>Dockless Scooter Rental Company</c:v>
                </c:pt>
                <c:pt idx="31">
                  <c:v>E-Books</c:v>
                </c:pt>
                <c:pt idx="32">
                  <c:v>Education</c:v>
                </c:pt>
                <c:pt idx="33">
                  <c:v>Education Technology</c:v>
                </c:pt>
                <c:pt idx="34">
                  <c:v>Elearning</c:v>
                </c:pt>
                <c:pt idx="35">
                  <c:v>E-learning</c:v>
                </c:pt>
                <c:pt idx="36">
                  <c:v>Electric bike rental</c:v>
                </c:pt>
                <c:pt idx="37">
                  <c:v>Electric Vehicle</c:v>
                </c:pt>
                <c:pt idx="38">
                  <c:v>Experience Discovery Platform</c:v>
                </c:pt>
                <c:pt idx="39">
                  <c:v>Fashion &amp; Apparel</c:v>
                </c:pt>
                <c:pt idx="40">
                  <c:v>Fashion and Apparel</c:v>
                </c:pt>
                <c:pt idx="41">
                  <c:v>Fashion and Shopping</c:v>
                </c:pt>
                <c:pt idx="42">
                  <c:v>Financial Services</c:v>
                </c:pt>
                <c:pt idx="43">
                  <c:v>Financial Services To MSMEs</c:v>
                </c:pt>
                <c:pt idx="44">
                  <c:v>FinTech</c:v>
                </c:pt>
                <c:pt idx="45">
                  <c:v>Food Solutions For Corporate</c:v>
                </c:pt>
                <c:pt idx="46">
                  <c:v>Fresh Agriculture Produces</c:v>
                </c:pt>
                <c:pt idx="47">
                  <c:v>Fuel Delivery</c:v>
                </c:pt>
                <c:pt idx="48">
                  <c:v>Full-stack career platform</c:v>
                </c:pt>
                <c:pt idx="49">
                  <c:v>Grocery Delivery</c:v>
                </c:pt>
                <c:pt idx="50">
                  <c:v>Healthcare services</c:v>
                </c:pt>
                <c:pt idx="51">
                  <c:v>Hospitality</c:v>
                </c:pt>
                <c:pt idx="52">
                  <c:v>Hybrid Reactor Biodigestor</c:v>
                </c:pt>
                <c:pt idx="53">
                  <c:v>Indian Burger Brand</c:v>
                </c:pt>
                <c:pt idx="54">
                  <c:v>Industrial Tools and Equipments</c:v>
                </c:pt>
                <c:pt idx="55">
                  <c:v>Invoice discounting platform and SME lending marketplace</c:v>
                </c:pt>
                <c:pt idx="56">
                  <c:v>Last-mile retail transaction technology</c:v>
                </c:pt>
                <c:pt idx="57">
                  <c:v>Lending Platform</c:v>
                </c:pt>
                <c:pt idx="58">
                  <c:v>Logistics</c:v>
                </c:pt>
                <c:pt idx="59">
                  <c:v>Logistics Services and Solutions</c:v>
                </c:pt>
                <c:pt idx="60">
                  <c:v>Low carb food for Diabetics</c:v>
                </c:pt>
                <c:pt idx="61">
                  <c:v>Men's Health and Wellness brand</c:v>
                </c:pt>
                <c:pt idx="62">
                  <c:v>Mobile analytics and marketing</c:v>
                </c:pt>
                <c:pt idx="63">
                  <c:v>Mobile Wallet</c:v>
                </c:pt>
                <c:pt idx="64">
                  <c:v>Mobile-based Accounting Software</c:v>
                </c:pt>
                <c:pt idx="65">
                  <c:v>Music Education</c:v>
                </c:pt>
                <c:pt idx="66">
                  <c:v>Non-Banking Financial Company</c:v>
                </c:pt>
                <c:pt idx="67">
                  <c:v>Online Eyewear Shopping Portal</c:v>
                </c:pt>
                <c:pt idx="68">
                  <c:v>Online Lending Platform</c:v>
                </c:pt>
                <c:pt idx="69">
                  <c:v>Online Marketplace</c:v>
                </c:pt>
                <c:pt idx="70">
                  <c:v>Online Meat And Seafood Ordering Startup</c:v>
                </c:pt>
                <c:pt idx="71">
                  <c:v>Online Medicine</c:v>
                </c:pt>
                <c:pt idx="72">
                  <c:v>Optimization</c:v>
                </c:pt>
                <c:pt idx="73">
                  <c:v>Organic wellness</c:v>
                </c:pt>
                <c:pt idx="74">
                  <c:v>Primary care medical network</c:v>
                </c:pt>
                <c:pt idx="75">
                  <c:v>Product Review</c:v>
                </c:pt>
                <c:pt idx="76">
                  <c:v>Real Estate</c:v>
                </c:pt>
                <c:pt idx="77">
                  <c:v>Real money based gaming startup</c:v>
                </c:pt>
                <c:pt idx="78">
                  <c:v>Recovery software</c:v>
                </c:pt>
                <c:pt idx="79">
                  <c:v>Renewable Energy</c:v>
                </c:pt>
                <c:pt idx="80">
                  <c:v>Retail</c:v>
                </c:pt>
                <c:pt idx="81">
                  <c:v>Road Safety Analytics</c:v>
                </c:pt>
                <c:pt idx="82">
                  <c:v>Satellite Communication</c:v>
                </c:pt>
                <c:pt idx="83">
                  <c:v>Scooter sharing app</c:v>
                </c:pt>
                <c:pt idx="84">
                  <c:v>Smartphone Operating System</c:v>
                </c:pt>
                <c:pt idx="85">
                  <c:v>Social Commerce</c:v>
                </c:pt>
                <c:pt idx="86">
                  <c:v>Social gaming platform</c:v>
                </c:pt>
                <c:pt idx="87">
                  <c:v>Software Solutions</c:v>
                </c:pt>
                <c:pt idx="88">
                  <c:v>Specialty pharmaceutical</c:v>
                </c:pt>
                <c:pt idx="89">
                  <c:v>Speech Recognition</c:v>
                </c:pt>
                <c:pt idx="90">
                  <c:v>Supply Chain Management</c:v>
                </c:pt>
                <c:pt idx="91">
                  <c:v>Supply-chain technology solutions</c:v>
                </c:pt>
                <c:pt idx="92">
                  <c:v>Travel</c:v>
                </c:pt>
                <c:pt idx="93">
                  <c:v>University Admissions</c:v>
                </c:pt>
                <c:pt idx="94">
                  <c:v>VC Funds</c:v>
                </c:pt>
                <c:pt idx="95">
                  <c:v>Video Platform</c:v>
                </c:pt>
                <c:pt idx="96">
                  <c:v>Virtual e-commerce platform</c:v>
                </c:pt>
                <c:pt idx="97">
                  <c:v>Waste Management</c:v>
                </c:pt>
                <c:pt idx="98">
                  <c:v>Wealth Management</c:v>
                </c:pt>
                <c:pt idx="99">
                  <c:v>Wearable Fitness Bands</c:v>
                </c:pt>
                <c:pt idx="100">
                  <c:v>(blank)</c:v>
                </c:pt>
              </c:strCache>
            </c:strRef>
          </c:cat>
          <c:val>
            <c:numRef>
              <c:f>'Most common SubVertical'!$B$2:$B$103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4-4DA4-AF15-AC0F08F4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2715455"/>
        <c:axId val="312715039"/>
      </c:barChart>
      <c:catAx>
        <c:axId val="3127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15039"/>
        <c:crosses val="autoZero"/>
        <c:auto val="1"/>
        <c:lblAlgn val="ctr"/>
        <c:lblOffset val="100"/>
        <c:noMultiLvlLbl val="0"/>
      </c:catAx>
      <c:valAx>
        <c:axId val="3127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C523D-F28C-4E71-9A1A-6A373F22F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6155F-A3DF-4DEE-801F-6BD666985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hue kayuen" refreshedDate="44566.907438310183" createdVersion="7" refreshedVersion="7" minRefreshableVersion="3" recordCount="111" xr:uid="{B296F9F6-FF6A-4D4B-960D-B71EAF755D63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 count="78">
        <n v="231000000"/>
        <n v="12000000"/>
        <n v="30000000"/>
        <n v="5900000"/>
        <n v="2000000"/>
        <n v="20000000"/>
        <n v="6000000"/>
        <n v="50000000"/>
        <n v="70000000"/>
        <n v="1000000000"/>
        <n v="17411265"/>
        <n v="135000000"/>
        <n v="220000000"/>
        <n v="200000000"/>
        <n v="15800000"/>
        <s v="undisclosed"/>
        <n v="26000000"/>
        <n v="283000000"/>
        <n v="486000"/>
        <n v="150000000"/>
        <n v="1500000"/>
        <n v="1300000"/>
        <n v="300000"/>
        <s v="unknown"/>
        <n v="45000000"/>
        <n v="585000000"/>
        <n v="4500000"/>
        <n v="3300000"/>
        <n v="5000000"/>
        <n v="18000000"/>
        <n v="1000000"/>
        <n v="10000000"/>
        <n v="450000000"/>
        <n v="3900000000"/>
        <n v="37000000"/>
        <n v="500000"/>
        <n v="110000000"/>
        <n v="15000000"/>
        <n v="6590000"/>
        <n v="11000000"/>
        <n v="51000000"/>
        <n v="125000000"/>
        <n v="1600000"/>
        <n v="140000000"/>
        <n v="38080000"/>
        <n v="60000000"/>
        <n v="16000000"/>
        <n v="5750000"/>
        <n v="2500000"/>
        <n v="319605"/>
        <n v="19000000"/>
        <n v="145000"/>
        <n v="430200"/>
        <n v="15500000"/>
        <n v="3584000"/>
        <n v="2739034.68"/>
        <n v="15109500"/>
        <n v="52000000"/>
        <n v="75000000"/>
        <n v="3400000"/>
        <n v="4889975.54"/>
        <n v="9000000"/>
        <n v="5600000"/>
        <n v="11500000"/>
        <n v="868600"/>
        <n v="3000000"/>
        <n v="14342000"/>
        <n v="3591375"/>
        <n v="17000000"/>
        <n v="200000"/>
        <n v="3500000"/>
        <n v="430665"/>
        <n v="6320820"/>
        <n v="2443495"/>
        <n v="307000"/>
        <n v="600000"/>
        <n v="226000000"/>
        <n v="22000000"/>
      </sharedItems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hue kayuen" refreshedDate="44566.915846875003" createdVersion="7" refreshedVersion="7" minRefreshableVersion="3" recordCount="112" xr:uid="{DD34750B-12FF-4FA2-BAEF-0116877C6DA6}">
  <cacheSource type="worksheet">
    <worksheetSource ref="F1:F1048576" sheet="indian-startup-funding"/>
  </cacheSource>
  <cacheFields count="1">
    <cacheField name="City  Location" numFmtId="0">
      <sharedItems containsBlank="1" count="35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hue kayuen" refreshedDate="44566.920047569445" createdVersion="7" refreshedVersion="7" minRefreshableVersion="3" recordCount="112" xr:uid="{B0C0C898-7DC5-439A-93F7-2961E8187885}">
  <cacheSource type="worksheet">
    <worksheetSource ref="C1:E1048576" sheet="indian-startup-funding"/>
  </cacheSource>
  <cacheFields count="3">
    <cacheField name="Startup Name" numFmtId="0">
      <sharedItems containsBlank="1" count="107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  <m/>
      </sharedItems>
    </cacheField>
    <cacheField name="Industry Vertical" numFmtId="0">
      <sharedItems containsBlank="1" count="49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  <m/>
      </sharedItems>
    </cacheField>
    <cacheField name="SubVertical" numFmtId="0">
      <sharedItems containsBlank="1" count="101">
        <s v="Online Eyewear Shopping Portal"/>
        <s v="Food Solutions For Corporate"/>
        <s v="Online Meat And Seafood Ordering Startup"/>
        <s v="Non-Banking Financial Company"/>
        <s v="Experience Discovery Platform"/>
        <s v="Logistics Services and Solutions"/>
        <s v="Agritech"/>
        <s v="Real money based gaming startup"/>
        <s v="Automobile"/>
        <s v="Satellite Communication"/>
        <s v="Mobile Wallet"/>
        <s v="Financial Services To MSMEs"/>
        <s v="Recovery software"/>
        <s v="Virtual e-commerce platform"/>
        <s v="Music Education"/>
        <s v="Healthcare services"/>
        <s v="B2B platform for medical supplies"/>
        <s v="Indian Burger Brand"/>
        <s v="Scooter sharing app"/>
        <s v="Men's Health and Wellness brand"/>
        <s v="Business and customer engagement tools"/>
        <s v="Elearning"/>
        <s v="Social gaming platform"/>
        <s v="Electric bike rental"/>
        <s v="Beauty and Grooming"/>
        <s v="Delivery Service"/>
        <s v="Business development"/>
        <s v="Financial Services"/>
        <s v="Invoice discounting platform and SME lending marketplace"/>
        <s v="Digital marketing firm"/>
        <s v="Education Technology"/>
        <s v="Building automation system"/>
        <s v="Deep-technology"/>
        <s v="Consumer Electronics, Home Appliances"/>
        <s v="Wearable Fitness Bands"/>
        <s v="Mobile-based Accounting Software"/>
        <s v="Bike Taxi"/>
        <s v="Road Safety Analytics"/>
        <s v="Low carb food for Diabetics"/>
        <s v="Digital Lending Platform"/>
        <s v="University Admissions"/>
        <s v="Wealth Management"/>
        <s v="B2B Foodtech"/>
        <s v="Product Review"/>
        <s v="Grocery Delivery"/>
        <s v="Car Retail"/>
        <s v="Conversational AI"/>
        <s v="Social Commerce"/>
        <s v="Automotive"/>
        <s v="Supply Chain Management"/>
        <s v="Fuel Delivery"/>
        <s v="VC Funds"/>
        <s v="Last-mile retail transaction technology"/>
        <s v="Industrial Tools and Equipments"/>
        <s v="Education"/>
        <s v="Logistics"/>
        <s v="Smartphone Operating System"/>
        <s v="Primary care medical network"/>
        <s v="Clothes and Apparel"/>
        <s v="Full-stack career platform"/>
        <s v="Digital Vending Machine"/>
        <s v="Cabs"/>
        <s v="Auto Insurance"/>
        <s v="Big Data"/>
        <s v="Consulting"/>
        <s v="Speech Recognition"/>
        <s v="Video Platform"/>
        <s v="Dockless Scooter Rental Company"/>
        <s v="Hybrid Reactor Biodigestor"/>
        <s v="Renewable Energy"/>
        <s v="E-Books"/>
        <s v="Online Lending Platform"/>
        <s v="Real Estate"/>
        <s v="Brewery"/>
        <s v="FinTech"/>
        <s v="Optimization"/>
        <s v="Digital Documentation"/>
        <s v="Hospitality"/>
        <s v="Artificial Intelligence"/>
        <s v="Retail"/>
        <s v="Electric Vehicle"/>
        <s v="Fresh Agriculture Produces"/>
        <s v="Fashion and Shopping"/>
        <s v="Beauty and Wellness Industry"/>
        <s v="Software Solutions"/>
        <s v="Lending Platform"/>
        <s v="Bus Aggregation"/>
        <s v="Supply-chain technology solutions"/>
        <s v="Travel"/>
        <s v="Online Medicine"/>
        <s v="Organic wellness"/>
        <s v="Banking"/>
        <s v="Mobile analytics and marketing"/>
        <s v="Waste Management"/>
        <s v="E-learning"/>
        <s v="Fashion and Apparel"/>
        <s v="Anti-Pollution"/>
        <s v="Fashion &amp; Apparel"/>
        <s v="Specialty pharmaceutical"/>
        <s v="Online Marketpla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x v="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x v="1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x v="2"/>
    <m/>
    <m/>
    <s v="CarDekho"/>
    <n v="70000000"/>
  </r>
  <r>
    <n v="14"/>
    <d v="2019-12-16T00:00:00"/>
    <x v="3"/>
    <x v="2"/>
    <s v="Non-Banking Financial Company"/>
    <x v="2"/>
    <m/>
    <s v="Debt Funding"/>
    <x v="3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x v="4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x v="5"/>
    <m/>
    <m/>
    <s v="Aye Finance"/>
    <n v="17411265"/>
  </r>
  <r>
    <n v="8"/>
    <d v="2019-12-12T00:00:00"/>
    <x v="6"/>
    <x v="4"/>
    <s v="Agritech"/>
    <x v="4"/>
    <s v="Sathguru Catalyzer Advisors"/>
    <s v="Series A"/>
    <x v="6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x v="7"/>
    <m/>
    <m/>
    <s v="Digital Mall Asia"/>
    <n v="220000000"/>
  </r>
  <r>
    <n v="9"/>
    <d v="2019-12-06T00:00:00"/>
    <x v="8"/>
    <x v="0"/>
    <s v="Automobile"/>
    <x v="3"/>
    <s v="Ping An Global Voyager Fund"/>
    <s v="Series D"/>
    <x v="8"/>
    <m/>
    <m/>
    <m/>
    <m/>
  </r>
  <r>
    <n v="10"/>
    <d v="2019-12-03T00:00:00"/>
    <x v="9"/>
    <x v="6"/>
    <s v="Satellite Communication"/>
    <x v="1"/>
    <s v="Mumbai Angels, Ravikanth Reddy"/>
    <s v="Seed"/>
    <x v="7"/>
    <m/>
    <m/>
    <m/>
    <m/>
  </r>
  <r>
    <n v="32"/>
    <d v="2019-11-25T00:00:00"/>
    <x v="10"/>
    <x v="7"/>
    <s v="Mobile Wallet"/>
    <x v="5"/>
    <s v="Vijay Shekhar Sharma"/>
    <s v="Funding Round"/>
    <x v="9"/>
    <m/>
    <m/>
    <m/>
    <m/>
  </r>
  <r>
    <n v="24"/>
    <d v="2019-11-20T00:00:00"/>
    <x v="11"/>
    <x v="7"/>
    <s v="Financial Services To MSMEs"/>
    <x v="3"/>
    <s v="FinTech"/>
    <s v="Debt Funding"/>
    <x v="10"/>
    <m/>
    <m/>
    <m/>
    <m/>
  </r>
  <r>
    <n v="26"/>
    <d v="2019-11-20T00:00:00"/>
    <x v="12"/>
    <x v="8"/>
    <s v="Recovery software"/>
    <x v="6"/>
    <s v="Altimeter Capital, Sutter Hill Ventures"/>
    <s v="Series C"/>
    <x v="11"/>
    <m/>
    <m/>
    <m/>
    <m/>
  </r>
  <r>
    <n v="28"/>
    <d v="2019-11-19T00:00:00"/>
    <x v="13"/>
    <x v="0"/>
    <s v="Virtual e-commerce platform"/>
    <x v="7"/>
    <s v="Amour Infrastructure"/>
    <s v="Seed Funding"/>
    <x v="12"/>
    <m/>
    <m/>
    <m/>
    <m/>
  </r>
  <r>
    <n v="31"/>
    <d v="2019-11-19T00:00:00"/>
    <x v="14"/>
    <x v="9"/>
    <s v="Music Education"/>
    <x v="8"/>
    <s v="IAN Fund and DSG Consumer Partners"/>
    <m/>
    <x v="13"/>
    <m/>
    <m/>
    <m/>
    <m/>
  </r>
  <r>
    <n v="22"/>
    <d v="2019-11-18T00:00:00"/>
    <x v="1"/>
    <x v="10"/>
    <s v="Healthcare services"/>
    <x v="3"/>
    <s v="DG Daiwa Ventures, DG Incubation"/>
    <s v="Series B"/>
    <x v="1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x v="14"/>
    <m/>
    <m/>
    <m/>
    <m/>
  </r>
  <r>
    <n v="21"/>
    <d v="2019-11-17T00:00:00"/>
    <x v="16"/>
    <x v="12"/>
    <s v="Indian Burger Brand"/>
    <x v="3"/>
    <s v="RB Investments"/>
    <s v="Venture"/>
    <x v="15"/>
    <m/>
    <m/>
    <m/>
    <m/>
  </r>
  <r>
    <n v="23"/>
    <d v="2019-11-15T00:00:00"/>
    <x v="17"/>
    <x v="13"/>
    <s v="Agritech"/>
    <x v="1"/>
    <s v="Trifecta Capital Advisors"/>
    <s v="Debt Funding"/>
    <x v="16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x v="17"/>
    <m/>
    <m/>
    <m/>
    <m/>
  </r>
  <r>
    <n v="19"/>
    <d v="2019-11-14T00:00:00"/>
    <x v="19"/>
    <x v="10"/>
    <s v="Men's Health and Wellness brand"/>
    <x v="3"/>
    <s v="Sauce.vc, Rainforest Ventures"/>
    <s v="Series B"/>
    <x v="18"/>
    <m/>
    <m/>
    <m/>
    <m/>
  </r>
  <r>
    <n v="18"/>
    <d v="2019-11-13T00:00:00"/>
    <x v="20"/>
    <x v="15"/>
    <s v="Business and customer engagement tools"/>
    <x v="10"/>
    <s v="Sequoia, CapitalG, Accel"/>
    <s v="Series H"/>
    <x v="19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x v="20"/>
    <m/>
    <m/>
    <m/>
    <m/>
  </r>
  <r>
    <n v="25"/>
    <d v="2019-11-12T00:00:00"/>
    <x v="22"/>
    <x v="16"/>
    <s v="Social gaming platform"/>
    <x v="4"/>
    <s v="Dream Incubator"/>
    <s v="Seed Funding"/>
    <x v="21"/>
    <m/>
    <m/>
    <m/>
    <m/>
  </r>
  <r>
    <n v="27"/>
    <d v="2019-11-11T00:00:00"/>
    <x v="23"/>
    <x v="14"/>
    <s v="Electric bike rental"/>
    <x v="11"/>
    <s v="Startup Buddy"/>
    <s v="Seed"/>
    <x v="22"/>
    <m/>
    <m/>
    <m/>
    <m/>
  </r>
  <r>
    <n v="35"/>
    <d v="2019-10-21T00:00:00"/>
    <x v="24"/>
    <x v="17"/>
    <s v="Beauty and Grooming"/>
    <x v="3"/>
    <s v="Ayushmann Khurana"/>
    <s v="Corporate Round"/>
    <x v="23"/>
    <m/>
    <m/>
    <m/>
    <m/>
  </r>
  <r>
    <n v="33"/>
    <d v="2019-10-04T00:00:00"/>
    <x v="25"/>
    <x v="18"/>
    <s v="Delivery Service"/>
    <x v="1"/>
    <s v="Lightbox"/>
    <s v="Series D"/>
    <x v="24"/>
    <m/>
    <m/>
    <m/>
    <m/>
  </r>
  <r>
    <n v="34"/>
    <d v="2019-10-02T00:00:00"/>
    <x v="26"/>
    <x v="19"/>
    <s v="Business development"/>
    <x v="1"/>
    <s v="Altimeter Capital, DST Global"/>
    <s v="Series D"/>
    <x v="25"/>
    <m/>
    <m/>
    <m/>
    <m/>
  </r>
  <r>
    <n v="36"/>
    <d v="2019-09-05T00:00:00"/>
    <x v="27"/>
    <x v="7"/>
    <s v="Financial Services"/>
    <x v="4"/>
    <s v="Matrix Partners India, Sequoia India"/>
    <s v="Maiden Round"/>
    <x v="26"/>
    <m/>
    <m/>
    <m/>
    <m/>
  </r>
  <r>
    <n v="37"/>
    <d v="2019-09-04T00:00:00"/>
    <x v="28"/>
    <x v="7"/>
    <s v="Invoice discounting platform and SME lending marketplace"/>
    <x v="2"/>
    <s v="SAIF Partners"/>
    <s v="Series A"/>
    <x v="27"/>
    <m/>
    <m/>
    <m/>
    <m/>
  </r>
  <r>
    <n v="38"/>
    <d v="2019-09-04T00:00:00"/>
    <x v="29"/>
    <x v="20"/>
    <s v="Digital marketing firm"/>
    <x v="2"/>
    <s v="TIW Private Equity"/>
    <s v="Private Equity Round"/>
    <x v="6"/>
    <m/>
    <m/>
    <m/>
    <m/>
  </r>
  <r>
    <n v="39"/>
    <d v="2019-09-04T00:00:00"/>
    <x v="30"/>
    <x v="8"/>
    <s v="Education Technology"/>
    <x v="12"/>
    <s v="Exfinity Venture Partners"/>
    <s v="pre-series A"/>
    <x v="28"/>
    <m/>
    <m/>
    <m/>
    <m/>
  </r>
  <r>
    <n v="40"/>
    <d v="2019-09-04T00:00:00"/>
    <x v="31"/>
    <x v="21"/>
    <s v="Building automation system"/>
    <x v="13"/>
    <s v="Breakthrough Energy Ventures"/>
    <s v="Series A"/>
    <x v="29"/>
    <m/>
    <m/>
    <m/>
    <m/>
  </r>
  <r>
    <n v="41"/>
    <d v="2019-09-04T00:00:00"/>
    <x v="32"/>
    <x v="22"/>
    <s v="Deep-technology"/>
    <x v="1"/>
    <s v="Endiya Partners"/>
    <s v="Seed"/>
    <x v="30"/>
    <m/>
    <m/>
    <m/>
    <m/>
  </r>
  <r>
    <n v="42"/>
    <d v="2019-09-04T00:00:00"/>
    <x v="33"/>
    <x v="23"/>
    <s v="Consumer Electronics, Home Appliances"/>
    <x v="2"/>
    <s v="A91 Partners"/>
    <s v="Series A"/>
    <x v="31"/>
    <m/>
    <m/>
    <m/>
    <m/>
  </r>
  <r>
    <n v="43"/>
    <d v="2019-09-04T00:00:00"/>
    <x v="34"/>
    <x v="10"/>
    <s v="Wearable Fitness Bands"/>
    <x v="14"/>
    <s v="Bennett Coleman and Company Ltd (BCCL)"/>
    <s v="Series C"/>
    <x v="32"/>
    <m/>
    <m/>
    <m/>
    <m/>
  </r>
  <r>
    <n v="44"/>
    <d v="2019-09-03T00:00:00"/>
    <x v="35"/>
    <x v="24"/>
    <s v="Mobile-based Accounting Software"/>
    <x v="1"/>
    <s v="India Quotient, Axilor Ventures"/>
    <s v="Series A"/>
    <x v="28"/>
    <m/>
    <m/>
    <m/>
    <m/>
  </r>
  <r>
    <n v="61"/>
    <d v="2019-08-27T00:00:00"/>
    <x v="36"/>
    <x v="25"/>
    <s v="Bike Taxi"/>
    <x v="1"/>
    <s v="Westbridge Capital"/>
    <s v="Series B"/>
    <x v="33"/>
    <s v="nan"/>
    <m/>
    <m/>
    <m/>
  </r>
  <r>
    <n v="53"/>
    <d v="2019-08-23T00:00:00"/>
    <x v="37"/>
    <x v="26"/>
    <s v="Road Safety Analytics"/>
    <x v="10"/>
    <s v="XL Innovate"/>
    <s v="Series B"/>
    <x v="34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x v="35"/>
    <s v="nan"/>
    <m/>
    <m/>
    <m/>
  </r>
  <r>
    <n v="55"/>
    <d v="2019-08-23T00:00:00"/>
    <x v="39"/>
    <x v="7"/>
    <s v="Digital Lending Platform"/>
    <x v="15"/>
    <s v="RPS Ventures"/>
    <s v="Series D"/>
    <x v="36"/>
    <s v="nan"/>
    <m/>
    <m/>
    <m/>
  </r>
  <r>
    <n v="58"/>
    <d v="2019-08-23T00:00:00"/>
    <x v="40"/>
    <x v="27"/>
    <s v="University Admissions"/>
    <x v="5"/>
    <s v="Growth DNA"/>
    <s v="Seed Round"/>
    <x v="30"/>
    <s v="nan"/>
    <m/>
    <m/>
    <m/>
  </r>
  <r>
    <n v="56"/>
    <d v="2019-08-22T00:00:00"/>
    <x v="41"/>
    <x v="7"/>
    <s v="Wealth Management"/>
    <x v="3"/>
    <s v="Tiger Global Management"/>
    <s v="Venture Round"/>
    <x v="37"/>
    <s v="nan"/>
    <m/>
    <m/>
    <m/>
  </r>
  <r>
    <n v="57"/>
    <d v="2019-08-21T00:00:00"/>
    <x v="42"/>
    <x v="12"/>
    <s v="B2B Foodtech"/>
    <x v="1"/>
    <s v="One97 Communications Ltd."/>
    <s v="Series C"/>
    <x v="38"/>
    <s v="nan"/>
    <m/>
    <m/>
    <m/>
  </r>
  <r>
    <n v="59"/>
    <d v="2019-08-19T00:00:00"/>
    <x v="43"/>
    <x v="28"/>
    <s v="Product Review"/>
    <x v="3"/>
    <s v="Vir Sanghvi"/>
    <s v="Series A"/>
    <x v="15"/>
    <s v="nan"/>
    <m/>
    <m/>
    <m/>
  </r>
  <r>
    <n v="60"/>
    <d v="2019-08-19T00:00:00"/>
    <x v="44"/>
    <x v="0"/>
    <s v="Grocery Delivery"/>
    <x v="3"/>
    <s v="Softbank Vision Fund"/>
    <s v="Series F"/>
    <x v="8"/>
    <s v="nan"/>
    <m/>
    <m/>
    <m/>
  </r>
  <r>
    <n v="51"/>
    <d v="2019-08-13T00:00:00"/>
    <x v="45"/>
    <x v="0"/>
    <s v="Car Retail"/>
    <x v="16"/>
    <s v="MS Dhoni"/>
    <s v="Series D"/>
    <x v="39"/>
    <s v="nan"/>
    <m/>
    <m/>
    <m/>
  </r>
  <r>
    <n v="52"/>
    <d v="2019-08-13T00:00:00"/>
    <x v="46"/>
    <x v="29"/>
    <s v="Conversational AI"/>
    <x v="17"/>
    <s v="March Capital Partners"/>
    <s v="Series C"/>
    <x v="40"/>
    <s v="nan"/>
    <m/>
    <m/>
    <m/>
  </r>
  <r>
    <n v="50"/>
    <d v="2019-08-12T00:00:00"/>
    <x v="47"/>
    <x v="0"/>
    <s v="Social Commerce"/>
    <x v="1"/>
    <s v="Naspers"/>
    <s v="Series D"/>
    <x v="41"/>
    <s v="nan"/>
    <m/>
    <m/>
    <m/>
  </r>
  <r>
    <n v="45"/>
    <d v="2019-08-01T00:00:00"/>
    <x v="8"/>
    <x v="0"/>
    <s v="Automotive"/>
    <x v="3"/>
    <s v="SC GG India Mobility Holdings LLC"/>
    <s v="Series C"/>
    <x v="5"/>
    <s v="nan"/>
    <m/>
    <m/>
    <m/>
  </r>
  <r>
    <n v="46"/>
    <d v="2019-08-01T00:00:00"/>
    <x v="48"/>
    <x v="2"/>
    <s v="Supply Chain Management"/>
    <x v="18"/>
    <s v="Sequoia India"/>
    <s v="Series A"/>
    <x v="28"/>
    <s v="nan"/>
    <m/>
    <m/>
    <m/>
  </r>
  <r>
    <n v="47"/>
    <d v="2019-08-01T00:00:00"/>
    <x v="49"/>
    <x v="30"/>
    <s v="Fuel Delivery"/>
    <x v="1"/>
    <m/>
    <s v="Seed Funding Round"/>
    <x v="42"/>
    <s v="nan"/>
    <m/>
    <m/>
    <m/>
  </r>
  <r>
    <n v="48"/>
    <d v="2019-08-01T00:00:00"/>
    <x v="50"/>
    <x v="2"/>
    <s v="VC Funds"/>
    <x v="2"/>
    <s v="Azim Premji, Binny Bansal"/>
    <s v="Single Venture"/>
    <x v="43"/>
    <s v="nan"/>
    <m/>
    <m/>
    <m/>
  </r>
  <r>
    <n v="49"/>
    <d v="2019-08-01T00:00:00"/>
    <x v="51"/>
    <x v="22"/>
    <s v="Last-mile retail transaction technology"/>
    <x v="5"/>
    <s v="Pine Labs Pte Ltd"/>
    <s v="Corporate Round"/>
    <x v="44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x v="45"/>
    <s v="nan"/>
    <m/>
    <m/>
    <m/>
  </r>
  <r>
    <n v="68"/>
    <d v="2019-07-10T00:00:00"/>
    <x v="53"/>
    <x v="27"/>
    <s v="Education"/>
    <x v="1"/>
    <s v="Qatar Investment Authority"/>
    <s v="Private Equity Round"/>
    <x v="19"/>
    <s v="nan"/>
    <m/>
    <m/>
    <m/>
  </r>
  <r>
    <n v="70"/>
    <d v="2019-07-10T00:00:00"/>
    <x v="54"/>
    <x v="31"/>
    <s v="Logistics"/>
    <x v="19"/>
    <s v="Undisclosed"/>
    <s v="Series B"/>
    <x v="46"/>
    <s v="nan"/>
    <m/>
    <m/>
    <m/>
  </r>
  <r>
    <n v="71"/>
    <d v="2019-07-10T00:00:00"/>
    <x v="55"/>
    <x v="31"/>
    <s v="Smartphone Operating System"/>
    <x v="20"/>
    <s v="Ventureast"/>
    <s v="Series B"/>
    <x v="47"/>
    <s v="nan"/>
    <m/>
    <m/>
    <m/>
  </r>
  <r>
    <n v="72"/>
    <d v="2019-07-10T00:00:00"/>
    <x v="56"/>
    <x v="32"/>
    <s v="Primary care medical network"/>
    <x v="2"/>
    <s v="Blume Ventures"/>
    <s v="Series A"/>
    <x v="48"/>
    <s v="nan"/>
    <m/>
    <m/>
    <m/>
  </r>
  <r>
    <n v="73"/>
    <d v="2019-07-09T00:00:00"/>
    <x v="57"/>
    <x v="33"/>
    <s v="Clothes and Apparel"/>
    <x v="2"/>
    <s v="Binny Bansal"/>
    <s v="Series A"/>
    <x v="30"/>
    <s v="nan"/>
    <m/>
    <m/>
    <m/>
  </r>
  <r>
    <n v="74"/>
    <d v="2019-07-08T00:00:00"/>
    <x v="58"/>
    <x v="27"/>
    <s v="Full-stack career platform"/>
    <x v="21"/>
    <s v="Multiple Angel Investors"/>
    <s v="Angel Round"/>
    <x v="49"/>
    <s v="nan"/>
    <m/>
    <m/>
    <m/>
  </r>
  <r>
    <n v="67"/>
    <d v="2019-07-04T00:00:00"/>
    <x v="59"/>
    <x v="12"/>
    <s v="Digital Vending Machine"/>
    <x v="18"/>
    <s v="Artha Venture"/>
    <s v="Seed Round"/>
    <x v="35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x v="30"/>
    <s v="nan"/>
    <m/>
    <m/>
    <m/>
  </r>
  <r>
    <n v="62"/>
    <d v="2019-07-02T00:00:00"/>
    <x v="61"/>
    <x v="2"/>
    <s v="Auto Insurance"/>
    <x v="3"/>
    <s v="Lok Capital, IIFL Wealth"/>
    <s v="Series B"/>
    <x v="50"/>
    <s v="nan"/>
    <m/>
    <m/>
    <m/>
  </r>
  <r>
    <n v="63"/>
    <d v="2019-07-02T00:00:00"/>
    <x v="62"/>
    <x v="22"/>
    <s v="Big Data"/>
    <x v="19"/>
    <s v="WaterBridge Ventures"/>
    <s v="pre-series A"/>
    <x v="48"/>
    <s v="nan"/>
    <m/>
    <m/>
    <m/>
  </r>
  <r>
    <n v="64"/>
    <d v="2019-07-01T00:00:00"/>
    <x v="63"/>
    <x v="35"/>
    <s v="Consulting"/>
    <x v="18"/>
    <s v="Kapil Dev"/>
    <s v="Angel"/>
    <x v="51"/>
    <s v="nan"/>
    <m/>
    <m/>
    <m/>
  </r>
  <r>
    <n v="66"/>
    <d v="2019-07-01T00:00:00"/>
    <x v="46"/>
    <x v="36"/>
    <s v="Speech Recognition"/>
    <x v="22"/>
    <s v="March Capital Partners"/>
    <s v="Series C"/>
    <x v="44"/>
    <s v="nan"/>
    <m/>
    <m/>
    <m/>
  </r>
  <r>
    <n v="85"/>
    <d v="2019-06-10T00:00:00"/>
    <x v="64"/>
    <x v="37"/>
    <s v="Video Platform"/>
    <x v="1"/>
    <s v="Nexus Venture Partners"/>
    <s v="Seed Funding"/>
    <x v="52"/>
    <s v="nan"/>
    <m/>
    <m/>
    <m/>
  </r>
  <r>
    <n v="86"/>
    <d v="2019-06-10T00:00:00"/>
    <x v="65"/>
    <x v="7"/>
    <s v="Financial Services"/>
    <x v="23"/>
    <s v="Tiger Global Management"/>
    <s v="Series A"/>
    <x v="53"/>
    <s v="nan"/>
    <m/>
    <m/>
    <m/>
  </r>
  <r>
    <n v="88"/>
    <d v="2019-06-08T00:00:00"/>
    <x v="66"/>
    <x v="25"/>
    <s v="Dockless Scooter Rental Company"/>
    <x v="24"/>
    <s v="Alteria Capital"/>
    <s v="Debt Funding"/>
    <x v="54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x v="55"/>
    <s v="nan"/>
    <m/>
    <m/>
    <m/>
  </r>
  <r>
    <n v="83"/>
    <d v="2019-06-06T00:00:00"/>
    <x v="68"/>
    <x v="39"/>
    <s v="Renewable Energy"/>
    <x v="18"/>
    <s v="IAN Fund"/>
    <s v="Series A"/>
    <x v="16"/>
    <s v="nan"/>
    <m/>
    <m/>
    <m/>
  </r>
  <r>
    <n v="84"/>
    <d v="2019-06-06T00:00:00"/>
    <x v="69"/>
    <x v="37"/>
    <s v="E-Books"/>
    <x v="1"/>
    <s v="Qiming Venture Partners"/>
    <s v="Series B"/>
    <x v="56"/>
    <s v="nan"/>
    <m/>
    <m/>
    <m/>
  </r>
  <r>
    <n v="87"/>
    <d v="2020-06-06T00:00:00"/>
    <x v="70"/>
    <x v="7"/>
    <s v="Online Lending Platform"/>
    <x v="26"/>
    <s v="WestBridge Capital"/>
    <s v="Series B"/>
    <x v="57"/>
    <s v="nan"/>
    <m/>
    <m/>
    <m/>
  </r>
  <r>
    <n v="75"/>
    <d v="2019-06-05T00:00:00"/>
    <x v="71"/>
    <x v="0"/>
    <s v="Real Estate"/>
    <x v="1"/>
    <s v="General Atlantic"/>
    <s v="Series C"/>
    <x v="40"/>
    <s v="nan"/>
    <m/>
    <m/>
    <m/>
  </r>
  <r>
    <n v="76"/>
    <d v="2019-06-04T00:00:00"/>
    <x v="72"/>
    <x v="12"/>
    <s v="Brewery"/>
    <x v="18"/>
    <s v="Anicut Capital"/>
    <s v="Debt Funding"/>
    <x v="31"/>
    <s v="nan"/>
    <m/>
    <m/>
    <m/>
  </r>
  <r>
    <n v="79"/>
    <d v="2019-06-04T00:00:00"/>
    <x v="73"/>
    <x v="2"/>
    <s v="FinTech"/>
    <x v="18"/>
    <s v="Insight Partners"/>
    <s v="Series B"/>
    <x v="58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x v="16"/>
    <s v="nan"/>
    <m/>
    <m/>
    <m/>
  </r>
  <r>
    <n v="89"/>
    <d v="2019-06-04T00:00:00"/>
    <x v="75"/>
    <x v="28"/>
    <s v="Digital Documentation"/>
    <x v="27"/>
    <s v="Mumbai Angels"/>
    <s v="Series A"/>
    <x v="59"/>
    <s v="nan"/>
    <m/>
    <m/>
    <m/>
  </r>
  <r>
    <n v="77"/>
    <d v="2019-06-03T00:00:00"/>
    <x v="76"/>
    <x v="0"/>
    <s v="Hospitality"/>
    <x v="3"/>
    <s v="Goldman Sachs, Accel Partners and Qualcomm"/>
    <m/>
    <x v="60"/>
    <s v="nan"/>
    <m/>
    <m/>
    <m/>
  </r>
  <r>
    <n v="78"/>
    <d v="2019-06-03T00:00:00"/>
    <x v="77"/>
    <x v="2"/>
    <s v="FinTech"/>
    <x v="1"/>
    <s v="Matrix Partners"/>
    <s v="Series A"/>
    <x v="61"/>
    <s v="nan"/>
    <m/>
    <m/>
    <m/>
  </r>
  <r>
    <n v="81"/>
    <d v="2019-06-03T00:00:00"/>
    <x v="78"/>
    <x v="41"/>
    <s v="Artificial Intelligence"/>
    <x v="1"/>
    <s v="Blume Ventures and RTP Global"/>
    <s v="pre-series A"/>
    <x v="48"/>
    <s v="nan"/>
    <m/>
    <m/>
    <m/>
  </r>
  <r>
    <n v="98"/>
    <d v="2019-05-31T00:00:00"/>
    <x v="72"/>
    <x v="12"/>
    <s v="Brewery"/>
    <x v="18"/>
    <s v="Sixth Sense Ventures"/>
    <s v="Series B"/>
    <x v="62"/>
    <s v="nan"/>
    <m/>
    <m/>
    <m/>
  </r>
  <r>
    <n v="97"/>
    <d v="2019-05-30T00:00:00"/>
    <x v="79"/>
    <x v="0"/>
    <s v="Retail"/>
    <x v="1"/>
    <s v="Korea Investment Partners, Vertex Ventures"/>
    <s v="Series B"/>
    <x v="63"/>
    <s v="nan"/>
    <m/>
    <m/>
    <m/>
  </r>
  <r>
    <n v="95"/>
    <d v="2019-05-28T00:00:00"/>
    <x v="80"/>
    <x v="42"/>
    <s v="Electric Vehicle"/>
    <x v="1"/>
    <s v="Sachin Bansal"/>
    <s v="Series C"/>
    <x v="40"/>
    <s v="nan"/>
    <m/>
    <m/>
    <m/>
  </r>
  <r>
    <n v="96"/>
    <d v="2019-05-28T00:00:00"/>
    <x v="81"/>
    <x v="43"/>
    <s v="Fresh Agriculture Produces"/>
    <x v="2"/>
    <s v="Equanimity Ventures"/>
    <s v="Seed Round"/>
    <x v="43"/>
    <s v="nan"/>
    <m/>
    <m/>
    <m/>
  </r>
  <r>
    <n v="90"/>
    <d v="2019-05-06T00:00:00"/>
    <x v="82"/>
    <x v="34"/>
    <s v="Cabs"/>
    <x v="1"/>
    <s v="Tata Sons"/>
    <s v="Series A"/>
    <x v="15"/>
    <s v="nan"/>
    <m/>
    <m/>
    <m/>
  </r>
  <r>
    <n v="91"/>
    <d v="2019-05-06T00:00:00"/>
    <x v="83"/>
    <x v="40"/>
    <s v="Optimization"/>
    <x v="1"/>
    <s v="C4D Partners"/>
    <s v="Venture - Series Unknown"/>
    <x v="64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x v="15"/>
    <s v="nan"/>
    <m/>
    <m/>
    <m/>
  </r>
  <r>
    <n v="94"/>
    <d v="2019-05-02T00:00:00"/>
    <x v="85"/>
    <x v="8"/>
    <s v="Beauty and Wellness Industry"/>
    <x v="12"/>
    <s v="Tiger Global Management"/>
    <s v="Series C"/>
    <x v="7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x v="19"/>
    <s v="nan"/>
    <m/>
    <m/>
    <m/>
  </r>
  <r>
    <n v="109"/>
    <d v="2019-04-19T00:00:00"/>
    <x v="87"/>
    <x v="0"/>
    <s v="Software Solutions"/>
    <x v="28"/>
    <s v="Sixth Sense Ventures"/>
    <s v="Series A"/>
    <x v="65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x v="66"/>
    <s v="nan"/>
    <m/>
    <m/>
    <m/>
  </r>
  <r>
    <n v="111"/>
    <d v="2019-04-17T00:00:00"/>
    <x v="89"/>
    <x v="25"/>
    <s v="Bus Aggregation"/>
    <x v="16"/>
    <s v="New Atlantic Ventures"/>
    <s v="Venture Round"/>
    <x v="28"/>
    <s v="nan"/>
    <m/>
    <m/>
    <m/>
  </r>
  <r>
    <n v="112"/>
    <d v="2019-04-17T00:00:00"/>
    <x v="90"/>
    <x v="4"/>
    <s v="Supply-chain technology solutions"/>
    <x v="1"/>
    <s v="021 Capita, Binny Bansal"/>
    <s v="Series A"/>
    <x v="65"/>
    <s v="nan"/>
    <m/>
    <m/>
    <m/>
  </r>
  <r>
    <n v="99"/>
    <d v="2019-04-16T00:00:00"/>
    <x v="91"/>
    <x v="2"/>
    <s v="Wealth Management"/>
    <x v="1"/>
    <s v="Eight Roads"/>
    <s v="Series A"/>
    <x v="24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x v="67"/>
    <s v="nan"/>
    <m/>
    <m/>
    <m/>
  </r>
  <r>
    <n v="100"/>
    <d v="2019-04-12T00:00:00"/>
    <x v="93"/>
    <x v="0"/>
    <s v="Online Medicine"/>
    <x v="1"/>
    <s v="Prasid Uno Family Trust"/>
    <s v="Private Equity"/>
    <x v="68"/>
    <s v="nan"/>
    <m/>
    <m/>
    <m/>
  </r>
  <r>
    <n v="103"/>
    <d v="2019-04-12T00:00:00"/>
    <x v="94"/>
    <x v="10"/>
    <s v="Organic wellness"/>
    <x v="16"/>
    <s v="Unnamed angel investors"/>
    <s v="Seed Funding"/>
    <x v="69"/>
    <s v="nan"/>
    <m/>
    <m/>
    <m/>
  </r>
  <r>
    <n v="104"/>
    <d v="2019-04-11T00:00:00"/>
    <x v="95"/>
    <x v="7"/>
    <s v="Banking"/>
    <x v="1"/>
    <s v="Lightspeed India Partners"/>
    <s v="Seed Funding"/>
    <x v="7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x v="16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x v="71"/>
    <s v="nan"/>
    <m/>
    <m/>
    <m/>
  </r>
  <r>
    <n v="105"/>
    <d v="2019-04-10T00:00:00"/>
    <x v="98"/>
    <x v="27"/>
    <s v="E-learning"/>
    <x v="2"/>
    <s v="Milestone"/>
    <s v="Debt and Preference capital"/>
    <x v="72"/>
    <s v="nan"/>
    <m/>
    <m/>
    <m/>
  </r>
  <r>
    <n v="106"/>
    <d v="2019-04-10T00:00:00"/>
    <x v="99"/>
    <x v="0"/>
    <s v="Fashion and Apparel"/>
    <x v="2"/>
    <s v="Supera Pte Ltd"/>
    <s v="Inhouse Funding"/>
    <x v="73"/>
    <s v="nan"/>
    <m/>
    <m/>
    <m/>
  </r>
  <r>
    <n v="107"/>
    <d v="2019-04-10T00:00:00"/>
    <x v="100"/>
    <x v="27"/>
    <s v="E-learning"/>
    <x v="1"/>
    <s v="Kalyan Krishnamurthy"/>
    <s v="Seed/ Angel Funding"/>
    <x v="74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x v="75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x v="76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x v="15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x v="77"/>
    <s v="nan"/>
    <m/>
    <m/>
    <m/>
  </r>
  <r>
    <n v="119"/>
    <d v="2019-01-04T00:00:00"/>
    <x v="105"/>
    <x v="2"/>
    <s v="Non-banking financial company"/>
    <x v="32"/>
    <s v="MASSIF, a Dutch government fund"/>
    <s v="Debt-Funding"/>
    <x v="28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x v="36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  <r>
    <x v="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</r>
  <r>
    <x v="1"/>
    <x v="1"/>
    <x v="1"/>
  </r>
  <r>
    <x v="2"/>
    <x v="0"/>
    <x v="2"/>
  </r>
  <r>
    <x v="3"/>
    <x v="2"/>
    <x v="3"/>
  </r>
  <r>
    <x v="4"/>
    <x v="3"/>
    <x v="4"/>
  </r>
  <r>
    <x v="5"/>
    <x v="4"/>
    <x v="5"/>
  </r>
  <r>
    <x v="6"/>
    <x v="4"/>
    <x v="6"/>
  </r>
  <r>
    <x v="7"/>
    <x v="5"/>
    <x v="7"/>
  </r>
  <r>
    <x v="8"/>
    <x v="0"/>
    <x v="8"/>
  </r>
  <r>
    <x v="9"/>
    <x v="6"/>
    <x v="9"/>
  </r>
  <r>
    <x v="10"/>
    <x v="7"/>
    <x v="10"/>
  </r>
  <r>
    <x v="11"/>
    <x v="7"/>
    <x v="11"/>
  </r>
  <r>
    <x v="12"/>
    <x v="8"/>
    <x v="12"/>
  </r>
  <r>
    <x v="13"/>
    <x v="0"/>
    <x v="13"/>
  </r>
  <r>
    <x v="14"/>
    <x v="9"/>
    <x v="14"/>
  </r>
  <r>
    <x v="1"/>
    <x v="10"/>
    <x v="15"/>
  </r>
  <r>
    <x v="15"/>
    <x v="11"/>
    <x v="16"/>
  </r>
  <r>
    <x v="16"/>
    <x v="12"/>
    <x v="17"/>
  </r>
  <r>
    <x v="17"/>
    <x v="13"/>
    <x v="6"/>
  </r>
  <r>
    <x v="18"/>
    <x v="14"/>
    <x v="18"/>
  </r>
  <r>
    <x v="19"/>
    <x v="10"/>
    <x v="19"/>
  </r>
  <r>
    <x v="20"/>
    <x v="15"/>
    <x v="20"/>
  </r>
  <r>
    <x v="21"/>
    <x v="9"/>
    <x v="21"/>
  </r>
  <r>
    <x v="22"/>
    <x v="16"/>
    <x v="22"/>
  </r>
  <r>
    <x v="23"/>
    <x v="14"/>
    <x v="23"/>
  </r>
  <r>
    <x v="24"/>
    <x v="17"/>
    <x v="24"/>
  </r>
  <r>
    <x v="25"/>
    <x v="18"/>
    <x v="25"/>
  </r>
  <r>
    <x v="26"/>
    <x v="19"/>
    <x v="26"/>
  </r>
  <r>
    <x v="27"/>
    <x v="7"/>
    <x v="27"/>
  </r>
  <r>
    <x v="28"/>
    <x v="7"/>
    <x v="28"/>
  </r>
  <r>
    <x v="29"/>
    <x v="20"/>
    <x v="29"/>
  </r>
  <r>
    <x v="30"/>
    <x v="8"/>
    <x v="30"/>
  </r>
  <r>
    <x v="31"/>
    <x v="21"/>
    <x v="31"/>
  </r>
  <r>
    <x v="32"/>
    <x v="22"/>
    <x v="32"/>
  </r>
  <r>
    <x v="33"/>
    <x v="23"/>
    <x v="33"/>
  </r>
  <r>
    <x v="34"/>
    <x v="10"/>
    <x v="34"/>
  </r>
  <r>
    <x v="35"/>
    <x v="24"/>
    <x v="35"/>
  </r>
  <r>
    <x v="36"/>
    <x v="25"/>
    <x v="36"/>
  </r>
  <r>
    <x v="37"/>
    <x v="26"/>
    <x v="37"/>
  </r>
  <r>
    <x v="38"/>
    <x v="17"/>
    <x v="38"/>
  </r>
  <r>
    <x v="39"/>
    <x v="7"/>
    <x v="39"/>
  </r>
  <r>
    <x v="40"/>
    <x v="27"/>
    <x v="40"/>
  </r>
  <r>
    <x v="41"/>
    <x v="7"/>
    <x v="41"/>
  </r>
  <r>
    <x v="42"/>
    <x v="12"/>
    <x v="42"/>
  </r>
  <r>
    <x v="43"/>
    <x v="28"/>
    <x v="43"/>
  </r>
  <r>
    <x v="44"/>
    <x v="0"/>
    <x v="44"/>
  </r>
  <r>
    <x v="45"/>
    <x v="0"/>
    <x v="45"/>
  </r>
  <r>
    <x v="46"/>
    <x v="29"/>
    <x v="46"/>
  </r>
  <r>
    <x v="47"/>
    <x v="0"/>
    <x v="47"/>
  </r>
  <r>
    <x v="8"/>
    <x v="0"/>
    <x v="48"/>
  </r>
  <r>
    <x v="48"/>
    <x v="2"/>
    <x v="49"/>
  </r>
  <r>
    <x v="49"/>
    <x v="30"/>
    <x v="50"/>
  </r>
  <r>
    <x v="50"/>
    <x v="2"/>
    <x v="51"/>
  </r>
  <r>
    <x v="51"/>
    <x v="22"/>
    <x v="52"/>
  </r>
  <r>
    <x v="52"/>
    <x v="0"/>
    <x v="53"/>
  </r>
  <r>
    <x v="53"/>
    <x v="27"/>
    <x v="54"/>
  </r>
  <r>
    <x v="54"/>
    <x v="31"/>
    <x v="55"/>
  </r>
  <r>
    <x v="55"/>
    <x v="31"/>
    <x v="56"/>
  </r>
  <r>
    <x v="56"/>
    <x v="32"/>
    <x v="57"/>
  </r>
  <r>
    <x v="57"/>
    <x v="33"/>
    <x v="58"/>
  </r>
  <r>
    <x v="58"/>
    <x v="27"/>
    <x v="59"/>
  </r>
  <r>
    <x v="59"/>
    <x v="12"/>
    <x v="60"/>
  </r>
  <r>
    <x v="60"/>
    <x v="34"/>
    <x v="61"/>
  </r>
  <r>
    <x v="61"/>
    <x v="2"/>
    <x v="62"/>
  </r>
  <r>
    <x v="62"/>
    <x v="22"/>
    <x v="63"/>
  </r>
  <r>
    <x v="63"/>
    <x v="35"/>
    <x v="64"/>
  </r>
  <r>
    <x v="46"/>
    <x v="36"/>
    <x v="65"/>
  </r>
  <r>
    <x v="64"/>
    <x v="37"/>
    <x v="66"/>
  </r>
  <r>
    <x v="65"/>
    <x v="7"/>
    <x v="27"/>
  </r>
  <r>
    <x v="66"/>
    <x v="25"/>
    <x v="67"/>
  </r>
  <r>
    <x v="67"/>
    <x v="38"/>
    <x v="68"/>
  </r>
  <r>
    <x v="68"/>
    <x v="39"/>
    <x v="69"/>
  </r>
  <r>
    <x v="69"/>
    <x v="37"/>
    <x v="70"/>
  </r>
  <r>
    <x v="70"/>
    <x v="7"/>
    <x v="71"/>
  </r>
  <r>
    <x v="71"/>
    <x v="0"/>
    <x v="72"/>
  </r>
  <r>
    <x v="72"/>
    <x v="12"/>
    <x v="73"/>
  </r>
  <r>
    <x v="73"/>
    <x v="2"/>
    <x v="74"/>
  </r>
  <r>
    <x v="74"/>
    <x v="40"/>
    <x v="75"/>
  </r>
  <r>
    <x v="75"/>
    <x v="28"/>
    <x v="76"/>
  </r>
  <r>
    <x v="76"/>
    <x v="0"/>
    <x v="77"/>
  </r>
  <r>
    <x v="77"/>
    <x v="2"/>
    <x v="74"/>
  </r>
  <r>
    <x v="78"/>
    <x v="41"/>
    <x v="78"/>
  </r>
  <r>
    <x v="72"/>
    <x v="12"/>
    <x v="73"/>
  </r>
  <r>
    <x v="79"/>
    <x v="0"/>
    <x v="79"/>
  </r>
  <r>
    <x v="80"/>
    <x v="42"/>
    <x v="80"/>
  </r>
  <r>
    <x v="81"/>
    <x v="43"/>
    <x v="81"/>
  </r>
  <r>
    <x v="82"/>
    <x v="34"/>
    <x v="61"/>
  </r>
  <r>
    <x v="83"/>
    <x v="40"/>
    <x v="75"/>
  </r>
  <r>
    <x v="84"/>
    <x v="0"/>
    <x v="82"/>
  </r>
  <r>
    <x v="85"/>
    <x v="8"/>
    <x v="83"/>
  </r>
  <r>
    <x v="86"/>
    <x v="34"/>
    <x v="55"/>
  </r>
  <r>
    <x v="87"/>
    <x v="0"/>
    <x v="84"/>
  </r>
  <r>
    <x v="88"/>
    <x v="0"/>
    <x v="85"/>
  </r>
  <r>
    <x v="89"/>
    <x v="25"/>
    <x v="86"/>
  </r>
  <r>
    <x v="90"/>
    <x v="4"/>
    <x v="87"/>
  </r>
  <r>
    <x v="91"/>
    <x v="2"/>
    <x v="41"/>
  </r>
  <r>
    <x v="92"/>
    <x v="44"/>
    <x v="88"/>
  </r>
  <r>
    <x v="93"/>
    <x v="0"/>
    <x v="89"/>
  </r>
  <r>
    <x v="94"/>
    <x v="10"/>
    <x v="90"/>
  </r>
  <r>
    <x v="95"/>
    <x v="7"/>
    <x v="91"/>
  </r>
  <r>
    <x v="96"/>
    <x v="8"/>
    <x v="92"/>
  </r>
  <r>
    <x v="97"/>
    <x v="0"/>
    <x v="93"/>
  </r>
  <r>
    <x v="98"/>
    <x v="27"/>
    <x v="94"/>
  </r>
  <r>
    <x v="99"/>
    <x v="0"/>
    <x v="95"/>
  </r>
  <r>
    <x v="100"/>
    <x v="27"/>
    <x v="94"/>
  </r>
  <r>
    <x v="101"/>
    <x v="45"/>
    <x v="96"/>
  </r>
  <r>
    <x v="102"/>
    <x v="46"/>
    <x v="97"/>
  </r>
  <r>
    <x v="103"/>
    <x v="47"/>
    <x v="55"/>
  </r>
  <r>
    <x v="104"/>
    <x v="10"/>
    <x v="98"/>
  </r>
  <r>
    <x v="105"/>
    <x v="2"/>
    <x v="3"/>
  </r>
  <r>
    <x v="8"/>
    <x v="42"/>
    <x v="99"/>
  </r>
  <r>
    <x v="106"/>
    <x v="48"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705BD-84F2-4259-9ECC-B0588AF210CD}" name="PivotTable1" cacheId="5" applyNumberFormats="0" applyBorderFormats="0" applyFontFormats="0" applyPatternFormats="0" applyAlignmentFormats="0" applyWidthHeightFormats="1" dataCaption="Values" updatedVersion="7" minRefreshableVersion="3" useAutoFormatting="1" pageWrap="1" itemPrintTitles="1" createdVersion="7" indent="0" outline="1" outlineData="1" multipleFieldFilters="0">
  <location ref="A3:B54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 sortType="ascending">
      <items count="49">
        <item sd="0" x="24"/>
        <item sd="0" x="20"/>
        <item sd="0" x="6"/>
        <item sd="0" x="38"/>
        <item sd="0" x="43"/>
        <item sd="0" x="47"/>
        <item sd="0" x="36"/>
        <item sd="0" x="42"/>
        <item sd="0" x="26"/>
        <item sd="0" x="19"/>
        <item sd="0" x="13"/>
        <item sd="0" x="1"/>
        <item sd="0" x="35"/>
        <item sd="0" x="17"/>
        <item sd="0" x="23"/>
        <item sd="0" x="18"/>
        <item sd="0" x="29"/>
        <item sd="0" x="41"/>
        <item sd="0" x="37"/>
        <item sd="0" x="46"/>
        <item sd="0" x="0"/>
        <item sd="0" x="27"/>
        <item sd="0" x="9"/>
        <item sd="0" x="39"/>
        <item sd="0" x="2"/>
        <item sd="0" x="7"/>
        <item sd="0" x="12"/>
        <item sd="0" x="5"/>
        <item sd="0" x="10"/>
        <item sd="0" x="32"/>
        <item sd="0" x="11"/>
        <item sd="0" x="22"/>
        <item x="21"/>
        <item sd="0" x="14"/>
        <item sd="0" x="33"/>
        <item sd="0" x="45"/>
        <item sd="0" x="30"/>
        <item sd="0" x="8"/>
        <item sd="0" x="28"/>
        <item sd="0" x="44"/>
        <item sd="0" x="15"/>
        <item sd="0" x="31"/>
        <item sd="0" x="4"/>
        <item sd="0" x="34"/>
        <item sd="0" x="25"/>
        <item sd="0" x="3"/>
        <item sd="0" x="16"/>
        <item sd="0" x="40"/>
        <item t="default" sd="0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>
      <items count="79">
        <item x="51"/>
        <item x="69"/>
        <item x="22"/>
        <item x="74"/>
        <item x="49"/>
        <item x="52"/>
        <item x="71"/>
        <item x="18"/>
        <item x="35"/>
        <item x="75"/>
        <item x="64"/>
        <item x="30"/>
        <item x="21"/>
        <item x="20"/>
        <item x="42"/>
        <item x="4"/>
        <item x="73"/>
        <item x="48"/>
        <item x="55"/>
        <item x="65"/>
        <item x="27"/>
        <item x="59"/>
        <item x="70"/>
        <item x="54"/>
        <item x="67"/>
        <item x="26"/>
        <item x="60"/>
        <item x="28"/>
        <item x="62"/>
        <item x="47"/>
        <item x="3"/>
        <item x="6"/>
        <item x="72"/>
        <item x="38"/>
        <item x="61"/>
        <item x="31"/>
        <item x="39"/>
        <item x="63"/>
        <item x="1"/>
        <item x="66"/>
        <item x="37"/>
        <item x="56"/>
        <item x="53"/>
        <item x="14"/>
        <item x="46"/>
        <item x="68"/>
        <item x="10"/>
        <item x="29"/>
        <item x="50"/>
        <item x="5"/>
        <item x="77"/>
        <item x="16"/>
        <item x="2"/>
        <item x="34"/>
        <item x="44"/>
        <item x="24"/>
        <item x="7"/>
        <item x="40"/>
        <item x="57"/>
        <item x="45"/>
        <item x="8"/>
        <item x="58"/>
        <item x="36"/>
        <item x="41"/>
        <item x="11"/>
        <item x="43"/>
        <item x="19"/>
        <item x="13"/>
        <item x="12"/>
        <item x="76"/>
        <item x="0"/>
        <item x="17"/>
        <item x="32"/>
        <item x="25"/>
        <item x="9"/>
        <item x="33"/>
        <item x="15"/>
        <item x="23"/>
        <item t="default"/>
      </items>
    </pivotField>
    <pivotField showAll="0"/>
    <pivotField showAll="0"/>
    <pivotField showAll="0"/>
    <pivotField showAll="0"/>
  </pivotFields>
  <rowFields count="3">
    <field x="3"/>
    <field x="5"/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r="1">
      <x v="5"/>
    </i>
    <i r="2">
      <x v="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Amount in USD" fld="8" baseField="3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D31B6-069E-4DD4-BFD8-656F53743828}" name="PivotTable6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37" firstHeaderRow="1" firstDataRow="1" firstDataCol="1"/>
  <pivotFields count="1">
    <pivotField axis="axisRow" dataField="1" showAll="0">
      <items count="36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x="34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City  Locat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B511C-1B33-4509-9BEC-FA7361A4359B}" name="PivotTable8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03" firstHeaderRow="1" firstDataRow="1" firstDataCol="1"/>
  <pivotFields count="3">
    <pivotField dataField="1" showAll="0">
      <items count="108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x="106"/>
        <item t="default"/>
      </items>
    </pivotField>
    <pivotField showAll="0">
      <items count="50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x="48"/>
        <item t="default"/>
      </items>
    </pivotField>
    <pivotField axis="axisRow" showAll="0">
      <items count="102">
        <item x="6"/>
        <item x="96"/>
        <item x="78"/>
        <item x="62"/>
        <item x="8"/>
        <item x="48"/>
        <item x="42"/>
        <item x="16"/>
        <item x="91"/>
        <item x="24"/>
        <item x="83"/>
        <item x="63"/>
        <item x="36"/>
        <item x="73"/>
        <item x="31"/>
        <item x="86"/>
        <item x="20"/>
        <item x="26"/>
        <item x="61"/>
        <item x="45"/>
        <item x="58"/>
        <item x="64"/>
        <item x="33"/>
        <item x="46"/>
        <item x="32"/>
        <item x="25"/>
        <item x="76"/>
        <item x="39"/>
        <item x="29"/>
        <item x="60"/>
        <item x="67"/>
        <item x="70"/>
        <item x="54"/>
        <item x="30"/>
        <item x="21"/>
        <item x="94"/>
        <item x="23"/>
        <item x="80"/>
        <item x="4"/>
        <item x="97"/>
        <item x="95"/>
        <item x="82"/>
        <item x="27"/>
        <item x="11"/>
        <item x="74"/>
        <item x="1"/>
        <item x="81"/>
        <item x="50"/>
        <item x="59"/>
        <item x="44"/>
        <item x="15"/>
        <item x="77"/>
        <item x="68"/>
        <item x="17"/>
        <item x="53"/>
        <item x="28"/>
        <item x="52"/>
        <item x="85"/>
        <item x="55"/>
        <item x="5"/>
        <item x="38"/>
        <item x="19"/>
        <item x="92"/>
        <item x="10"/>
        <item x="35"/>
        <item x="14"/>
        <item x="3"/>
        <item x="0"/>
        <item x="71"/>
        <item x="99"/>
        <item x="2"/>
        <item x="89"/>
        <item x="75"/>
        <item x="90"/>
        <item x="57"/>
        <item x="43"/>
        <item x="72"/>
        <item x="7"/>
        <item x="12"/>
        <item x="69"/>
        <item x="79"/>
        <item x="37"/>
        <item x="9"/>
        <item x="18"/>
        <item x="56"/>
        <item x="47"/>
        <item x="22"/>
        <item x="84"/>
        <item x="98"/>
        <item x="65"/>
        <item x="49"/>
        <item x="87"/>
        <item x="88"/>
        <item x="40"/>
        <item x="51"/>
        <item x="66"/>
        <item x="13"/>
        <item x="93"/>
        <item x="41"/>
        <item x="34"/>
        <item x="100"/>
        <item t="default"/>
      </items>
    </pivotField>
  </pivotFields>
  <rowFields count="1">
    <field x="2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Count of Startup Name" fld="0" subtotal="count" baseField="0" baseItem="0"/>
  </dataFields>
  <chartFormats count="1">
    <chartFormat chart="0" format="1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672F-284E-4D09-B288-083FA26EFE5B}">
  <dimension ref="A3:B54"/>
  <sheetViews>
    <sheetView tabSelected="1" workbookViewId="0">
      <selection activeCell="E19" sqref="E19"/>
    </sheetView>
  </sheetViews>
  <sheetFormatPr defaultRowHeight="15" x14ac:dyDescent="0.25"/>
  <cols>
    <col min="1" max="1" width="29.5703125" bestFit="1" customWidth="1"/>
    <col min="2" max="2" width="21.42578125" bestFit="1" customWidth="1"/>
    <col min="3" max="12" width="7" bestFit="1" customWidth="1"/>
    <col min="13" max="19" width="8" bestFit="1" customWidth="1"/>
    <col min="20" max="20" width="11" bestFit="1" customWidth="1"/>
    <col min="21" max="27" width="8" bestFit="1" customWidth="1"/>
    <col min="28" max="28" width="11" bestFit="1" customWidth="1"/>
    <col min="29" max="36" width="8" bestFit="1" customWidth="1"/>
    <col min="37" max="63" width="9" bestFit="1" customWidth="1"/>
    <col min="64" max="75" width="10" bestFit="1" customWidth="1"/>
    <col min="76" max="77" width="11" bestFit="1" customWidth="1"/>
    <col min="78" max="78" width="11.5703125" bestFit="1" customWidth="1"/>
    <col min="79" max="79" width="9.28515625" bestFit="1" customWidth="1"/>
    <col min="80" max="80" width="11.28515625" bestFit="1" customWidth="1"/>
  </cols>
  <sheetData>
    <row r="3" spans="1:2" x14ac:dyDescent="0.25">
      <c r="A3" s="3" t="s">
        <v>443</v>
      </c>
      <c r="B3" t="s">
        <v>445</v>
      </c>
    </row>
    <row r="4" spans="1:2" x14ac:dyDescent="0.25">
      <c r="A4" s="4" t="s">
        <v>0</v>
      </c>
      <c r="B4" s="8">
        <v>5000000</v>
      </c>
    </row>
    <row r="5" spans="1:2" x14ac:dyDescent="0.25">
      <c r="A5" s="4" t="s">
        <v>3</v>
      </c>
      <c r="B5" s="8">
        <v>6000000</v>
      </c>
    </row>
    <row r="6" spans="1:2" x14ac:dyDescent="0.25">
      <c r="A6" s="4" t="s">
        <v>6</v>
      </c>
      <c r="B6" s="8">
        <v>50000000</v>
      </c>
    </row>
    <row r="7" spans="1:2" x14ac:dyDescent="0.25">
      <c r="A7" s="4" t="s">
        <v>8</v>
      </c>
      <c r="B7" s="8">
        <v>2739034.68</v>
      </c>
    </row>
    <row r="8" spans="1:2" x14ac:dyDescent="0.25">
      <c r="A8" s="4" t="s">
        <v>11</v>
      </c>
      <c r="B8" s="8">
        <v>140000000</v>
      </c>
    </row>
    <row r="9" spans="1:2" x14ac:dyDescent="0.25">
      <c r="A9" s="4" t="s">
        <v>13</v>
      </c>
      <c r="B9" s="8">
        <v>0</v>
      </c>
    </row>
    <row r="10" spans="1:2" x14ac:dyDescent="0.25">
      <c r="A10" s="4" t="s">
        <v>16</v>
      </c>
      <c r="B10" s="8">
        <v>38080000</v>
      </c>
    </row>
    <row r="11" spans="1:2" x14ac:dyDescent="0.25">
      <c r="A11" s="4" t="s">
        <v>19</v>
      </c>
      <c r="B11" s="8">
        <v>161000000</v>
      </c>
    </row>
    <row r="12" spans="1:2" x14ac:dyDescent="0.25">
      <c r="A12" s="4" t="s">
        <v>23</v>
      </c>
      <c r="B12" s="8">
        <v>37000000</v>
      </c>
    </row>
    <row r="13" spans="1:2" x14ac:dyDescent="0.25">
      <c r="A13" s="4" t="s">
        <v>26</v>
      </c>
      <c r="B13" s="8">
        <v>585000000</v>
      </c>
    </row>
    <row r="14" spans="1:2" x14ac:dyDescent="0.25">
      <c r="A14" s="4" t="s">
        <v>28</v>
      </c>
      <c r="B14" s="8">
        <v>26000000</v>
      </c>
    </row>
    <row r="15" spans="1:2" x14ac:dyDescent="0.25">
      <c r="A15" s="4" t="s">
        <v>30</v>
      </c>
      <c r="B15" s="8">
        <v>12000000</v>
      </c>
    </row>
    <row r="16" spans="1:2" x14ac:dyDescent="0.25">
      <c r="A16" s="4" t="s">
        <v>32</v>
      </c>
      <c r="B16" s="8">
        <v>145000</v>
      </c>
    </row>
    <row r="17" spans="1:2" x14ac:dyDescent="0.25">
      <c r="A17" s="4" t="s">
        <v>35</v>
      </c>
      <c r="B17" s="8">
        <v>500000</v>
      </c>
    </row>
    <row r="18" spans="1:2" x14ac:dyDescent="0.25">
      <c r="A18" s="4" t="s">
        <v>38</v>
      </c>
      <c r="B18" s="8">
        <v>10000000</v>
      </c>
    </row>
    <row r="19" spans="1:2" x14ac:dyDescent="0.25">
      <c r="A19" s="4" t="s">
        <v>40</v>
      </c>
      <c r="B19" s="8">
        <v>45000000</v>
      </c>
    </row>
    <row r="20" spans="1:2" x14ac:dyDescent="0.25">
      <c r="A20" s="4" t="s">
        <v>42</v>
      </c>
      <c r="B20" s="8">
        <v>51000000</v>
      </c>
    </row>
    <row r="21" spans="1:2" x14ac:dyDescent="0.25">
      <c r="A21" s="4" t="s">
        <v>44</v>
      </c>
      <c r="B21" s="8">
        <v>2500000</v>
      </c>
    </row>
    <row r="22" spans="1:2" x14ac:dyDescent="0.25">
      <c r="A22" s="4" t="s">
        <v>46</v>
      </c>
      <c r="B22" s="8">
        <v>15539700</v>
      </c>
    </row>
    <row r="23" spans="1:2" x14ac:dyDescent="0.25">
      <c r="A23" s="4" t="s">
        <v>49</v>
      </c>
      <c r="B23" s="8">
        <v>226000000</v>
      </c>
    </row>
    <row r="24" spans="1:2" x14ac:dyDescent="0.25">
      <c r="A24" s="4" t="s">
        <v>52</v>
      </c>
      <c r="B24" s="8">
        <v>941606135.53999996</v>
      </c>
    </row>
    <row r="25" spans="1:2" x14ac:dyDescent="0.25">
      <c r="A25" s="4" t="s">
        <v>75</v>
      </c>
      <c r="B25" s="8">
        <v>157947425</v>
      </c>
    </row>
    <row r="26" spans="1:2" x14ac:dyDescent="0.25">
      <c r="A26" s="4" t="s">
        <v>83</v>
      </c>
      <c r="B26" s="8">
        <v>201500000</v>
      </c>
    </row>
    <row r="27" spans="1:2" x14ac:dyDescent="0.25">
      <c r="A27" s="4" t="s">
        <v>87</v>
      </c>
      <c r="B27" s="8">
        <v>26000000</v>
      </c>
    </row>
    <row r="28" spans="1:2" x14ac:dyDescent="0.25">
      <c r="A28" s="4" t="s">
        <v>89</v>
      </c>
      <c r="B28" s="8">
        <v>303900000</v>
      </c>
    </row>
    <row r="29" spans="1:2" x14ac:dyDescent="0.25">
      <c r="A29" s="4" t="s">
        <v>99</v>
      </c>
      <c r="B29" s="8">
        <v>1221211265</v>
      </c>
    </row>
    <row r="30" spans="1:2" x14ac:dyDescent="0.25">
      <c r="A30" s="4" t="s">
        <v>113</v>
      </c>
      <c r="B30" s="8">
        <v>22690000</v>
      </c>
    </row>
    <row r="31" spans="1:2" x14ac:dyDescent="0.25">
      <c r="A31" s="4" t="s">
        <v>118</v>
      </c>
      <c r="B31" s="8">
        <v>50000000</v>
      </c>
    </row>
    <row r="32" spans="1:2" x14ac:dyDescent="0.25">
      <c r="A32" s="4" t="s">
        <v>120</v>
      </c>
      <c r="B32" s="8">
        <v>484686000</v>
      </c>
    </row>
    <row r="33" spans="1:2" x14ac:dyDescent="0.25">
      <c r="A33" s="4" t="s">
        <v>127</v>
      </c>
      <c r="B33" s="8">
        <v>2500000</v>
      </c>
    </row>
    <row r="34" spans="1:2" x14ac:dyDescent="0.25">
      <c r="A34" s="4" t="s">
        <v>129</v>
      </c>
      <c r="B34" s="8">
        <v>15800000</v>
      </c>
    </row>
    <row r="35" spans="1:2" x14ac:dyDescent="0.25">
      <c r="A35" s="4" t="s">
        <v>131</v>
      </c>
      <c r="B35" s="8">
        <v>41580000</v>
      </c>
    </row>
    <row r="36" spans="1:2" x14ac:dyDescent="0.25">
      <c r="A36" s="4" t="s">
        <v>135</v>
      </c>
      <c r="B36" s="8">
        <v>18000000</v>
      </c>
    </row>
    <row r="37" spans="1:2" x14ac:dyDescent="0.25">
      <c r="A37" s="5" t="s">
        <v>136</v>
      </c>
      <c r="B37" s="8">
        <v>18000000</v>
      </c>
    </row>
    <row r="38" spans="1:2" x14ac:dyDescent="0.25">
      <c r="A38" s="6" t="s">
        <v>137</v>
      </c>
      <c r="B38" s="8">
        <v>18000000</v>
      </c>
    </row>
    <row r="39" spans="1:2" x14ac:dyDescent="0.25">
      <c r="A39" s="4" t="s">
        <v>138</v>
      </c>
      <c r="B39" s="8">
        <v>283300000</v>
      </c>
    </row>
    <row r="40" spans="1:2" x14ac:dyDescent="0.25">
      <c r="A40" s="4" t="s">
        <v>143</v>
      </c>
      <c r="B40" s="8">
        <v>1000000</v>
      </c>
    </row>
    <row r="41" spans="1:2" x14ac:dyDescent="0.25">
      <c r="A41" s="4" t="s">
        <v>145</v>
      </c>
      <c r="B41" s="8">
        <v>600000</v>
      </c>
    </row>
    <row r="42" spans="1:2" x14ac:dyDescent="0.25">
      <c r="A42" s="4" t="s">
        <v>147</v>
      </c>
      <c r="B42" s="8">
        <v>1600000</v>
      </c>
    </row>
    <row r="43" spans="1:2" x14ac:dyDescent="0.25">
      <c r="A43" s="4" t="s">
        <v>149</v>
      </c>
      <c r="B43" s="8">
        <v>216000000</v>
      </c>
    </row>
    <row r="44" spans="1:2" x14ac:dyDescent="0.25">
      <c r="A44" s="4" t="s">
        <v>156</v>
      </c>
      <c r="B44" s="8">
        <v>3400000</v>
      </c>
    </row>
    <row r="45" spans="1:2" x14ac:dyDescent="0.25">
      <c r="A45" s="4" t="s">
        <v>160</v>
      </c>
      <c r="B45" s="8">
        <v>3591375</v>
      </c>
    </row>
    <row r="46" spans="1:2" x14ac:dyDescent="0.25">
      <c r="A46" s="4" t="s">
        <v>162</v>
      </c>
      <c r="B46" s="8">
        <v>150000000</v>
      </c>
    </row>
    <row r="47" spans="1:2" x14ac:dyDescent="0.25">
      <c r="A47" s="4" t="s">
        <v>164</v>
      </c>
      <c r="B47" s="8">
        <v>21750000</v>
      </c>
    </row>
    <row r="48" spans="1:2" x14ac:dyDescent="0.25">
      <c r="A48" s="4" t="s">
        <v>168</v>
      </c>
      <c r="B48" s="8">
        <v>29000000</v>
      </c>
    </row>
    <row r="49" spans="1:2" x14ac:dyDescent="0.25">
      <c r="A49" s="4" t="s">
        <v>172</v>
      </c>
      <c r="B49" s="8">
        <v>151000000</v>
      </c>
    </row>
    <row r="50" spans="1:2" x14ac:dyDescent="0.25">
      <c r="A50" s="4" t="s">
        <v>176</v>
      </c>
      <c r="B50" s="8">
        <v>3908584000</v>
      </c>
    </row>
    <row r="51" spans="1:2" x14ac:dyDescent="0.25">
      <c r="A51" s="4" t="s">
        <v>181</v>
      </c>
      <c r="B51" s="8">
        <v>2000000</v>
      </c>
    </row>
    <row r="52" spans="1:2" x14ac:dyDescent="0.25">
      <c r="A52" s="4" t="s">
        <v>183</v>
      </c>
      <c r="B52" s="8">
        <v>1300000</v>
      </c>
    </row>
    <row r="53" spans="1:2" x14ac:dyDescent="0.25">
      <c r="A53" s="4" t="s">
        <v>185</v>
      </c>
      <c r="B53" s="8">
        <v>26868600</v>
      </c>
    </row>
    <row r="54" spans="1:2" x14ac:dyDescent="0.25">
      <c r="A54" s="4" t="s">
        <v>444</v>
      </c>
      <c r="B54" s="8">
        <v>9700918535.2200012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F6C5-D969-47E6-8AC5-28738E33F586}">
  <dimension ref="A1:B37"/>
  <sheetViews>
    <sheetView workbookViewId="0">
      <selection activeCell="L24" sqref="L24"/>
    </sheetView>
  </sheetViews>
  <sheetFormatPr defaultRowHeight="15" x14ac:dyDescent="0.25"/>
  <cols>
    <col min="1" max="1" width="23.28515625" bestFit="1" customWidth="1"/>
    <col min="2" max="2" width="21" bestFit="1" customWidth="1"/>
  </cols>
  <sheetData>
    <row r="1" spans="1:2" x14ac:dyDescent="0.25">
      <c r="A1" s="3" t="s">
        <v>443</v>
      </c>
      <c r="B1" t="s">
        <v>447</v>
      </c>
    </row>
    <row r="2" spans="1:2" x14ac:dyDescent="0.25">
      <c r="A2" s="4" t="s">
        <v>139</v>
      </c>
      <c r="B2" s="7">
        <v>1</v>
      </c>
    </row>
    <row r="3" spans="1:2" x14ac:dyDescent="0.25">
      <c r="A3" s="4" t="s">
        <v>165</v>
      </c>
      <c r="B3" s="7">
        <v>1</v>
      </c>
    </row>
    <row r="4" spans="1:2" x14ac:dyDescent="0.25">
      <c r="A4" s="4" t="s">
        <v>1</v>
      </c>
      <c r="B4" s="7">
        <v>31</v>
      </c>
    </row>
    <row r="5" spans="1:2" x14ac:dyDescent="0.25">
      <c r="A5" s="4" t="s">
        <v>59</v>
      </c>
      <c r="B5" s="7">
        <v>1</v>
      </c>
    </row>
    <row r="6" spans="1:2" x14ac:dyDescent="0.25">
      <c r="A6" s="4" t="s">
        <v>61</v>
      </c>
      <c r="B6" s="7">
        <v>1</v>
      </c>
    </row>
    <row r="7" spans="1:2" x14ac:dyDescent="0.25">
      <c r="A7" s="4" t="s">
        <v>136</v>
      </c>
      <c r="B7" s="7">
        <v>1</v>
      </c>
    </row>
    <row r="8" spans="1:2" x14ac:dyDescent="0.25">
      <c r="A8" s="4" t="s">
        <v>78</v>
      </c>
      <c r="B8" s="7">
        <v>1</v>
      </c>
    </row>
    <row r="9" spans="1:2" x14ac:dyDescent="0.25">
      <c r="A9" s="4" t="s">
        <v>92</v>
      </c>
      <c r="B9" s="7">
        <v>1</v>
      </c>
    </row>
    <row r="10" spans="1:2" x14ac:dyDescent="0.25">
      <c r="A10" s="4" t="s">
        <v>63</v>
      </c>
      <c r="B10" s="7">
        <v>2</v>
      </c>
    </row>
    <row r="11" spans="1:2" x14ac:dyDescent="0.25">
      <c r="A11" s="4" t="s">
        <v>66</v>
      </c>
      <c r="B11" s="7">
        <v>1</v>
      </c>
    </row>
    <row r="12" spans="1:2" x14ac:dyDescent="0.25">
      <c r="A12" s="4" t="s">
        <v>14</v>
      </c>
      <c r="B12" s="7">
        <v>15</v>
      </c>
    </row>
    <row r="13" spans="1:2" x14ac:dyDescent="0.25">
      <c r="A13" s="4" t="s">
        <v>70</v>
      </c>
      <c r="B13" s="7">
        <v>3</v>
      </c>
    </row>
    <row r="14" spans="1:2" x14ac:dyDescent="0.25">
      <c r="A14" s="4" t="s">
        <v>103</v>
      </c>
      <c r="B14" s="7">
        <v>1</v>
      </c>
    </row>
    <row r="15" spans="1:2" x14ac:dyDescent="0.25">
      <c r="A15" s="4" t="s">
        <v>150</v>
      </c>
      <c r="B15" s="7">
        <v>3</v>
      </c>
    </row>
    <row r="16" spans="1:2" x14ac:dyDescent="0.25">
      <c r="A16" s="4" t="s">
        <v>50</v>
      </c>
      <c r="B16" s="7">
        <v>1</v>
      </c>
    </row>
    <row r="17" spans="1:2" x14ac:dyDescent="0.25">
      <c r="A17" s="4" t="s">
        <v>123</v>
      </c>
      <c r="B17" s="7">
        <v>1</v>
      </c>
    </row>
    <row r="18" spans="1:2" x14ac:dyDescent="0.25">
      <c r="A18" s="4" t="s">
        <v>21</v>
      </c>
      <c r="B18" s="7">
        <v>1</v>
      </c>
    </row>
    <row r="19" spans="1:2" x14ac:dyDescent="0.25">
      <c r="A19" s="4" t="s">
        <v>179</v>
      </c>
      <c r="B19" s="7">
        <v>1</v>
      </c>
    </row>
    <row r="20" spans="1:2" x14ac:dyDescent="0.25">
      <c r="A20" s="4" t="s">
        <v>141</v>
      </c>
      <c r="B20" s="7">
        <v>2</v>
      </c>
    </row>
    <row r="21" spans="1:2" x14ac:dyDescent="0.25">
      <c r="A21" s="4" t="s">
        <v>125</v>
      </c>
      <c r="B21" s="7">
        <v>1</v>
      </c>
    </row>
    <row r="22" spans="1:2" x14ac:dyDescent="0.25">
      <c r="A22" s="4" t="s">
        <v>4</v>
      </c>
      <c r="B22" s="7">
        <v>12</v>
      </c>
    </row>
    <row r="23" spans="1:2" x14ac:dyDescent="0.25">
      <c r="A23" s="4" t="s">
        <v>158</v>
      </c>
      <c r="B23" s="7">
        <v>1</v>
      </c>
    </row>
    <row r="24" spans="1:2" x14ac:dyDescent="0.25">
      <c r="A24" s="4" t="s">
        <v>9</v>
      </c>
      <c r="B24" s="7">
        <v>1</v>
      </c>
    </row>
    <row r="25" spans="1:2" x14ac:dyDescent="0.25">
      <c r="A25" s="4" t="s">
        <v>33</v>
      </c>
      <c r="B25" s="7">
        <v>9</v>
      </c>
    </row>
    <row r="26" spans="1:2" x14ac:dyDescent="0.25">
      <c r="A26" s="4" t="s">
        <v>106</v>
      </c>
      <c r="B26" s="7">
        <v>1</v>
      </c>
    </row>
    <row r="27" spans="1:2" x14ac:dyDescent="0.25">
      <c r="A27" s="4" t="s">
        <v>81</v>
      </c>
      <c r="B27" s="7">
        <v>4</v>
      </c>
    </row>
    <row r="28" spans="1:2" x14ac:dyDescent="0.25">
      <c r="A28" s="4" t="s">
        <v>43</v>
      </c>
      <c r="B28" s="7">
        <v>1</v>
      </c>
    </row>
    <row r="29" spans="1:2" x14ac:dyDescent="0.25">
      <c r="A29" s="4" t="s">
        <v>109</v>
      </c>
      <c r="B29" s="7">
        <v>3</v>
      </c>
    </row>
    <row r="30" spans="1:2" x14ac:dyDescent="0.25">
      <c r="A30" s="4" t="s">
        <v>24</v>
      </c>
      <c r="B30" s="7">
        <v>2</v>
      </c>
    </row>
    <row r="31" spans="1:2" x14ac:dyDescent="0.25">
      <c r="A31" s="4" t="s">
        <v>154</v>
      </c>
      <c r="B31" s="7">
        <v>1</v>
      </c>
    </row>
    <row r="32" spans="1:2" x14ac:dyDescent="0.25">
      <c r="A32" s="4" t="s">
        <v>111</v>
      </c>
      <c r="B32" s="7">
        <v>1</v>
      </c>
    </row>
    <row r="33" spans="1:2" x14ac:dyDescent="0.25">
      <c r="A33" s="4" t="s">
        <v>73</v>
      </c>
      <c r="B33" s="7">
        <v>3</v>
      </c>
    </row>
    <row r="34" spans="1:2" x14ac:dyDescent="0.25">
      <c r="A34" s="4" t="s">
        <v>17</v>
      </c>
      <c r="B34" s="7">
        <v>1</v>
      </c>
    </row>
    <row r="35" spans="1:2" x14ac:dyDescent="0.25">
      <c r="A35" s="4" t="s">
        <v>85</v>
      </c>
      <c r="B35" s="7">
        <v>1</v>
      </c>
    </row>
    <row r="36" spans="1:2" x14ac:dyDescent="0.25">
      <c r="A36" s="4" t="s">
        <v>446</v>
      </c>
      <c r="B36" s="7"/>
    </row>
    <row r="37" spans="1:2" x14ac:dyDescent="0.25">
      <c r="A37" s="4" t="s">
        <v>444</v>
      </c>
      <c r="B37" s="7">
        <v>111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C563-8270-40DA-9782-34BFB5213EAF}">
  <dimension ref="A1:B103"/>
  <sheetViews>
    <sheetView workbookViewId="0">
      <selection activeCell="E19" sqref="E19"/>
    </sheetView>
  </sheetViews>
  <sheetFormatPr defaultRowHeight="15" x14ac:dyDescent="0.25"/>
  <cols>
    <col min="1" max="1" width="54.140625" bestFit="1" customWidth="1"/>
    <col min="2" max="2" width="21.5703125" bestFit="1" customWidth="1"/>
    <col min="3" max="3" width="7" bestFit="1" customWidth="1"/>
    <col min="4" max="4" width="4" bestFit="1" customWidth="1"/>
    <col min="5" max="5" width="10.42578125" bestFit="1" customWidth="1"/>
    <col min="6" max="6" width="10.28515625" bestFit="1" customWidth="1"/>
    <col min="7" max="7" width="13.7109375" bestFit="1" customWidth="1"/>
    <col min="8" max="8" width="12.42578125" bestFit="1" customWidth="1"/>
    <col min="9" max="9" width="5.7109375" bestFit="1" customWidth="1"/>
    <col min="10" max="10" width="20.7109375" bestFit="1" customWidth="1"/>
    <col min="11" max="11" width="12.7109375" bestFit="1" customWidth="1"/>
    <col min="12" max="12" width="11.7109375" bestFit="1" customWidth="1"/>
    <col min="13" max="13" width="5.28515625" bestFit="1" customWidth="1"/>
    <col min="14" max="14" width="9" bestFit="1" customWidth="1"/>
    <col min="15" max="15" width="6.42578125" bestFit="1" customWidth="1"/>
    <col min="16" max="16" width="10" bestFit="1" customWidth="1"/>
    <col min="17" max="17" width="9.7109375" bestFit="1" customWidth="1"/>
    <col min="18" max="18" width="13.140625" bestFit="1" customWidth="1"/>
    <col min="19" max="19" width="9" bestFit="1" customWidth="1"/>
    <col min="20" max="20" width="12.140625" bestFit="1" customWidth="1"/>
    <col min="21" max="21" width="9.5703125" bestFit="1" customWidth="1"/>
    <col min="22" max="22" width="6.7109375" bestFit="1" customWidth="1"/>
    <col min="23" max="23" width="7.5703125" bestFit="1" customWidth="1"/>
    <col min="24" max="24" width="16.140625" bestFit="1" customWidth="1"/>
    <col min="25" max="25" width="9.85546875" bestFit="1" customWidth="1"/>
    <col min="26" max="26" width="7.28515625" bestFit="1" customWidth="1"/>
    <col min="27" max="27" width="9.85546875" bestFit="1" customWidth="1"/>
    <col min="28" max="28" width="21.7109375" bestFit="1" customWidth="1"/>
    <col min="29" max="29" width="12.85546875" bestFit="1" customWidth="1"/>
    <col min="31" max="31" width="15.42578125" bestFit="1" customWidth="1"/>
    <col min="32" max="32" width="6.5703125" bestFit="1" customWidth="1"/>
    <col min="33" max="33" width="8.5703125" bestFit="1" customWidth="1"/>
    <col min="34" max="34" width="7.140625" bestFit="1" customWidth="1"/>
    <col min="35" max="35" width="7.7109375" bestFit="1" customWidth="1"/>
    <col min="36" max="36" width="9.85546875" bestFit="1" customWidth="1"/>
    <col min="37" max="37" width="6.7109375" bestFit="1" customWidth="1"/>
    <col min="38" max="38" width="16.28515625" bestFit="1" customWidth="1"/>
    <col min="39" max="39" width="9.28515625" bestFit="1" customWidth="1"/>
    <col min="40" max="40" width="11.140625" bestFit="1" customWidth="1"/>
    <col min="41" max="41" width="23.42578125" bestFit="1" customWidth="1"/>
    <col min="42" max="42" width="10.140625" bestFit="1" customWidth="1"/>
    <col min="43" max="43" width="6.42578125" bestFit="1" customWidth="1"/>
    <col min="44" max="44" width="7.7109375" bestFit="1" customWidth="1"/>
    <col min="45" max="45" width="12.85546875" bestFit="1" customWidth="1"/>
    <col min="46" max="46" width="10.42578125" bestFit="1" customWidth="1"/>
    <col min="47" max="47" width="17.28515625" bestFit="1" customWidth="1"/>
    <col min="48" max="48" width="10.7109375" bestFit="1" customWidth="1"/>
    <col min="49" max="50" width="6.85546875" bestFit="1" customWidth="1"/>
    <col min="51" max="51" width="8.7109375" bestFit="1" customWidth="1"/>
    <col min="52" max="52" width="10.42578125" bestFit="1" customWidth="1"/>
    <col min="53" max="53" width="11.140625" bestFit="1" customWidth="1"/>
    <col min="55" max="55" width="7.140625" bestFit="1" customWidth="1"/>
    <col min="56" max="56" width="9" bestFit="1" customWidth="1"/>
    <col min="57" max="57" width="12.7109375" bestFit="1" customWidth="1"/>
    <col min="58" max="58" width="7" bestFit="1" customWidth="1"/>
    <col min="59" max="59" width="9.42578125" bestFit="1" customWidth="1"/>
    <col min="60" max="60" width="13.5703125" bestFit="1" customWidth="1"/>
    <col min="61" max="61" width="8.140625" bestFit="1" customWidth="1"/>
    <col min="62" max="62" width="8.28515625" bestFit="1" customWidth="1"/>
    <col min="63" max="63" width="15.140625" bestFit="1" customWidth="1"/>
    <col min="64" max="64" width="7.7109375" bestFit="1" customWidth="1"/>
    <col min="65" max="65" width="7.140625" bestFit="1" customWidth="1"/>
    <col min="66" max="66" width="14" bestFit="1" customWidth="1"/>
    <col min="67" max="67" width="15.140625" bestFit="1" customWidth="1"/>
    <col min="68" max="68" width="14.5703125" bestFit="1" customWidth="1"/>
    <col min="69" max="69" width="17.28515625" bestFit="1" customWidth="1"/>
    <col min="70" max="70" width="9" bestFit="1" customWidth="1"/>
    <col min="71" max="71" width="9.42578125" bestFit="1" customWidth="1"/>
    <col min="72" max="72" width="8.85546875" bestFit="1" customWidth="1"/>
    <col min="73" max="73" width="8.5703125" bestFit="1" customWidth="1"/>
    <col min="74" max="74" width="10.85546875" bestFit="1" customWidth="1"/>
    <col min="75" max="75" width="6.5703125" bestFit="1" customWidth="1"/>
    <col min="76" max="76" width="9.28515625" bestFit="1" customWidth="1"/>
    <col min="77" max="78" width="8" bestFit="1" customWidth="1"/>
    <col min="79" max="79" width="15.5703125" bestFit="1" customWidth="1"/>
    <col min="80" max="80" width="7.7109375" bestFit="1" customWidth="1"/>
    <col min="81" max="81" width="11.5703125" bestFit="1" customWidth="1"/>
    <col min="82" max="82" width="10.42578125" bestFit="1" customWidth="1"/>
    <col min="83" max="83" width="6.42578125" bestFit="1" customWidth="1"/>
    <col min="84" max="84" width="17.85546875" bestFit="1" customWidth="1"/>
    <col min="85" max="85" width="50.7109375" bestFit="1" customWidth="1"/>
    <col min="86" max="86" width="5" bestFit="1" customWidth="1"/>
    <col min="87" max="87" width="6.28515625" bestFit="1" customWidth="1"/>
    <col min="88" max="88" width="11.42578125" bestFit="1" customWidth="1"/>
    <col min="89" max="89" width="11.5703125" bestFit="1" customWidth="1"/>
    <col min="90" max="90" width="26.5703125" bestFit="1" customWidth="1"/>
    <col min="91" max="91" width="13.140625" bestFit="1" customWidth="1"/>
    <col min="92" max="92" width="4.5703125" bestFit="1" customWidth="1"/>
    <col min="93" max="93" width="17.7109375" bestFit="1" customWidth="1"/>
    <col min="94" max="94" width="6.140625" bestFit="1" customWidth="1"/>
    <col min="95" max="95" width="5" bestFit="1" customWidth="1"/>
    <col min="96" max="96" width="7.42578125" bestFit="1" customWidth="1"/>
    <col min="97" max="97" width="6.7109375" bestFit="1" customWidth="1"/>
    <col min="98" max="98" width="11.42578125" bestFit="1" customWidth="1"/>
    <col min="99" max="99" width="9.42578125" bestFit="1" customWidth="1"/>
    <col min="100" max="100" width="16.7109375" bestFit="1" customWidth="1"/>
    <col min="101" max="101" width="24.5703125" bestFit="1" customWidth="1"/>
    <col min="102" max="102" width="11.140625" bestFit="1" customWidth="1"/>
    <col min="103" max="103" width="23.140625" bestFit="1" customWidth="1"/>
    <col min="104" max="104" width="11.5703125" bestFit="1" customWidth="1"/>
    <col min="105" max="105" width="8.85546875" bestFit="1" customWidth="1"/>
    <col min="106" max="106" width="6.7109375" bestFit="1" customWidth="1"/>
    <col min="107" max="107" width="7" bestFit="1" customWidth="1"/>
    <col min="108" max="108" width="7.28515625" bestFit="1" customWidth="1"/>
    <col min="109" max="109" width="11.28515625" bestFit="1" customWidth="1"/>
  </cols>
  <sheetData>
    <row r="1" spans="1:2" x14ac:dyDescent="0.25">
      <c r="A1" s="3" t="s">
        <v>443</v>
      </c>
      <c r="B1" t="s">
        <v>448</v>
      </c>
    </row>
    <row r="2" spans="1:2" x14ac:dyDescent="0.25">
      <c r="A2" s="4" t="s">
        <v>219</v>
      </c>
      <c r="B2" s="7">
        <v>2</v>
      </c>
    </row>
    <row r="3" spans="1:2" x14ac:dyDescent="0.25">
      <c r="A3" s="4" t="s">
        <v>430</v>
      </c>
      <c r="B3" s="7">
        <v>1</v>
      </c>
    </row>
    <row r="4" spans="1:2" x14ac:dyDescent="0.25">
      <c r="A4" s="4" t="s">
        <v>16</v>
      </c>
      <c r="B4" s="7">
        <v>1</v>
      </c>
    </row>
    <row r="5" spans="1:2" x14ac:dyDescent="0.25">
      <c r="A5" s="4" t="s">
        <v>348</v>
      </c>
      <c r="B5" s="7">
        <v>1</v>
      </c>
    </row>
    <row r="6" spans="1:2" x14ac:dyDescent="0.25">
      <c r="A6" s="4" t="s">
        <v>19</v>
      </c>
      <c r="B6" s="7">
        <v>1</v>
      </c>
    </row>
    <row r="7" spans="1:2" x14ac:dyDescent="0.25">
      <c r="A7" s="4" t="s">
        <v>23</v>
      </c>
      <c r="B7" s="7">
        <v>1</v>
      </c>
    </row>
    <row r="8" spans="1:2" x14ac:dyDescent="0.25">
      <c r="A8" s="4" t="s">
        <v>307</v>
      </c>
      <c r="B8" s="7">
        <v>1</v>
      </c>
    </row>
    <row r="9" spans="1:2" x14ac:dyDescent="0.25">
      <c r="A9" s="4" t="s">
        <v>243</v>
      </c>
      <c r="B9" s="7">
        <v>1</v>
      </c>
    </row>
    <row r="10" spans="1:2" x14ac:dyDescent="0.25">
      <c r="A10" s="4" t="s">
        <v>415</v>
      </c>
      <c r="B10" s="7">
        <v>1</v>
      </c>
    </row>
    <row r="11" spans="1:2" x14ac:dyDescent="0.25">
      <c r="A11" s="4" t="s">
        <v>264</v>
      </c>
      <c r="B11" s="7">
        <v>1</v>
      </c>
    </row>
    <row r="12" spans="1:2" x14ac:dyDescent="0.25">
      <c r="A12" s="4" t="s">
        <v>396</v>
      </c>
      <c r="B12" s="7">
        <v>1</v>
      </c>
    </row>
    <row r="13" spans="1:2" x14ac:dyDescent="0.25">
      <c r="A13" s="4" t="s">
        <v>350</v>
      </c>
      <c r="B13" s="7">
        <v>1</v>
      </c>
    </row>
    <row r="14" spans="1:2" x14ac:dyDescent="0.25">
      <c r="A14" s="4" t="s">
        <v>293</v>
      </c>
      <c r="B14" s="7">
        <v>1</v>
      </c>
    </row>
    <row r="15" spans="1:2" x14ac:dyDescent="0.25">
      <c r="A15" s="4" t="s">
        <v>370</v>
      </c>
      <c r="B15" s="7">
        <v>2</v>
      </c>
    </row>
    <row r="16" spans="1:2" x14ac:dyDescent="0.25">
      <c r="A16" s="4" t="s">
        <v>283</v>
      </c>
      <c r="B16" s="7">
        <v>1</v>
      </c>
    </row>
    <row r="17" spans="1:2" x14ac:dyDescent="0.25">
      <c r="A17" s="4" t="s">
        <v>402</v>
      </c>
      <c r="B17" s="7">
        <v>1</v>
      </c>
    </row>
    <row r="18" spans="1:2" x14ac:dyDescent="0.25">
      <c r="A18" s="4" t="s">
        <v>255</v>
      </c>
      <c r="B18" s="7">
        <v>1</v>
      </c>
    </row>
    <row r="19" spans="1:2" x14ac:dyDescent="0.25">
      <c r="A19" s="4" t="s">
        <v>270</v>
      </c>
      <c r="B19" s="7">
        <v>1</v>
      </c>
    </row>
    <row r="20" spans="1:2" x14ac:dyDescent="0.25">
      <c r="A20" s="4" t="s">
        <v>345</v>
      </c>
      <c r="B20" s="7">
        <v>2</v>
      </c>
    </row>
    <row r="21" spans="1:2" x14ac:dyDescent="0.25">
      <c r="A21" s="4" t="s">
        <v>314</v>
      </c>
      <c r="B21" s="7">
        <v>1</v>
      </c>
    </row>
    <row r="22" spans="1:2" x14ac:dyDescent="0.25">
      <c r="A22" s="4" t="s">
        <v>338</v>
      </c>
      <c r="B22" s="7">
        <v>1</v>
      </c>
    </row>
    <row r="23" spans="1:2" x14ac:dyDescent="0.25">
      <c r="A23" s="4" t="s">
        <v>353</v>
      </c>
      <c r="B23" s="7">
        <v>1</v>
      </c>
    </row>
    <row r="24" spans="1:2" x14ac:dyDescent="0.25">
      <c r="A24" s="4" t="s">
        <v>287</v>
      </c>
      <c r="B24" s="7">
        <v>1</v>
      </c>
    </row>
    <row r="25" spans="1:2" x14ac:dyDescent="0.25">
      <c r="A25" s="4" t="s">
        <v>316</v>
      </c>
      <c r="B25" s="7">
        <v>1</v>
      </c>
    </row>
    <row r="26" spans="1:2" x14ac:dyDescent="0.25">
      <c r="A26" s="4" t="s">
        <v>285</v>
      </c>
      <c r="B26" s="7">
        <v>1</v>
      </c>
    </row>
    <row r="27" spans="1:2" x14ac:dyDescent="0.25">
      <c r="A27" s="4" t="s">
        <v>268</v>
      </c>
      <c r="B27" s="7">
        <v>1</v>
      </c>
    </row>
    <row r="28" spans="1:2" x14ac:dyDescent="0.25">
      <c r="A28" s="4" t="s">
        <v>376</v>
      </c>
      <c r="B28" s="7">
        <v>1</v>
      </c>
    </row>
    <row r="29" spans="1:2" x14ac:dyDescent="0.25">
      <c r="A29" s="4" t="s">
        <v>300</v>
      </c>
      <c r="B29" s="7">
        <v>1</v>
      </c>
    </row>
    <row r="30" spans="1:2" x14ac:dyDescent="0.25">
      <c r="A30" s="4" t="s">
        <v>277</v>
      </c>
      <c r="B30" s="7">
        <v>1</v>
      </c>
    </row>
    <row r="31" spans="1:2" x14ac:dyDescent="0.25">
      <c r="A31" s="4" t="s">
        <v>343</v>
      </c>
      <c r="B31" s="7">
        <v>1</v>
      </c>
    </row>
    <row r="32" spans="1:2" x14ac:dyDescent="0.25">
      <c r="A32" s="4" t="s">
        <v>359</v>
      </c>
      <c r="B32" s="7">
        <v>1</v>
      </c>
    </row>
    <row r="33" spans="1:2" x14ac:dyDescent="0.25">
      <c r="A33" s="4" t="s">
        <v>364</v>
      </c>
      <c r="B33" s="7">
        <v>1</v>
      </c>
    </row>
    <row r="34" spans="1:2" x14ac:dyDescent="0.25">
      <c r="A34" s="4" t="s">
        <v>83</v>
      </c>
      <c r="B34" s="7">
        <v>1</v>
      </c>
    </row>
    <row r="35" spans="1:2" x14ac:dyDescent="0.25">
      <c r="A35" s="4" t="s">
        <v>280</v>
      </c>
      <c r="B35" s="7">
        <v>1</v>
      </c>
    </row>
    <row r="36" spans="1:2" x14ac:dyDescent="0.25">
      <c r="A36" s="4" t="s">
        <v>258</v>
      </c>
      <c r="B36" s="7">
        <v>1</v>
      </c>
    </row>
    <row r="37" spans="1:2" x14ac:dyDescent="0.25">
      <c r="A37" s="4" t="s">
        <v>422</v>
      </c>
      <c r="B37" s="7">
        <v>2</v>
      </c>
    </row>
    <row r="38" spans="1:2" x14ac:dyDescent="0.25">
      <c r="A38" s="4" t="s">
        <v>262</v>
      </c>
      <c r="B38" s="7">
        <v>1</v>
      </c>
    </row>
    <row r="39" spans="1:2" x14ac:dyDescent="0.25">
      <c r="A39" s="4" t="s">
        <v>385</v>
      </c>
      <c r="B39" s="7">
        <v>1</v>
      </c>
    </row>
    <row r="40" spans="1:2" x14ac:dyDescent="0.25">
      <c r="A40" s="4" t="s">
        <v>213</v>
      </c>
      <c r="B40" s="7">
        <v>1</v>
      </c>
    </row>
    <row r="41" spans="1:2" x14ac:dyDescent="0.25">
      <c r="A41" s="4" t="s">
        <v>432</v>
      </c>
      <c r="B41" s="7">
        <v>1</v>
      </c>
    </row>
    <row r="42" spans="1:2" x14ac:dyDescent="0.25">
      <c r="A42" s="4" t="s">
        <v>425</v>
      </c>
      <c r="B42" s="7">
        <v>1</v>
      </c>
    </row>
    <row r="43" spans="1:2" x14ac:dyDescent="0.25">
      <c r="A43" s="4" t="s">
        <v>392</v>
      </c>
      <c r="B43" s="7">
        <v>1</v>
      </c>
    </row>
    <row r="44" spans="1:2" x14ac:dyDescent="0.25">
      <c r="A44" s="4" t="s">
        <v>272</v>
      </c>
      <c r="B44" s="7">
        <v>2</v>
      </c>
    </row>
    <row r="45" spans="1:2" x14ac:dyDescent="0.25">
      <c r="A45" s="4" t="s">
        <v>232</v>
      </c>
      <c r="B45" s="7">
        <v>1</v>
      </c>
    </row>
    <row r="46" spans="1:2" x14ac:dyDescent="0.25">
      <c r="A46" s="4" t="s">
        <v>99</v>
      </c>
      <c r="B46" s="7">
        <v>2</v>
      </c>
    </row>
    <row r="47" spans="1:2" x14ac:dyDescent="0.25">
      <c r="A47" s="4" t="s">
        <v>205</v>
      </c>
      <c r="B47" s="7">
        <v>1</v>
      </c>
    </row>
    <row r="48" spans="1:2" x14ac:dyDescent="0.25">
      <c r="A48" s="4" t="s">
        <v>387</v>
      </c>
      <c r="B48" s="7">
        <v>1</v>
      </c>
    </row>
    <row r="49" spans="1:2" x14ac:dyDescent="0.25">
      <c r="A49" s="4" t="s">
        <v>323</v>
      </c>
      <c r="B49" s="7">
        <v>1</v>
      </c>
    </row>
    <row r="50" spans="1:2" x14ac:dyDescent="0.25">
      <c r="A50" s="4" t="s">
        <v>340</v>
      </c>
      <c r="B50" s="7">
        <v>1</v>
      </c>
    </row>
    <row r="51" spans="1:2" x14ac:dyDescent="0.25">
      <c r="A51" s="4" t="s">
        <v>312</v>
      </c>
      <c r="B51" s="7">
        <v>1</v>
      </c>
    </row>
    <row r="52" spans="1:2" x14ac:dyDescent="0.25">
      <c r="A52" s="4" t="s">
        <v>240</v>
      </c>
      <c r="B52" s="7">
        <v>1</v>
      </c>
    </row>
    <row r="53" spans="1:2" x14ac:dyDescent="0.25">
      <c r="A53" s="4" t="s">
        <v>378</v>
      </c>
      <c r="B53" s="7">
        <v>1</v>
      </c>
    </row>
    <row r="54" spans="1:2" x14ac:dyDescent="0.25">
      <c r="A54" s="4" t="s">
        <v>360</v>
      </c>
      <c r="B54" s="7">
        <v>1</v>
      </c>
    </row>
    <row r="55" spans="1:2" x14ac:dyDescent="0.25">
      <c r="A55" s="4" t="s">
        <v>245</v>
      </c>
      <c r="B55" s="7">
        <v>1</v>
      </c>
    </row>
    <row r="56" spans="1:2" x14ac:dyDescent="0.25">
      <c r="A56" s="4" t="s">
        <v>330</v>
      </c>
      <c r="B56" s="7">
        <v>1</v>
      </c>
    </row>
    <row r="57" spans="1:2" x14ac:dyDescent="0.25">
      <c r="A57" s="4" t="s">
        <v>275</v>
      </c>
      <c r="B57" s="7">
        <v>1</v>
      </c>
    </row>
    <row r="58" spans="1:2" x14ac:dyDescent="0.25">
      <c r="A58" s="4" t="s">
        <v>328</v>
      </c>
      <c r="B58" s="7">
        <v>1</v>
      </c>
    </row>
    <row r="59" spans="1:2" x14ac:dyDescent="0.25">
      <c r="A59" s="4" t="s">
        <v>399</v>
      </c>
      <c r="B59" s="7">
        <v>1</v>
      </c>
    </row>
    <row r="60" spans="1:2" x14ac:dyDescent="0.25">
      <c r="A60" s="4" t="s">
        <v>333</v>
      </c>
      <c r="B60" s="7">
        <v>3</v>
      </c>
    </row>
    <row r="61" spans="1:2" x14ac:dyDescent="0.25">
      <c r="A61" s="4" t="s">
        <v>216</v>
      </c>
      <c r="B61" s="7">
        <v>1</v>
      </c>
    </row>
    <row r="62" spans="1:2" x14ac:dyDescent="0.25">
      <c r="A62" s="4" t="s">
        <v>298</v>
      </c>
      <c r="B62" s="7">
        <v>1</v>
      </c>
    </row>
    <row r="63" spans="1:2" x14ac:dyDescent="0.25">
      <c r="A63" s="4" t="s">
        <v>253</v>
      </c>
      <c r="B63" s="7">
        <v>1</v>
      </c>
    </row>
    <row r="64" spans="1:2" x14ac:dyDescent="0.25">
      <c r="A64" s="4" t="s">
        <v>417</v>
      </c>
      <c r="B64" s="7">
        <v>1</v>
      </c>
    </row>
    <row r="65" spans="1:2" x14ac:dyDescent="0.25">
      <c r="A65" s="4" t="s">
        <v>229</v>
      </c>
      <c r="B65" s="7">
        <v>1</v>
      </c>
    </row>
    <row r="66" spans="1:2" x14ac:dyDescent="0.25">
      <c r="A66" s="4" t="s">
        <v>291</v>
      </c>
      <c r="B66" s="7">
        <v>1</v>
      </c>
    </row>
    <row r="67" spans="1:2" x14ac:dyDescent="0.25">
      <c r="A67" s="4" t="s">
        <v>238</v>
      </c>
      <c r="B67" s="7">
        <v>1</v>
      </c>
    </row>
    <row r="68" spans="1:2" x14ac:dyDescent="0.25">
      <c r="A68" s="4" t="s">
        <v>211</v>
      </c>
      <c r="B68" s="7">
        <v>2</v>
      </c>
    </row>
    <row r="69" spans="1:2" x14ac:dyDescent="0.25">
      <c r="A69" s="4" t="s">
        <v>201</v>
      </c>
      <c r="B69" s="7">
        <v>1</v>
      </c>
    </row>
    <row r="70" spans="1:2" x14ac:dyDescent="0.25">
      <c r="A70" s="4" t="s">
        <v>366</v>
      </c>
      <c r="B70" s="7">
        <v>1</v>
      </c>
    </row>
    <row r="71" spans="1:2" x14ac:dyDescent="0.25">
      <c r="A71" s="4" t="s">
        <v>441</v>
      </c>
      <c r="B71" s="7">
        <v>1</v>
      </c>
    </row>
    <row r="72" spans="1:2" x14ac:dyDescent="0.25">
      <c r="A72" s="4" t="s">
        <v>208</v>
      </c>
      <c r="B72" s="7">
        <v>1</v>
      </c>
    </row>
    <row r="73" spans="1:2" x14ac:dyDescent="0.25">
      <c r="A73" s="4" t="s">
        <v>409</v>
      </c>
      <c r="B73" s="7">
        <v>1</v>
      </c>
    </row>
    <row r="74" spans="1:2" x14ac:dyDescent="0.25">
      <c r="A74" s="4" t="s">
        <v>373</v>
      </c>
      <c r="B74" s="7">
        <v>2</v>
      </c>
    </row>
    <row r="75" spans="1:2" x14ac:dyDescent="0.25">
      <c r="A75" s="4" t="s">
        <v>412</v>
      </c>
      <c r="B75" s="7">
        <v>1</v>
      </c>
    </row>
    <row r="76" spans="1:2" x14ac:dyDescent="0.25">
      <c r="A76" s="4" t="s">
        <v>336</v>
      </c>
      <c r="B76" s="7">
        <v>1</v>
      </c>
    </row>
    <row r="77" spans="1:2" x14ac:dyDescent="0.25">
      <c r="A77" s="4" t="s">
        <v>309</v>
      </c>
      <c r="B77" s="7">
        <v>1</v>
      </c>
    </row>
    <row r="78" spans="1:2" x14ac:dyDescent="0.25">
      <c r="A78" s="4" t="s">
        <v>368</v>
      </c>
      <c r="B78" s="7">
        <v>1</v>
      </c>
    </row>
    <row r="79" spans="1:2" x14ac:dyDescent="0.25">
      <c r="A79" s="4" t="s">
        <v>222</v>
      </c>
      <c r="B79" s="7">
        <v>1</v>
      </c>
    </row>
    <row r="80" spans="1:2" x14ac:dyDescent="0.25">
      <c r="A80" s="4" t="s">
        <v>233</v>
      </c>
      <c r="B80" s="7">
        <v>1</v>
      </c>
    </row>
    <row r="81" spans="1:2" x14ac:dyDescent="0.25">
      <c r="A81" s="4" t="s">
        <v>362</v>
      </c>
      <c r="B81" s="7">
        <v>1</v>
      </c>
    </row>
    <row r="82" spans="1:2" x14ac:dyDescent="0.25">
      <c r="A82" s="4" t="s">
        <v>147</v>
      </c>
      <c r="B82" s="7">
        <v>1</v>
      </c>
    </row>
    <row r="83" spans="1:2" x14ac:dyDescent="0.25">
      <c r="A83" s="4" t="s">
        <v>296</v>
      </c>
      <c r="B83" s="7">
        <v>1</v>
      </c>
    </row>
    <row r="84" spans="1:2" x14ac:dyDescent="0.25">
      <c r="A84" s="4" t="s">
        <v>226</v>
      </c>
      <c r="B84" s="7">
        <v>1</v>
      </c>
    </row>
    <row r="85" spans="1:2" x14ac:dyDescent="0.25">
      <c r="A85" s="4" t="s">
        <v>250</v>
      </c>
      <c r="B85" s="7">
        <v>1</v>
      </c>
    </row>
    <row r="86" spans="1:2" x14ac:dyDescent="0.25">
      <c r="A86" s="4" t="s">
        <v>334</v>
      </c>
      <c r="B86" s="7">
        <v>1</v>
      </c>
    </row>
    <row r="87" spans="1:2" x14ac:dyDescent="0.25">
      <c r="A87" s="4" t="s">
        <v>318</v>
      </c>
      <c r="B87" s="7">
        <v>1</v>
      </c>
    </row>
    <row r="88" spans="1:2" x14ac:dyDescent="0.25">
      <c r="A88" s="4" t="s">
        <v>260</v>
      </c>
      <c r="B88" s="7">
        <v>1</v>
      </c>
    </row>
    <row r="89" spans="1:2" x14ac:dyDescent="0.25">
      <c r="A89" s="4" t="s">
        <v>398</v>
      </c>
      <c r="B89" s="7">
        <v>1</v>
      </c>
    </row>
    <row r="90" spans="1:2" x14ac:dyDescent="0.25">
      <c r="A90" s="4" t="s">
        <v>436</v>
      </c>
      <c r="B90" s="7">
        <v>1</v>
      </c>
    </row>
    <row r="91" spans="1:2" x14ac:dyDescent="0.25">
      <c r="A91" s="4" t="s">
        <v>356</v>
      </c>
      <c r="B91" s="7">
        <v>1</v>
      </c>
    </row>
    <row r="92" spans="1:2" x14ac:dyDescent="0.25">
      <c r="A92" s="4" t="s">
        <v>321</v>
      </c>
      <c r="B92" s="7">
        <v>1</v>
      </c>
    </row>
    <row r="93" spans="1:2" x14ac:dyDescent="0.25">
      <c r="A93" s="4" t="s">
        <v>404</v>
      </c>
      <c r="B93" s="7">
        <v>1</v>
      </c>
    </row>
    <row r="94" spans="1:2" x14ac:dyDescent="0.25">
      <c r="A94" s="4" t="s">
        <v>407</v>
      </c>
      <c r="B94" s="7">
        <v>1</v>
      </c>
    </row>
    <row r="95" spans="1:2" x14ac:dyDescent="0.25">
      <c r="A95" s="4" t="s">
        <v>302</v>
      </c>
      <c r="B95" s="7">
        <v>1</v>
      </c>
    </row>
    <row r="96" spans="1:2" x14ac:dyDescent="0.25">
      <c r="A96" s="4" t="s">
        <v>325</v>
      </c>
      <c r="B96" s="7">
        <v>1</v>
      </c>
    </row>
    <row r="97" spans="1:2" x14ac:dyDescent="0.25">
      <c r="A97" s="4" t="s">
        <v>357</v>
      </c>
      <c r="B97" s="7">
        <v>1</v>
      </c>
    </row>
    <row r="98" spans="1:2" x14ac:dyDescent="0.25">
      <c r="A98" s="4" t="s">
        <v>235</v>
      </c>
      <c r="B98" s="7">
        <v>1</v>
      </c>
    </row>
    <row r="99" spans="1:2" x14ac:dyDescent="0.25">
      <c r="A99" s="4" t="s">
        <v>419</v>
      </c>
      <c r="B99" s="7">
        <v>1</v>
      </c>
    </row>
    <row r="100" spans="1:2" x14ac:dyDescent="0.25">
      <c r="A100" s="4" t="s">
        <v>304</v>
      </c>
      <c r="B100" s="7">
        <v>2</v>
      </c>
    </row>
    <row r="101" spans="1:2" x14ac:dyDescent="0.25">
      <c r="A101" s="4" t="s">
        <v>289</v>
      </c>
      <c r="B101" s="7">
        <v>1</v>
      </c>
    </row>
    <row r="102" spans="1:2" x14ac:dyDescent="0.25">
      <c r="A102" s="4" t="s">
        <v>446</v>
      </c>
      <c r="B102" s="7"/>
    </row>
    <row r="103" spans="1:2" x14ac:dyDescent="0.25">
      <c r="A103" s="4" t="s">
        <v>444</v>
      </c>
      <c r="B103" s="7">
        <v>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E1048576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Pivot Count by Location</vt:lpstr>
      <vt:lpstr>Most common SubVertical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bryanhue</cp:lastModifiedBy>
  <cp:revision/>
  <dcterms:created xsi:type="dcterms:W3CDTF">2020-05-22T12:51:24Z</dcterms:created>
  <dcterms:modified xsi:type="dcterms:W3CDTF">2022-01-06T03:10:27Z</dcterms:modified>
  <cp:category/>
  <cp:contentStatus/>
</cp:coreProperties>
</file>