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programs\SCHOOL\MSD\GIT\core\ts_core\excel_parser\"/>
    </mc:Choice>
  </mc:AlternateContent>
  <xr:revisionPtr revIDLastSave="0" documentId="13_ncr:1_{EC88130B-9BAC-40A6-A436-CF67A58EA07C}" xr6:coauthVersionLast="28" xr6:coauthVersionMax="28" xr10:uidLastSave="{00000000-0000-0000-0000-000000000000}"/>
  <bookViews>
    <workbookView xWindow="0" yWindow="0" windowWidth="19815" windowHeight="7500" firstSheet="1" activeTab="3" xr2:uid="{00000000-000D-0000-FFFF-FFFF00000000}"/>
  </bookViews>
  <sheets>
    <sheet name="General Settings" sheetId="1" r:id="rId1"/>
    <sheet name="Intersection Settings" sheetId="3" r:id="rId2"/>
    <sheet name="Branch Settings" sheetId="7" r:id="rId3"/>
    <sheet name="Vehicle Type Customization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7" l="1"/>
  <c r="H11" i="7"/>
  <c r="I11" i="7"/>
  <c r="F11" i="7"/>
</calcChain>
</file>

<file path=xl/sharedStrings.xml><?xml version="1.0" encoding="utf-8"?>
<sst xmlns="http://schemas.openxmlformats.org/spreadsheetml/2006/main" count="355" uniqueCount="168">
  <si>
    <t>SUMO Attribute</t>
  </si>
  <si>
    <t>SUMO File</t>
  </si>
  <si>
    <t>Description</t>
  </si>
  <si>
    <t>Units</t>
  </si>
  <si>
    <t>Value</t>
  </si>
  <si>
    <t>Valid Data Type</t>
  </si>
  <si>
    <t>N/A</t>
  </si>
  <si>
    <t>HIDDEN</t>
  </si>
  <si>
    <t>Intersection Type</t>
  </si>
  <si>
    <t>Cross</t>
  </si>
  <si>
    <t>Branch 1</t>
  </si>
  <si>
    <t>Branch 2</t>
  </si>
  <si>
    <t>Branch 3</t>
  </si>
  <si>
    <t>Branch 4</t>
  </si>
  <si>
    <t>Inbound Lanes</t>
  </si>
  <si>
    <t>Outbound Lanes</t>
  </si>
  <si>
    <t>Left Turn Only Lanes</t>
  </si>
  <si>
    <t>Straight Only Lanes</t>
  </si>
  <si>
    <t>Right Only Lanes</t>
  </si>
  <si>
    <t>Number of Outbound Lanes</t>
  </si>
  <si>
    <t>Positive Integer</t>
  </si>
  <si>
    <t>General</t>
  </si>
  <si>
    <t>Speed Limit</t>
  </si>
  <si>
    <t>edg</t>
  </si>
  <si>
    <t>Simulation Time</t>
  </si>
  <si>
    <t>Traffic Demand</t>
  </si>
  <si>
    <t>How long to run the simulation</t>
  </si>
  <si>
    <t>How heavy should the traffic be</t>
  </si>
  <si>
    <t>Extremely low</t>
  </si>
  <si>
    <t>Positive Number</t>
  </si>
  <si>
    <t>Configuration Name</t>
  </si>
  <si>
    <t>The name for this configuration</t>
  </si>
  <si>
    <t>Text</t>
  </si>
  <si>
    <t>Total number of Lanes</t>
  </si>
  <si>
    <t>NO ENTRY</t>
  </si>
  <si>
    <t>Road Length</t>
  </si>
  <si>
    <t>nod</t>
  </si>
  <si>
    <t>speed</t>
  </si>
  <si>
    <t>Priority</t>
  </si>
  <si>
    <t>?</t>
  </si>
  <si>
    <t>Kilometers per Hour</t>
  </si>
  <si>
    <t>Meters</t>
  </si>
  <si>
    <t>Name</t>
  </si>
  <si>
    <t>time.end</t>
  </si>
  <si>
    <t>Category</t>
  </si>
  <si>
    <t>Unused</t>
  </si>
  <si>
    <t>input</t>
  </si>
  <si>
    <t>SUMOCFG</t>
  </si>
  <si>
    <t>Hours</t>
  </si>
  <si>
    <t>cross5</t>
  </si>
  <si>
    <t>L_lanes</t>
  </si>
  <si>
    <t>LS_lanes</t>
  </si>
  <si>
    <t>S_lanes</t>
  </si>
  <si>
    <t>RS_lanes</t>
  </si>
  <si>
    <t>R_lanes</t>
  </si>
  <si>
    <t>outbound_lanes</t>
  </si>
  <si>
    <t>id</t>
  </si>
  <si>
    <t>Branch ID</t>
  </si>
  <si>
    <t>Length</t>
  </si>
  <si>
    <t>Branch Type</t>
  </si>
  <si>
    <t>type</t>
  </si>
  <si>
    <t>priority</t>
  </si>
  <si>
    <t>Inbound Intersection ID</t>
  </si>
  <si>
    <t>inbound_node</t>
  </si>
  <si>
    <t>Left + Straight Lanes</t>
  </si>
  <si>
    <t>Right + Straight Lanes</t>
  </si>
  <si>
    <t>outbound_node</t>
  </si>
  <si>
    <t>Outbound Intersection ID</t>
  </si>
  <si>
    <t>inbound_lanes</t>
  </si>
  <si>
    <t>This branches ID for output</t>
  </si>
  <si>
    <t>General Information</t>
  </si>
  <si>
    <t>Class</t>
  </si>
  <si>
    <t>inhabitants</t>
  </si>
  <si>
    <t>households</t>
  </si>
  <si>
    <t>childrenAgeLimit</t>
  </si>
  <si>
    <t>retirementAgeLimit</t>
  </si>
  <si>
    <t>carRate</t>
  </si>
  <si>
    <t>unemploymentRate</t>
  </si>
  <si>
    <t>footDistanceLimit</t>
  </si>
  <si>
    <t>incomingTraffic</t>
  </si>
  <si>
    <t>outgoingTraffic</t>
  </si>
  <si>
    <t>stats</t>
  </si>
  <si>
    <t>Total number of city inhabitants</t>
  </si>
  <si>
    <t>Total number of households</t>
  </si>
  <si>
    <t>Age under which people are children</t>
  </si>
  <si>
    <t>Age under which people can have children home and work</t>
  </si>
  <si>
    <t>Probability for an adult to own a car</t>
  </si>
  <si>
    <t>Probability for an adult in age of work to be unemployed</t>
  </si>
  <si>
    <t>distance one would go by foot instead of another transportation mean</t>
  </si>
  <si>
    <t>Number of people coming everyday into the city</t>
  </si>
  <si>
    <t>Number of inhabitants working outside the city</t>
  </si>
  <si>
    <t>Integer</t>
  </si>
  <si>
    <t>Float[0-1]</t>
  </si>
  <si>
    <t>meters</t>
  </si>
  <si>
    <t>Parameters</t>
  </si>
  <si>
    <t>carPreference</t>
  </si>
  <si>
    <t>meanTimePerKmInCity</t>
  </si>
  <si>
    <t>freeTimeActivityRate</t>
  </si>
  <si>
    <t>uniformRandomTraffic</t>
  </si>
  <si>
    <t>departureVariation</t>
  </si>
  <si>
    <t>Probability that an adult takes his car instead of public transport</t>
  </si>
  <si>
    <t>Estimation of the time needed to drive one kilometer</t>
  </si>
  <si>
    <t>seconds</t>
  </si>
  <si>
    <t>Probability that a given household has a free time activity using a car</t>
  </si>
  <si>
    <t>Probability</t>
  </si>
  <si>
    <t>Proportion of the random traffic demand in the whole traffic demand</t>
  </si>
  <si>
    <t>0-1</t>
  </si>
  <si>
    <t>Variance of the normal distribution introduced for slight variations in departure </t>
  </si>
  <si>
    <t>Seconds</t>
  </si>
  <si>
    <t>Population</t>
  </si>
  <si>
    <t>beginAge</t>
  </si>
  <si>
    <t>endAge</t>
  </si>
  <si>
    <t>peopleNbr</t>
  </si>
  <si>
    <t>Beginning age of the interval</t>
  </si>
  <si>
    <t>End age of the interval</t>
  </si>
  <si>
    <t>Number of people in the interval age of the bracket </t>
  </si>
  <si>
    <t>Need all 3 values filled out to count</t>
  </si>
  <si>
    <t>Larger than above</t>
  </si>
  <si>
    <t>Proportion</t>
  </si>
  <si>
    <t>is_valid()</t>
  </si>
  <si>
    <t>hour</t>
  </si>
  <si>
    <t>beginning or ending time of work</t>
  </si>
  <si>
    <t>TAG</t>
  </si>
  <si>
    <t>Closing or opening time</t>
  </si>
  <si>
    <t>Proportion of work positions having this time</t>
  </si>
  <si>
    <t>Opening</t>
  </si>
  <si>
    <t>Streets</t>
  </si>
  <si>
    <t>edge</t>
  </si>
  <si>
    <t>population</t>
  </si>
  <si>
    <t>workPosition</t>
  </si>
  <si>
    <t xml:space="preserve">Branch associated with this TODO TODO </t>
  </si>
  <si>
    <t>Number of people per meter street</t>
  </si>
  <si>
    <t>Number of work positions per meter street</t>
  </si>
  <si>
    <t>Inbound or outbound side</t>
  </si>
  <si>
    <t>Inbound</t>
  </si>
  <si>
    <t>Outbound</t>
  </si>
  <si>
    <t>edge2</t>
  </si>
  <si>
    <t>City Gates</t>
  </si>
  <si>
    <t>pos</t>
  </si>
  <si>
    <t>incoming</t>
  </si>
  <si>
    <t>outgoing</t>
  </si>
  <si>
    <t>Exact position in the street</t>
  </si>
  <si>
    <t>meters from beginning</t>
  </si>
  <si>
    <t>Proportion </t>
  </si>
  <si>
    <t>Proportion of the incoming vehicles, coming through this gate </t>
  </si>
  <si>
    <t>Proportion of the outgoing vehicles, leaving the city through this gate</t>
  </si>
  <si>
    <t>School</t>
  </si>
  <si>
    <t>capacity</t>
  </si>
  <si>
    <t>opening</t>
  </si>
  <si>
    <t>closing</t>
  </si>
  <si>
    <t>Position in the street</t>
  </si>
  <si>
    <t>Age of the youngest pupils</t>
  </si>
  <si>
    <t>Age of children not accepted</t>
  </si>
  <si>
    <t>Age (years)</t>
  </si>
  <si>
    <t>Maximum number of pupils accepted</t>
  </si>
  <si>
    <t>Time of class beginning</t>
  </si>
  <si>
    <t>Time of class ending</t>
  </si>
  <si>
    <t>Bus Stations</t>
  </si>
  <si>
    <t>Bus line's ID</t>
  </si>
  <si>
    <t>Bus stations ID</t>
  </si>
  <si>
    <t>Bus Lines</t>
  </si>
  <si>
    <t>maxTripDuration</t>
  </si>
  <si>
    <t>refId</t>
  </si>
  <si>
    <t>begin</t>
  </si>
  <si>
    <t>end</t>
  </si>
  <si>
    <t>rate</t>
  </si>
  <si>
    <t>Maximum time needed for a bus to do the end-to-end trip</t>
  </si>
  <si>
    <t>List of bus stations visited (in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</si>
</sst>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000040"/>
      <name val="Monotype"/>
    </font>
    <font>
      <sz val="11"/>
      <color rgb="FF25252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8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/>
      <right style="medium">
        <color theme="2" tint="-0.499984740745262"/>
      </right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1" tint="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medium">
        <color theme="1" tint="0.34998626667073579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medium">
        <color theme="2" tint="-0.499984740745262"/>
      </top>
      <bottom/>
      <diagonal/>
    </border>
    <border>
      <left/>
      <right style="medium">
        <color theme="1" tint="0.499984740745262"/>
      </right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/>
    <xf numFmtId="0" fontId="2" fillId="0" borderId="14" xfId="0" applyFont="1" applyBorder="1"/>
    <xf numFmtId="0" fontId="2" fillId="0" borderId="0" xfId="0" applyFont="1" applyAlignment="1">
      <alignment wrapText="1"/>
    </xf>
    <xf numFmtId="0" fontId="2" fillId="4" borderId="16" xfId="0" applyFont="1" applyFill="1" applyBorder="1"/>
    <xf numFmtId="0" fontId="2" fillId="0" borderId="15" xfId="0" applyFont="1" applyBorder="1"/>
    <xf numFmtId="0" fontId="2" fillId="0" borderId="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4" xfId="0" applyFont="1" applyBorder="1"/>
    <xf numFmtId="0" fontId="2" fillId="3" borderId="0" xfId="0" applyFont="1" applyFill="1"/>
    <xf numFmtId="0" fontId="1" fillId="0" borderId="0" xfId="0" applyFont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0" xfId="0" applyFont="1" applyFill="1" applyBorder="1"/>
    <xf numFmtId="0" fontId="2" fillId="3" borderId="14" xfId="0" applyFont="1" applyFill="1" applyBorder="1"/>
    <xf numFmtId="0" fontId="2" fillId="3" borderId="0" xfId="0" applyFont="1" applyFill="1" applyBorder="1"/>
    <xf numFmtId="0" fontId="2" fillId="0" borderId="7" xfId="0" applyFont="1" applyBorder="1"/>
    <xf numFmtId="0" fontId="2" fillId="0" borderId="7" xfId="0" applyFont="1" applyFill="1" applyBorder="1"/>
    <xf numFmtId="0" fontId="2" fillId="5" borderId="17" xfId="0" applyFont="1" applyFill="1" applyBorder="1"/>
    <xf numFmtId="0" fontId="2" fillId="0" borderId="18" xfId="0" applyFont="1" applyBorder="1"/>
    <xf numFmtId="0" fontId="2" fillId="5" borderId="19" xfId="0" applyFont="1" applyFill="1" applyBorder="1"/>
    <xf numFmtId="0" fontId="2" fillId="0" borderId="19" xfId="0" applyFont="1" applyBorder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wrapText="1"/>
    </xf>
    <xf numFmtId="0" fontId="2" fillId="0" borderId="20" xfId="0" applyFont="1" applyBorder="1"/>
    <xf numFmtId="0" fontId="2" fillId="0" borderId="21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21"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1932"/>
        </patternFill>
      </fill>
    </dxf>
  </dxfs>
  <tableStyles count="0" defaultTableStyle="TableStyleMedium2" defaultPivotStyle="PivotStyleLight16"/>
  <colors>
    <mruColors>
      <color rgb="FFFF1932"/>
      <color rgb="FFECAEAE"/>
      <color rgb="FFF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15" zoomScaleNormal="115" workbookViewId="0">
      <pane ySplit="2" topLeftCell="A3" activePane="bottomLeft" state="frozen"/>
      <selection pane="bottomLeft" activeCell="D48" sqref="D48"/>
    </sheetView>
  </sheetViews>
  <sheetFormatPr defaultRowHeight="15.75"/>
  <cols>
    <col min="1" max="1" width="17" style="2" bestFit="1" customWidth="1"/>
    <col min="2" max="2" width="11" style="2" bestFit="1" customWidth="1"/>
    <col min="3" max="3" width="19.140625" style="2" bestFit="1" customWidth="1"/>
    <col min="4" max="4" width="29.7109375" style="2" bestFit="1" customWidth="1"/>
    <col min="5" max="5" width="6.5703125" style="2" bestFit="1" customWidth="1"/>
    <col min="6" max="6" width="13.85546875" style="2" bestFit="1" customWidth="1"/>
    <col min="7" max="7" width="27" style="2" bestFit="1" customWidth="1"/>
    <col min="8" max="8" width="17.140625" style="2" bestFit="1" customWidth="1"/>
    <col min="9" max="16384" width="9.140625" style="2"/>
  </cols>
  <sheetData>
    <row r="1" spans="1:7" ht="16.5" thickBot="1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hidden="1" thickBot="1">
      <c r="A2" s="3" t="s">
        <v>7</v>
      </c>
      <c r="B2" s="3" t="s">
        <v>7</v>
      </c>
    </row>
    <row r="3" spans="1:7" ht="16.5" thickBot="1">
      <c r="A3" s="2" t="s">
        <v>46</v>
      </c>
      <c r="B3" s="2" t="s">
        <v>47</v>
      </c>
      <c r="C3" s="2" t="s">
        <v>30</v>
      </c>
      <c r="D3" s="2" t="s">
        <v>31</v>
      </c>
      <c r="E3" s="2" t="s">
        <v>6</v>
      </c>
      <c r="F3" s="12" t="s">
        <v>49</v>
      </c>
      <c r="G3" s="2" t="s">
        <v>32</v>
      </c>
    </row>
    <row r="4" spans="1:7">
      <c r="A4" s="2" t="s">
        <v>43</v>
      </c>
      <c r="B4" s="2" t="s">
        <v>47</v>
      </c>
      <c r="C4" s="2" t="s">
        <v>24</v>
      </c>
      <c r="D4" s="2" t="s">
        <v>26</v>
      </c>
      <c r="E4" s="13" t="s">
        <v>48</v>
      </c>
      <c r="F4" s="12">
        <v>1</v>
      </c>
      <c r="G4" s="2" t="s">
        <v>29</v>
      </c>
    </row>
    <row r="5" spans="1:7">
      <c r="C5" s="2" t="s">
        <v>25</v>
      </c>
      <c r="D5" s="2" t="s">
        <v>27</v>
      </c>
      <c r="E5" s="2" t="s">
        <v>6</v>
      </c>
      <c r="F5" s="13" t="s">
        <v>28</v>
      </c>
    </row>
  </sheetData>
  <conditionalFormatting sqref="F4">
    <cfRule type="containsBlanks" dxfId="20" priority="6">
      <formula>LEN(TRIM(F4))=0</formula>
    </cfRule>
  </conditionalFormatting>
  <conditionalFormatting sqref="F4">
    <cfRule type="notContainsBlanks" dxfId="19" priority="5">
      <formula>LEN(TRIM(F4))&gt;0</formula>
    </cfRule>
  </conditionalFormatting>
  <conditionalFormatting sqref="F3">
    <cfRule type="containsBlanks" dxfId="18" priority="2">
      <formula>LEN(TRIM(F3))=0</formula>
    </cfRule>
  </conditionalFormatting>
  <conditionalFormatting sqref="F3">
    <cfRule type="notContainsBlanks" dxfId="17" priority="1">
      <formula>LEN(TRIM(F3))&gt;0</formula>
    </cfRule>
  </conditionalFormatting>
  <dataValidations count="4">
    <dataValidation type="decimal" operator="greaterThan" allowBlank="1" showInputMessage="1" showErrorMessage="1" sqref="F4" xr:uid="{00000000-0002-0000-0000-000000000000}">
      <formula1>0</formula1>
    </dataValidation>
    <dataValidation type="list" allowBlank="1" showInputMessage="1" showErrorMessage="1" sqref="E4" xr:uid="{00000000-0002-0000-0000-000001000000}">
      <formula1>"Years, Months, Days, Hours"</formula1>
    </dataValidation>
    <dataValidation type="list" allowBlank="1" showInputMessage="1" showErrorMessage="1" sqref="F5" xr:uid="{00000000-0002-0000-0000-000002000000}">
      <formula1>"Extremely low, low, Moderate, Medium, Heavy, Rush-Hour"</formula1>
    </dataValidation>
    <dataValidation operator="greaterThan" allowBlank="1" showInputMessage="1" showErrorMessage="1" sqref="F3" xr:uid="{00000000-0002-0000-0000-000003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opLeftCell="A6" zoomScale="115" zoomScaleNormal="115" workbookViewId="0">
      <selection activeCell="D48" sqref="D48:D50"/>
    </sheetView>
  </sheetViews>
  <sheetFormatPr defaultRowHeight="15.75"/>
  <cols>
    <col min="1" max="1" width="17" style="2" bestFit="1" customWidth="1"/>
    <col min="2" max="2" width="11" style="2" bestFit="1" customWidth="1"/>
    <col min="3" max="4" width="17.28515625" style="2" bestFit="1" customWidth="1"/>
    <col min="5" max="5" width="6" style="2" bestFit="1" customWidth="1"/>
    <col min="6" max="6" width="13.7109375" style="2" customWidth="1"/>
    <col min="7" max="7" width="16.42578125" style="2" bestFit="1" customWidth="1"/>
    <col min="8" max="8" width="14.28515625" style="2" bestFit="1" customWidth="1"/>
    <col min="9" max="9" width="26.42578125" style="2" customWidth="1"/>
    <col min="10" max="16384" width="9.140625" style="2"/>
  </cols>
  <sheetData>
    <row r="1" spans="1:8" ht="16.5" thickBot="1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5"/>
    </row>
    <row r="2" spans="1:8" ht="36" hidden="1" customHeight="1" thickBot="1">
      <c r="A2" s="3" t="s">
        <v>7</v>
      </c>
      <c r="B2" s="3" t="s">
        <v>7</v>
      </c>
      <c r="E2" s="5"/>
    </row>
    <row r="3" spans="1:8">
      <c r="A3" s="4"/>
      <c r="B3" s="4"/>
      <c r="C3" s="4" t="s">
        <v>8</v>
      </c>
      <c r="D3" s="4" t="s">
        <v>8</v>
      </c>
      <c r="E3" s="4"/>
      <c r="F3" s="6" t="s">
        <v>9</v>
      </c>
      <c r="G3" s="7"/>
    </row>
    <row r="4" spans="1:8">
      <c r="A4" s="8"/>
      <c r="B4" s="8"/>
      <c r="C4" s="8"/>
      <c r="D4" s="8"/>
      <c r="E4" s="8"/>
      <c r="F4" s="8"/>
      <c r="G4" s="9"/>
    </row>
    <row r="5" spans="1:8" ht="16.5" thickBot="1">
      <c r="A5" s="10"/>
      <c r="B5" s="10"/>
      <c r="C5" s="10"/>
      <c r="D5" s="10"/>
      <c r="E5" s="10"/>
      <c r="F5" s="10"/>
      <c r="G5" s="11"/>
    </row>
    <row r="33" ht="14.25" customHeight="1"/>
  </sheetData>
  <conditionalFormatting sqref="F3">
    <cfRule type="containsBlanks" dxfId="16" priority="1">
      <formula>LEN(TRIM(F3))=0</formula>
    </cfRule>
  </conditionalFormatting>
  <dataValidations disablePrompts="1" count="1">
    <dataValidation type="list" operator="greaterThan" allowBlank="1" showInputMessage="1" showErrorMessage="1" sqref="F3" xr:uid="{00000000-0002-0000-0100-000000000000}">
      <formula1>"Cross, T, 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zoomScale="115" zoomScaleNormal="115" workbookViewId="0">
      <selection activeCell="M7" sqref="M7"/>
    </sheetView>
  </sheetViews>
  <sheetFormatPr defaultRowHeight="15.75"/>
  <cols>
    <col min="1" max="1" width="17" style="2" bestFit="1" customWidth="1"/>
    <col min="2" max="2" width="11" style="2" bestFit="1" customWidth="1"/>
    <col min="3" max="3" width="20.42578125" style="2" bestFit="1" customWidth="1"/>
    <col min="4" max="4" width="27" style="2" bestFit="1" customWidth="1"/>
    <col min="5" max="5" width="19.7109375" style="2" bestFit="1" customWidth="1"/>
    <col min="6" max="9" width="9.5703125" style="2" bestFit="1" customWidth="1"/>
    <col min="10" max="10" width="16.42578125" style="2" bestFit="1" customWidth="1"/>
    <col min="11" max="11" width="17.140625" style="2" bestFit="1" customWidth="1"/>
    <col min="12" max="12" width="26.7109375" style="2" bestFit="1" customWidth="1"/>
    <col min="13" max="16384" width="9.140625" style="2"/>
  </cols>
  <sheetData>
    <row r="1" spans="1:12" ht="16.5" thickBot="1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5</v>
      </c>
    </row>
    <row r="2" spans="1:12" hidden="1">
      <c r="A2" s="3" t="s">
        <v>7</v>
      </c>
      <c r="B2" s="3" t="s">
        <v>7</v>
      </c>
    </row>
    <row r="3" spans="1:12" ht="16.5" thickBot="1">
      <c r="F3" s="14" t="s">
        <v>10</v>
      </c>
      <c r="G3" s="14" t="s">
        <v>11</v>
      </c>
      <c r="H3" s="14" t="s">
        <v>12</v>
      </c>
      <c r="I3" s="14" t="s">
        <v>13</v>
      </c>
    </row>
    <row r="4" spans="1:12" ht="16.5" thickBot="1">
      <c r="A4" s="15" t="s">
        <v>55</v>
      </c>
      <c r="B4" s="15"/>
      <c r="C4" s="15" t="s">
        <v>15</v>
      </c>
      <c r="D4" s="15" t="s">
        <v>19</v>
      </c>
      <c r="E4" s="15" t="s">
        <v>6</v>
      </c>
      <c r="F4" s="16">
        <v>3</v>
      </c>
      <c r="G4" s="16">
        <v>3</v>
      </c>
      <c r="H4" s="16">
        <v>3</v>
      </c>
      <c r="I4" s="16">
        <v>3</v>
      </c>
      <c r="J4" s="17" t="s">
        <v>20</v>
      </c>
    </row>
    <row r="5" spans="1:12" ht="16.5" thickBot="1"/>
    <row r="6" spans="1:12">
      <c r="A6" s="18" t="s">
        <v>50</v>
      </c>
      <c r="B6" s="18"/>
      <c r="C6" s="18" t="s">
        <v>14</v>
      </c>
      <c r="D6" s="18" t="s">
        <v>16</v>
      </c>
      <c r="E6" s="18" t="s">
        <v>6</v>
      </c>
      <c r="F6" s="28">
        <v>0</v>
      </c>
      <c r="G6" s="28">
        <v>0</v>
      </c>
      <c r="H6" s="28">
        <v>0</v>
      </c>
      <c r="I6" s="28">
        <v>0</v>
      </c>
      <c r="J6" s="19" t="s">
        <v>20</v>
      </c>
    </row>
    <row r="7" spans="1:12">
      <c r="A7" s="8" t="s">
        <v>51</v>
      </c>
      <c r="B7" s="8"/>
      <c r="C7" s="8"/>
      <c r="D7" s="8" t="s">
        <v>64</v>
      </c>
      <c r="E7" s="8" t="s">
        <v>6</v>
      </c>
      <c r="F7" s="29">
        <v>1</v>
      </c>
      <c r="G7" s="29">
        <v>1</v>
      </c>
      <c r="H7" s="29">
        <v>1</v>
      </c>
      <c r="I7" s="29">
        <v>1</v>
      </c>
      <c r="J7" s="20"/>
    </row>
    <row r="8" spans="1:12">
      <c r="A8" s="8" t="s">
        <v>52</v>
      </c>
      <c r="B8" s="8"/>
      <c r="C8" s="8"/>
      <c r="D8" s="8" t="s">
        <v>17</v>
      </c>
      <c r="E8" s="8" t="s">
        <v>6</v>
      </c>
      <c r="F8" s="30">
        <v>1</v>
      </c>
      <c r="G8" s="30">
        <v>1</v>
      </c>
      <c r="H8" s="30">
        <v>1</v>
      </c>
      <c r="I8" s="30">
        <v>1</v>
      </c>
      <c r="J8" s="20" t="s">
        <v>20</v>
      </c>
    </row>
    <row r="9" spans="1:12">
      <c r="A9" s="8" t="s">
        <v>53</v>
      </c>
      <c r="B9" s="8"/>
      <c r="C9" s="8"/>
      <c r="D9" s="8" t="s">
        <v>65</v>
      </c>
      <c r="E9" s="8" t="s">
        <v>6</v>
      </c>
      <c r="F9" s="29">
        <v>1</v>
      </c>
      <c r="G9" s="29">
        <v>1</v>
      </c>
      <c r="H9" s="29">
        <v>1</v>
      </c>
      <c r="I9" s="29">
        <v>1</v>
      </c>
      <c r="J9" s="20"/>
    </row>
    <row r="10" spans="1:12">
      <c r="A10" s="8" t="s">
        <v>54</v>
      </c>
      <c r="B10" s="8"/>
      <c r="C10" s="8"/>
      <c r="D10" s="8" t="s">
        <v>18</v>
      </c>
      <c r="E10" s="8" t="s">
        <v>6</v>
      </c>
      <c r="F10" s="30">
        <v>0</v>
      </c>
      <c r="G10" s="30">
        <v>0</v>
      </c>
      <c r="H10" s="30">
        <v>0</v>
      </c>
      <c r="I10" s="30">
        <v>0</v>
      </c>
      <c r="J10" s="9" t="s">
        <v>20</v>
      </c>
    </row>
    <row r="11" spans="1:12">
      <c r="A11" s="8" t="s">
        <v>68</v>
      </c>
      <c r="B11" s="8" t="s">
        <v>23</v>
      </c>
      <c r="C11" s="8"/>
      <c r="D11" s="22" t="s">
        <v>33</v>
      </c>
      <c r="E11" s="8" t="s">
        <v>6</v>
      </c>
      <c r="F11" s="8">
        <f>SUM(F6:F10)</f>
        <v>3</v>
      </c>
      <c r="G11" s="8">
        <f t="shared" ref="G11:I11" si="0">SUM(G6:G10)</f>
        <v>3</v>
      </c>
      <c r="H11" s="8">
        <f t="shared" si="0"/>
        <v>3</v>
      </c>
      <c r="I11" s="8">
        <f t="shared" si="0"/>
        <v>3</v>
      </c>
      <c r="J11" s="9" t="s">
        <v>34</v>
      </c>
    </row>
    <row r="12" spans="1:12">
      <c r="A12" s="8" t="s">
        <v>63</v>
      </c>
      <c r="B12" s="8"/>
      <c r="C12" s="8"/>
      <c r="D12" s="22" t="s">
        <v>62</v>
      </c>
      <c r="E12" s="8"/>
      <c r="F12" s="8">
        <v>0</v>
      </c>
      <c r="G12" s="8">
        <v>0</v>
      </c>
      <c r="H12" s="8">
        <v>0</v>
      </c>
      <c r="I12" s="8">
        <v>0</v>
      </c>
      <c r="J12" s="9" t="s">
        <v>34</v>
      </c>
    </row>
    <row r="13" spans="1:12">
      <c r="A13" s="8" t="s">
        <v>66</v>
      </c>
      <c r="B13" s="8"/>
      <c r="C13" s="8"/>
      <c r="D13" s="22" t="s">
        <v>67</v>
      </c>
      <c r="E13" s="8"/>
      <c r="F13" s="8">
        <v>1</v>
      </c>
      <c r="G13" s="8">
        <v>2</v>
      </c>
      <c r="H13" s="8">
        <v>3</v>
      </c>
      <c r="I13" s="8">
        <v>4</v>
      </c>
      <c r="J13" s="9"/>
      <c r="L13" s="2" t="s">
        <v>69</v>
      </c>
    </row>
    <row r="14" spans="1:12" ht="16.5" thickBot="1">
      <c r="A14" s="10"/>
      <c r="B14" s="10"/>
      <c r="C14" s="10"/>
      <c r="D14" s="10"/>
      <c r="E14" s="10"/>
      <c r="F14" s="10"/>
      <c r="G14" s="10"/>
      <c r="H14" s="10"/>
      <c r="I14" s="10"/>
      <c r="J14" s="11"/>
    </row>
    <row r="15" spans="1:12" ht="16.5" thickBot="1"/>
    <row r="16" spans="1:12">
      <c r="A16" s="4" t="s">
        <v>37</v>
      </c>
      <c r="B16" s="4" t="s">
        <v>23</v>
      </c>
      <c r="C16" s="4" t="s">
        <v>21</v>
      </c>
      <c r="D16" s="4" t="s">
        <v>22</v>
      </c>
      <c r="E16" s="23" t="s">
        <v>40</v>
      </c>
      <c r="F16" s="21">
        <v>20</v>
      </c>
      <c r="G16" s="21">
        <v>20</v>
      </c>
      <c r="H16" s="21">
        <v>20</v>
      </c>
      <c r="I16" s="21">
        <v>20</v>
      </c>
      <c r="J16" s="7" t="s">
        <v>20</v>
      </c>
    </row>
    <row r="17" spans="1:12">
      <c r="A17" s="8" t="s">
        <v>58</v>
      </c>
      <c r="B17" s="8" t="s">
        <v>36</v>
      </c>
      <c r="C17" s="8"/>
      <c r="D17" s="22" t="s">
        <v>35</v>
      </c>
      <c r="E17" s="24" t="s">
        <v>41</v>
      </c>
      <c r="F17" s="21">
        <v>500</v>
      </c>
      <c r="G17" s="21">
        <v>500</v>
      </c>
      <c r="H17" s="21">
        <v>500</v>
      </c>
      <c r="I17" s="21">
        <v>500</v>
      </c>
      <c r="J17" s="9" t="s">
        <v>20</v>
      </c>
    </row>
    <row r="18" spans="1:12">
      <c r="A18" s="8" t="s">
        <v>56</v>
      </c>
      <c r="B18" s="8"/>
      <c r="C18" s="8"/>
      <c r="D18" s="22" t="s">
        <v>57</v>
      </c>
      <c r="F18" s="2">
        <v>1</v>
      </c>
      <c r="G18" s="2">
        <v>2</v>
      </c>
      <c r="H18" s="2">
        <v>3</v>
      </c>
      <c r="I18" s="2">
        <v>4</v>
      </c>
      <c r="J18" s="9"/>
    </row>
    <row r="19" spans="1:12">
      <c r="A19" s="8" t="s">
        <v>61</v>
      </c>
      <c r="B19" s="8"/>
      <c r="C19" s="8"/>
      <c r="D19" s="8" t="s">
        <v>38</v>
      </c>
      <c r="E19" s="8" t="s">
        <v>6</v>
      </c>
      <c r="F19" s="21">
        <v>78</v>
      </c>
      <c r="G19" s="21">
        <v>78</v>
      </c>
      <c r="H19" s="21">
        <v>78</v>
      </c>
      <c r="I19" s="21">
        <v>78</v>
      </c>
      <c r="J19" s="9" t="s">
        <v>45</v>
      </c>
      <c r="L19" s="2" t="s">
        <v>39</v>
      </c>
    </row>
    <row r="20" spans="1:12" ht="16.5" thickBot="1">
      <c r="A20" s="10" t="s">
        <v>60</v>
      </c>
      <c r="B20" s="10"/>
      <c r="C20" s="10"/>
      <c r="D20" s="10" t="s">
        <v>59</v>
      </c>
      <c r="E20" s="10"/>
      <c r="F20" s="27" t="s">
        <v>38</v>
      </c>
      <c r="G20" s="27" t="s">
        <v>38</v>
      </c>
      <c r="H20" s="27" t="s">
        <v>38</v>
      </c>
      <c r="I20" s="27" t="s">
        <v>38</v>
      </c>
      <c r="J20" s="11"/>
    </row>
    <row r="24" spans="1:12">
      <c r="F24" s="8"/>
    </row>
    <row r="26" spans="1:12">
      <c r="G26" s="8"/>
      <c r="H26" s="8"/>
    </row>
    <row r="27" spans="1:12">
      <c r="G27" s="8"/>
      <c r="H27" s="8"/>
    </row>
    <row r="28" spans="1:12">
      <c r="G28" s="8"/>
      <c r="H28" s="8"/>
    </row>
    <row r="29" spans="1:12">
      <c r="G29" s="8"/>
      <c r="H29" s="8"/>
    </row>
  </sheetData>
  <conditionalFormatting sqref="F4:I4 F17:I17 F19:I19">
    <cfRule type="containsBlanks" dxfId="15" priority="34">
      <formula>LEN(TRIM(F4))=0</formula>
    </cfRule>
  </conditionalFormatting>
  <conditionalFormatting sqref="F4:I4 F17:I17 F19:I19">
    <cfRule type="notContainsBlanks" dxfId="14" priority="33">
      <formula>LEN(TRIM(F4))&gt;0</formula>
    </cfRule>
  </conditionalFormatting>
  <conditionalFormatting sqref="F6:I6">
    <cfRule type="containsBlanks" dxfId="13" priority="28">
      <formula>LEN(TRIM(F6))=0</formula>
    </cfRule>
  </conditionalFormatting>
  <conditionalFormatting sqref="F6:I6">
    <cfRule type="notContainsBlanks" dxfId="12" priority="27">
      <formula>LEN(TRIM(F6))&gt;0</formula>
    </cfRule>
  </conditionalFormatting>
  <conditionalFormatting sqref="F8:I8">
    <cfRule type="containsBlanks" dxfId="11" priority="8">
      <formula>LEN(TRIM(F8))=0</formula>
    </cfRule>
  </conditionalFormatting>
  <conditionalFormatting sqref="F8:I8">
    <cfRule type="notContainsBlanks" dxfId="10" priority="7">
      <formula>LEN(TRIM(F8))&gt;0</formula>
    </cfRule>
  </conditionalFormatting>
  <conditionalFormatting sqref="F16:I16">
    <cfRule type="containsBlanks" dxfId="9" priority="16">
      <formula>LEN(TRIM(F16))=0</formula>
    </cfRule>
  </conditionalFormatting>
  <conditionalFormatting sqref="F16:I16">
    <cfRule type="notContainsBlanks" dxfId="8" priority="15">
      <formula>LEN(TRIM(F16))&gt;0</formula>
    </cfRule>
  </conditionalFormatting>
  <conditionalFormatting sqref="F20:I20">
    <cfRule type="containsBlanks" dxfId="7" priority="12">
      <formula>LEN(TRIM(F20))=0</formula>
    </cfRule>
  </conditionalFormatting>
  <conditionalFormatting sqref="F20:I20">
    <cfRule type="notContainsBlanks" dxfId="6" priority="11">
      <formula>LEN(TRIM(F20))&gt;0</formula>
    </cfRule>
  </conditionalFormatting>
  <conditionalFormatting sqref="F10:I10">
    <cfRule type="containsBlanks" dxfId="5" priority="10">
      <formula>LEN(TRIM(F10))=0</formula>
    </cfRule>
  </conditionalFormatting>
  <conditionalFormatting sqref="F10:I10">
    <cfRule type="notContainsBlanks" dxfId="4" priority="9">
      <formula>LEN(TRIM(F10))&gt;0</formula>
    </cfRule>
  </conditionalFormatting>
  <conditionalFormatting sqref="F7:I7">
    <cfRule type="containsBlanks" dxfId="3" priority="4">
      <formula>LEN(TRIM(F7))=0</formula>
    </cfRule>
  </conditionalFormatting>
  <conditionalFormatting sqref="F7:I7">
    <cfRule type="notContainsBlanks" dxfId="2" priority="3">
      <formula>LEN(TRIM(F7))&gt;0</formula>
    </cfRule>
  </conditionalFormatting>
  <conditionalFormatting sqref="F9:I9">
    <cfRule type="containsBlanks" dxfId="1" priority="2">
      <formula>LEN(TRIM(F9))=0</formula>
    </cfRule>
  </conditionalFormatting>
  <conditionalFormatting sqref="F9:I9">
    <cfRule type="notContainsBlanks" dxfId="0" priority="1">
      <formula>LEN(TRIM(F9))&gt;0</formula>
    </cfRule>
  </conditionalFormatting>
  <dataValidations count="9">
    <dataValidation type="decimal" operator="greaterThan" allowBlank="1" showInputMessage="1" showErrorMessage="1" sqref="F4:I4 F14:I14 F19:I19 F16:I17" xr:uid="{00000000-0002-0000-0200-000001000000}">
      <formula1>0</formula1>
    </dataValidation>
    <dataValidation type="list" allowBlank="1" showInputMessage="1" showErrorMessage="1" sqref="E16" xr:uid="{00000000-0002-0000-0200-000002000000}">
      <formula1>"Miles per Hour, Kilometers per Hour"</formula1>
    </dataValidation>
    <dataValidation type="list" showInputMessage="1" showErrorMessage="1" sqref="E17" xr:uid="{00000000-0002-0000-0200-000003000000}">
      <formula1>"Feet, Miles, Meters, Kilometers"</formula1>
    </dataValidation>
    <dataValidation type="list" allowBlank="1" showInputMessage="1" showErrorMessage="1" sqref="G20:I20" xr:uid="{CE6A11A8-8E97-4686-BEED-BC14DC77354A}">
      <formula1>"Priority"</formula1>
    </dataValidation>
    <dataValidation type="decimal" operator="greaterThanOrEqual" allowBlank="1" showInputMessage="1" showErrorMessage="1" sqref="F6:I6 F10:I10 F8:I8" xr:uid="{FB8D882C-D15A-4BE9-8419-A8F62C746A6F}">
      <formula1>0</formula1>
    </dataValidation>
    <dataValidation type="list" operator="greaterThan" allowBlank="1" showInputMessage="1" showErrorMessage="1" sqref="F20:I20" xr:uid="{B50E8579-258C-4A9C-BE58-74B7B81B1ECA}">
      <formula1>"Priority"</formula1>
    </dataValidation>
    <dataValidation type="list" allowBlank="1" showInputMessage="1" showErrorMessage="1" sqref="F20" xr:uid="{04121F2B-10C5-4123-B09E-D67E1BDD243E}">
      <formula1>"Priority, sdfg"</formula1>
    </dataValidation>
    <dataValidation type="list" allowBlank="1" showInputMessage="1" showErrorMessage="1" sqref="F9:I9 F7:I7" xr:uid="{139B7E46-5E0F-46F2-9FE2-AA8FFB3D8461}">
      <formula1>"0, 1"</formula1>
    </dataValidation>
    <dataValidation type="list" operator="greaterThan" allowBlank="1" showInputMessage="1" showErrorMessage="1" sqref="F9:I9 F7:I7" xr:uid="{671E37DA-E4B9-48C2-8EE7-23C4C281C720}">
      <formula1>"0, 1"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7"/>
  <sheetViews>
    <sheetView tabSelected="1" zoomScaleNormal="100" workbookViewId="0">
      <pane ySplit="1" topLeftCell="A53" activePane="bottomLeft" state="frozen"/>
      <selection pane="bottomLeft" activeCell="G80" sqref="G80"/>
    </sheetView>
  </sheetViews>
  <sheetFormatPr defaultRowHeight="15.75"/>
  <cols>
    <col min="1" max="1" width="19.42578125" style="2" bestFit="1" customWidth="1"/>
    <col min="2" max="2" width="5.7109375" style="2" customWidth="1"/>
    <col min="3" max="3" width="13" style="2" customWidth="1"/>
    <col min="4" max="4" width="36" style="2" customWidth="1"/>
    <col min="5" max="5" width="22.42578125" style="2" bestFit="1" customWidth="1"/>
    <col min="6" max="6" width="9.5703125" style="2" bestFit="1" customWidth="1"/>
    <col min="7" max="7" width="10.140625" style="2" bestFit="1" customWidth="1"/>
    <col min="8" max="8" width="9.5703125" style="2" bestFit="1" customWidth="1"/>
    <col min="9" max="9" width="10.140625" style="2" bestFit="1" customWidth="1"/>
    <col min="10" max="10" width="9.5703125" style="2" bestFit="1" customWidth="1"/>
    <col min="11" max="11" width="10.140625" style="2" bestFit="1" customWidth="1"/>
    <col min="12" max="12" width="9.5703125" style="2" bestFit="1" customWidth="1"/>
    <col min="13" max="13" width="10.140625" style="2" bestFit="1" customWidth="1"/>
    <col min="14" max="16384" width="9.140625" style="2"/>
  </cols>
  <sheetData>
    <row r="1" spans="1:18" ht="16.5" thickBot="1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</row>
    <row r="2" spans="1:18" ht="16.5" thickBot="1">
      <c r="A2" s="3" t="s">
        <v>7</v>
      </c>
      <c r="B2" s="3" t="s">
        <v>7</v>
      </c>
      <c r="E2" s="5"/>
      <c r="G2" s="8"/>
      <c r="H2" s="33"/>
    </row>
    <row r="3" spans="1:18">
      <c r="A3" s="18" t="s">
        <v>72</v>
      </c>
      <c r="B3" s="18" t="s">
        <v>81</v>
      </c>
      <c r="C3" s="18" t="s">
        <v>70</v>
      </c>
      <c r="D3" s="18" t="s">
        <v>82</v>
      </c>
      <c r="E3" s="18" t="s">
        <v>91</v>
      </c>
      <c r="F3" s="34">
        <v>1000</v>
      </c>
      <c r="G3" s="8"/>
      <c r="H3" s="8"/>
    </row>
    <row r="4" spans="1:18">
      <c r="A4" s="31" t="s">
        <v>73</v>
      </c>
      <c r="B4" s="8" t="s">
        <v>81</v>
      </c>
      <c r="C4" s="8"/>
      <c r="D4" s="32" t="s">
        <v>83</v>
      </c>
      <c r="E4" s="32" t="s">
        <v>91</v>
      </c>
      <c r="F4" s="9">
        <v>500</v>
      </c>
      <c r="G4" s="8"/>
      <c r="H4" s="8"/>
    </row>
    <row r="5" spans="1:18">
      <c r="A5" s="31" t="s">
        <v>74</v>
      </c>
      <c r="B5" s="8" t="s">
        <v>81</v>
      </c>
      <c r="C5" s="8"/>
      <c r="D5" s="32" t="s">
        <v>84</v>
      </c>
      <c r="E5" s="32" t="s">
        <v>91</v>
      </c>
      <c r="F5" s="9">
        <v>18</v>
      </c>
      <c r="G5" s="8"/>
      <c r="H5" s="8"/>
    </row>
    <row r="6" spans="1:18">
      <c r="A6" s="31" t="s">
        <v>75</v>
      </c>
      <c r="B6" s="8" t="s">
        <v>81</v>
      </c>
      <c r="C6" s="8"/>
      <c r="D6" s="32" t="s">
        <v>85</v>
      </c>
      <c r="E6" s="32" t="s">
        <v>91</v>
      </c>
      <c r="F6" s="9">
        <v>65</v>
      </c>
      <c r="G6" s="8"/>
      <c r="H6" s="8"/>
    </row>
    <row r="7" spans="1:18">
      <c r="A7" s="31" t="s">
        <v>76</v>
      </c>
      <c r="B7" s="8" t="s">
        <v>81</v>
      </c>
      <c r="C7" s="8"/>
      <c r="D7" s="32" t="s">
        <v>86</v>
      </c>
      <c r="E7" s="8" t="s">
        <v>92</v>
      </c>
      <c r="F7" s="9">
        <v>0.57999999999999996</v>
      </c>
      <c r="G7" s="8"/>
      <c r="H7" s="8"/>
    </row>
    <row r="8" spans="1:18">
      <c r="A8" s="31" t="s">
        <v>77</v>
      </c>
      <c r="B8" s="8" t="s">
        <v>81</v>
      </c>
      <c r="C8" s="8"/>
      <c r="D8" s="32" t="s">
        <v>87</v>
      </c>
      <c r="E8" s="8" t="s">
        <v>92</v>
      </c>
      <c r="F8" s="9">
        <v>0.05</v>
      </c>
      <c r="G8" s="8"/>
      <c r="H8" s="8"/>
    </row>
    <row r="9" spans="1:18">
      <c r="A9" s="31" t="s">
        <v>78</v>
      </c>
      <c r="B9" s="8" t="s">
        <v>81</v>
      </c>
      <c r="C9" s="8"/>
      <c r="D9" s="32" t="s">
        <v>88</v>
      </c>
      <c r="E9" s="32" t="s">
        <v>93</v>
      </c>
      <c r="F9" s="9">
        <v>350</v>
      </c>
      <c r="G9" s="8"/>
      <c r="H9" s="8"/>
    </row>
    <row r="10" spans="1:18">
      <c r="A10" s="31" t="s">
        <v>79</v>
      </c>
      <c r="B10" s="8" t="s">
        <v>81</v>
      </c>
      <c r="C10" s="8"/>
      <c r="D10" s="32" t="s">
        <v>89</v>
      </c>
      <c r="E10" s="8" t="s">
        <v>91</v>
      </c>
      <c r="F10" s="9">
        <v>200</v>
      </c>
      <c r="G10" s="8"/>
      <c r="H10" s="8"/>
    </row>
    <row r="11" spans="1:18">
      <c r="A11" s="31" t="s">
        <v>80</v>
      </c>
      <c r="B11" s="8" t="s">
        <v>81</v>
      </c>
      <c r="C11" s="8"/>
      <c r="D11" s="32" t="s">
        <v>90</v>
      </c>
      <c r="E11" s="8" t="s">
        <v>91</v>
      </c>
      <c r="F11" s="9">
        <v>50</v>
      </c>
      <c r="G11" s="8"/>
      <c r="H11" s="8"/>
    </row>
    <row r="12" spans="1:18" ht="16.5" thickBot="1">
      <c r="A12" s="25"/>
      <c r="B12" s="25"/>
      <c r="C12" s="25"/>
      <c r="D12" s="25"/>
      <c r="E12" s="26"/>
      <c r="F12" s="35"/>
      <c r="G12" s="8"/>
      <c r="H12" s="8"/>
    </row>
    <row r="14" spans="1:18" ht="16.5" thickBot="1">
      <c r="G14" s="8"/>
      <c r="H14" s="8"/>
    </row>
    <row r="15" spans="1:18">
      <c r="A15" s="18" t="s">
        <v>95</v>
      </c>
      <c r="B15" s="18"/>
      <c r="C15" s="18" t="s">
        <v>94</v>
      </c>
      <c r="D15" s="18" t="s">
        <v>100</v>
      </c>
      <c r="E15" s="18"/>
      <c r="F15" s="34">
        <v>0</v>
      </c>
      <c r="G15" s="8"/>
      <c r="H15" s="8"/>
    </row>
    <row r="16" spans="1:18">
      <c r="A16" s="8" t="s">
        <v>96</v>
      </c>
      <c r="B16" s="8"/>
      <c r="C16" s="8"/>
      <c r="D16" s="32" t="s">
        <v>101</v>
      </c>
      <c r="E16" s="8" t="s">
        <v>102</v>
      </c>
      <c r="F16" s="9">
        <v>360</v>
      </c>
      <c r="G16" s="8"/>
      <c r="H16" s="8"/>
    </row>
    <row r="17" spans="1:10">
      <c r="A17" s="8" t="s">
        <v>97</v>
      </c>
      <c r="B17" s="8"/>
      <c r="C17" s="8"/>
      <c r="D17" s="32" t="s">
        <v>103</v>
      </c>
      <c r="E17" s="8" t="s">
        <v>104</v>
      </c>
      <c r="F17" s="9">
        <v>0.15</v>
      </c>
      <c r="G17" s="8"/>
      <c r="H17" s="8"/>
    </row>
    <row r="18" spans="1:10">
      <c r="A18" s="8" t="s">
        <v>98</v>
      </c>
      <c r="B18" s="8"/>
      <c r="C18" s="8"/>
      <c r="D18" s="32" t="s">
        <v>105</v>
      </c>
      <c r="E18" s="8" t="s">
        <v>106</v>
      </c>
      <c r="F18" s="9">
        <v>0</v>
      </c>
      <c r="G18" s="8"/>
      <c r="H18" s="8"/>
    </row>
    <row r="19" spans="1:10">
      <c r="A19" s="8" t="s">
        <v>99</v>
      </c>
      <c r="B19" s="8"/>
      <c r="C19" s="8"/>
      <c r="D19" s="32" t="s">
        <v>107</v>
      </c>
      <c r="E19" s="8" t="s">
        <v>108</v>
      </c>
      <c r="F19" s="9">
        <v>0</v>
      </c>
      <c r="G19" s="8"/>
      <c r="H19" s="8"/>
    </row>
    <row r="20" spans="1:10" ht="16.5" thickBot="1">
      <c r="A20" s="25"/>
      <c r="B20" s="25"/>
      <c r="C20" s="25"/>
      <c r="D20" s="25"/>
      <c r="E20" s="26"/>
      <c r="F20" s="35"/>
      <c r="G20" s="8"/>
      <c r="H20" s="8"/>
    </row>
    <row r="21" spans="1:10">
      <c r="G21" s="8"/>
      <c r="H21" s="8"/>
    </row>
    <row r="22" spans="1:10" ht="16.5" thickBot="1">
      <c r="D22" s="2" t="s">
        <v>116</v>
      </c>
      <c r="G22" s="8"/>
      <c r="H22" s="8"/>
      <c r="J22" s="10"/>
    </row>
    <row r="23" spans="1:10">
      <c r="A23" s="18" t="s">
        <v>110</v>
      </c>
      <c r="B23" s="18"/>
      <c r="C23" s="18" t="s">
        <v>109</v>
      </c>
      <c r="D23" s="18" t="s">
        <v>113</v>
      </c>
      <c r="E23" s="18" t="s">
        <v>91</v>
      </c>
      <c r="F23" s="18">
        <v>0</v>
      </c>
      <c r="G23" s="18">
        <v>15</v>
      </c>
      <c r="H23" s="18">
        <v>31</v>
      </c>
      <c r="I23" s="18">
        <v>60</v>
      </c>
      <c r="J23" s="9"/>
    </row>
    <row r="24" spans="1:10">
      <c r="A24" s="2" t="s">
        <v>111</v>
      </c>
      <c r="D24" s="32" t="s">
        <v>114</v>
      </c>
      <c r="E24" s="2" t="s">
        <v>117</v>
      </c>
      <c r="F24" s="2">
        <v>15</v>
      </c>
      <c r="G24" s="8">
        <v>30</v>
      </c>
      <c r="H24" s="8">
        <v>60</v>
      </c>
      <c r="I24" s="2">
        <v>90</v>
      </c>
      <c r="J24" s="9"/>
    </row>
    <row r="25" spans="1:10">
      <c r="A25" s="2" t="s">
        <v>112</v>
      </c>
      <c r="D25" s="32" t="s">
        <v>115</v>
      </c>
      <c r="E25" s="2" t="s">
        <v>118</v>
      </c>
      <c r="F25" s="2">
        <v>5000</v>
      </c>
      <c r="G25" s="8">
        <v>10000</v>
      </c>
      <c r="H25" s="8">
        <v>17450</v>
      </c>
      <c r="I25" s="2">
        <v>9780</v>
      </c>
      <c r="J25" s="9"/>
    </row>
    <row r="26" spans="1:10">
      <c r="D26" s="32"/>
      <c r="F26" s="2" t="s">
        <v>119</v>
      </c>
      <c r="G26" s="2" t="s">
        <v>119</v>
      </c>
      <c r="H26" s="2" t="s">
        <v>119</v>
      </c>
      <c r="I26" s="2" t="s">
        <v>119</v>
      </c>
      <c r="J26" s="9"/>
    </row>
    <row r="27" spans="1:10" ht="16.5" thickBot="1">
      <c r="A27" s="25"/>
      <c r="B27" s="25"/>
      <c r="C27" s="25"/>
      <c r="D27" s="25"/>
      <c r="E27" s="26"/>
      <c r="F27" s="25"/>
      <c r="G27" s="25"/>
      <c r="H27" s="25"/>
      <c r="I27" s="25"/>
      <c r="J27" s="11"/>
    </row>
    <row r="29" spans="1:10" ht="16.5" thickBot="1">
      <c r="J29" s="10"/>
    </row>
    <row r="30" spans="1:10">
      <c r="A30" s="18"/>
      <c r="B30" s="18"/>
      <c r="C30" s="18" t="s">
        <v>109</v>
      </c>
      <c r="D30" s="18"/>
      <c r="E30" s="18"/>
      <c r="F30" s="18"/>
      <c r="G30" s="18"/>
      <c r="H30" s="18"/>
      <c r="I30" s="18"/>
      <c r="J30" s="34"/>
    </row>
    <row r="31" spans="1:10">
      <c r="A31" s="8" t="s">
        <v>122</v>
      </c>
      <c r="B31" s="8"/>
      <c r="C31" s="8"/>
      <c r="D31" s="8" t="s">
        <v>123</v>
      </c>
      <c r="E31" s="8"/>
      <c r="F31" s="8" t="s">
        <v>125</v>
      </c>
      <c r="G31" s="8" t="s">
        <v>125</v>
      </c>
      <c r="H31" s="8" t="s">
        <v>125</v>
      </c>
      <c r="I31" s="8" t="s">
        <v>125</v>
      </c>
      <c r="J31" s="9" t="s">
        <v>125</v>
      </c>
    </row>
    <row r="32" spans="1:10">
      <c r="A32" s="2" t="s">
        <v>120</v>
      </c>
      <c r="D32" s="32" t="s">
        <v>121</v>
      </c>
      <c r="E32" s="2" t="s">
        <v>102</v>
      </c>
      <c r="F32" s="2">
        <v>600</v>
      </c>
      <c r="G32" s="8">
        <v>43200</v>
      </c>
      <c r="H32" s="8"/>
      <c r="J32" s="9"/>
    </row>
    <row r="33" spans="1:13">
      <c r="A33" s="2" t="s">
        <v>112</v>
      </c>
      <c r="D33" s="32" t="s">
        <v>124</v>
      </c>
      <c r="E33" s="2" t="s">
        <v>118</v>
      </c>
      <c r="F33" s="2">
        <v>0.3</v>
      </c>
      <c r="G33" s="8">
        <v>0.2</v>
      </c>
      <c r="H33" s="8"/>
      <c r="J33" s="9"/>
    </row>
    <row r="34" spans="1:13">
      <c r="D34" s="32"/>
      <c r="F34" s="2" t="s">
        <v>119</v>
      </c>
      <c r="G34" s="2" t="s">
        <v>119</v>
      </c>
      <c r="H34" s="2" t="s">
        <v>119</v>
      </c>
      <c r="I34" s="2" t="s">
        <v>119</v>
      </c>
      <c r="J34" s="9" t="s">
        <v>119</v>
      </c>
    </row>
    <row r="35" spans="1:13" ht="16.5" thickBot="1">
      <c r="A35" s="25"/>
      <c r="B35" s="25"/>
      <c r="C35" s="25"/>
      <c r="D35" s="25"/>
      <c r="E35" s="26"/>
      <c r="F35" s="25"/>
      <c r="G35" s="25"/>
      <c r="H35" s="25"/>
      <c r="I35" s="25"/>
      <c r="J35" s="11"/>
    </row>
    <row r="37" spans="1:13" ht="16.5" thickBot="1"/>
    <row r="38" spans="1:13">
      <c r="A38" s="18"/>
      <c r="B38" s="18"/>
      <c r="C38" s="18" t="s">
        <v>126</v>
      </c>
      <c r="D38" s="18"/>
      <c r="E38" s="18"/>
      <c r="F38" s="18"/>
      <c r="G38" s="18"/>
      <c r="H38" s="18"/>
      <c r="I38" s="18"/>
      <c r="J38" s="18"/>
      <c r="K38" s="18"/>
      <c r="L38" s="18"/>
      <c r="M38" s="34"/>
    </row>
    <row r="39" spans="1:13">
      <c r="A39" s="31" t="s">
        <v>127</v>
      </c>
      <c r="B39" s="8"/>
      <c r="C39" s="8"/>
      <c r="D39" s="8" t="s">
        <v>130</v>
      </c>
      <c r="E39" s="8"/>
      <c r="F39" s="8">
        <v>1</v>
      </c>
      <c r="G39" s="8">
        <v>1</v>
      </c>
      <c r="H39" s="8">
        <v>2</v>
      </c>
      <c r="I39" s="8">
        <v>2</v>
      </c>
      <c r="J39" s="8">
        <v>3</v>
      </c>
      <c r="K39" s="8">
        <v>3</v>
      </c>
      <c r="L39" s="8">
        <v>4</v>
      </c>
      <c r="M39" s="9">
        <v>4</v>
      </c>
    </row>
    <row r="40" spans="1:13">
      <c r="A40" s="31" t="s">
        <v>136</v>
      </c>
      <c r="B40" s="8"/>
      <c r="C40" s="8"/>
      <c r="D40" s="8" t="s">
        <v>133</v>
      </c>
      <c r="E40" s="8"/>
      <c r="F40" s="8" t="s">
        <v>134</v>
      </c>
      <c r="G40" s="8" t="s">
        <v>135</v>
      </c>
      <c r="H40" s="8" t="s">
        <v>134</v>
      </c>
      <c r="I40" s="8" t="s">
        <v>135</v>
      </c>
      <c r="J40" s="8" t="s">
        <v>134</v>
      </c>
      <c r="K40" s="8" t="s">
        <v>135</v>
      </c>
      <c r="L40" s="8" t="s">
        <v>134</v>
      </c>
      <c r="M40" s="9" t="s">
        <v>135</v>
      </c>
    </row>
    <row r="41" spans="1:13">
      <c r="A41" s="2" t="s">
        <v>128</v>
      </c>
      <c r="D41" s="32" t="s">
        <v>131</v>
      </c>
      <c r="E41" s="2" t="s">
        <v>118</v>
      </c>
      <c r="F41" s="2">
        <v>2.5</v>
      </c>
      <c r="G41" s="2">
        <v>2.5</v>
      </c>
      <c r="H41" s="2">
        <v>2.5</v>
      </c>
      <c r="I41" s="2">
        <v>2.5</v>
      </c>
      <c r="J41" s="2">
        <v>2.5</v>
      </c>
      <c r="K41" s="2">
        <v>2.5</v>
      </c>
      <c r="L41" s="2">
        <v>2.5</v>
      </c>
      <c r="M41" s="9">
        <v>2.5</v>
      </c>
    </row>
    <row r="42" spans="1:13">
      <c r="A42" s="2" t="s">
        <v>129</v>
      </c>
      <c r="D42" s="32" t="s">
        <v>132</v>
      </c>
      <c r="E42" s="2" t="s">
        <v>118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2">
        <v>10</v>
      </c>
      <c r="M42" s="9">
        <v>10</v>
      </c>
    </row>
    <row r="43" spans="1:13">
      <c r="D43" s="32"/>
      <c r="F43" s="2" t="s">
        <v>119</v>
      </c>
      <c r="G43" s="2" t="s">
        <v>119</v>
      </c>
      <c r="H43" s="2" t="s">
        <v>119</v>
      </c>
      <c r="I43" s="2" t="s">
        <v>119</v>
      </c>
      <c r="J43" s="2" t="s">
        <v>119</v>
      </c>
      <c r="K43" s="2" t="s">
        <v>119</v>
      </c>
      <c r="L43" s="2" t="s">
        <v>119</v>
      </c>
      <c r="M43" s="9" t="s">
        <v>119</v>
      </c>
    </row>
    <row r="44" spans="1:13" ht="16.5" thickBot="1">
      <c r="A44" s="25"/>
      <c r="B44" s="25"/>
      <c r="C44" s="25"/>
      <c r="D44" s="25"/>
      <c r="E44" s="26"/>
      <c r="F44" s="25"/>
      <c r="G44" s="25"/>
      <c r="H44" s="25"/>
      <c r="I44" s="25"/>
      <c r="J44" s="25"/>
      <c r="K44" s="25"/>
      <c r="L44" s="25"/>
      <c r="M44" s="11"/>
    </row>
    <row r="46" spans="1:13" ht="16.5" thickBot="1"/>
    <row r="47" spans="1:13">
      <c r="A47" s="18"/>
      <c r="B47" s="18"/>
      <c r="C47" s="36" t="s">
        <v>137</v>
      </c>
      <c r="D47" s="18"/>
      <c r="E47" s="18"/>
      <c r="F47" s="18"/>
      <c r="G47" s="18"/>
      <c r="H47" s="18"/>
      <c r="I47" s="18"/>
      <c r="J47" s="18"/>
      <c r="K47" s="18"/>
      <c r="L47" s="18"/>
      <c r="M47" s="34"/>
    </row>
    <row r="48" spans="1:13">
      <c r="A48" s="31" t="s">
        <v>127</v>
      </c>
      <c r="B48" s="8"/>
      <c r="C48" s="8"/>
      <c r="D48" s="8" t="s">
        <v>130</v>
      </c>
      <c r="E48" s="8"/>
      <c r="F48" s="8">
        <v>1</v>
      </c>
      <c r="G48" s="8">
        <v>1</v>
      </c>
      <c r="H48" s="8">
        <v>2</v>
      </c>
      <c r="I48" s="8">
        <v>2</v>
      </c>
      <c r="J48" s="8">
        <v>3</v>
      </c>
      <c r="K48" s="8">
        <v>3</v>
      </c>
      <c r="L48" s="8">
        <v>4</v>
      </c>
      <c r="M48" s="9">
        <v>4</v>
      </c>
    </row>
    <row r="49" spans="1:13">
      <c r="A49" s="31" t="s">
        <v>136</v>
      </c>
      <c r="B49" s="8"/>
      <c r="C49" s="8"/>
      <c r="D49" s="8" t="s">
        <v>133</v>
      </c>
      <c r="E49" s="8"/>
      <c r="F49" s="8" t="s">
        <v>134</v>
      </c>
      <c r="G49" s="8" t="s">
        <v>135</v>
      </c>
      <c r="H49" s="8" t="s">
        <v>134</v>
      </c>
      <c r="I49" s="8" t="s">
        <v>135</v>
      </c>
      <c r="J49" s="8" t="s">
        <v>134</v>
      </c>
      <c r="K49" s="8" t="s">
        <v>135</v>
      </c>
      <c r="L49" s="8" t="s">
        <v>134</v>
      </c>
      <c r="M49" s="9" t="s">
        <v>135</v>
      </c>
    </row>
    <row r="50" spans="1:13">
      <c r="A50" s="2" t="s">
        <v>138</v>
      </c>
      <c r="D50" s="32" t="s">
        <v>141</v>
      </c>
      <c r="E50" s="2" t="s">
        <v>142</v>
      </c>
      <c r="F50" s="2">
        <v>243</v>
      </c>
      <c r="G50" s="2">
        <v>0</v>
      </c>
      <c r="H50" s="2">
        <v>243</v>
      </c>
      <c r="I50" s="2">
        <v>0</v>
      </c>
      <c r="J50" s="2">
        <v>243</v>
      </c>
      <c r="K50" s="2">
        <v>0</v>
      </c>
      <c r="L50" s="2">
        <v>243</v>
      </c>
      <c r="M50" s="9">
        <v>0</v>
      </c>
    </row>
    <row r="51" spans="1:13">
      <c r="A51" s="2" t="s">
        <v>139</v>
      </c>
      <c r="D51" s="32" t="s">
        <v>144</v>
      </c>
      <c r="E51" s="32" t="s">
        <v>143</v>
      </c>
      <c r="F51" s="2">
        <v>1.5</v>
      </c>
      <c r="G51" s="2">
        <v>1</v>
      </c>
      <c r="H51" s="2">
        <v>1.5</v>
      </c>
      <c r="I51" s="2">
        <v>1</v>
      </c>
      <c r="J51" s="2">
        <v>1.5</v>
      </c>
      <c r="K51" s="2">
        <v>1</v>
      </c>
      <c r="L51" s="2">
        <v>1.5</v>
      </c>
      <c r="M51" s="9">
        <v>1</v>
      </c>
    </row>
    <row r="52" spans="1:13">
      <c r="A52" s="2" t="s">
        <v>140</v>
      </c>
      <c r="D52" s="32" t="s">
        <v>145</v>
      </c>
      <c r="E52" s="32" t="s">
        <v>143</v>
      </c>
      <c r="F52" s="2">
        <v>2.2000000000000002</v>
      </c>
      <c r="G52" s="2">
        <v>0.5</v>
      </c>
      <c r="H52" s="2">
        <v>2.2000000000000002</v>
      </c>
      <c r="I52" s="2">
        <v>0.5</v>
      </c>
      <c r="J52" s="2">
        <v>2.2000000000000002</v>
      </c>
      <c r="K52" s="2">
        <v>0.5</v>
      </c>
      <c r="L52" s="2">
        <v>2.2000000000000002</v>
      </c>
      <c r="M52" s="9">
        <v>0.5</v>
      </c>
    </row>
    <row r="53" spans="1:13">
      <c r="D53" s="32"/>
      <c r="F53" s="2" t="s">
        <v>119</v>
      </c>
      <c r="G53" s="2" t="s">
        <v>119</v>
      </c>
      <c r="H53" s="2" t="s">
        <v>119</v>
      </c>
      <c r="I53" s="2" t="s">
        <v>119</v>
      </c>
      <c r="J53" s="2" t="s">
        <v>119</v>
      </c>
      <c r="K53" s="2" t="s">
        <v>119</v>
      </c>
      <c r="L53" s="2" t="s">
        <v>119</v>
      </c>
      <c r="M53" s="9" t="s">
        <v>119</v>
      </c>
    </row>
    <row r="54" spans="1:13" ht="16.5" thickBot="1">
      <c r="A54" s="25"/>
      <c r="B54" s="25"/>
      <c r="C54" s="25"/>
      <c r="D54" s="25"/>
      <c r="E54" s="26"/>
      <c r="F54" s="25"/>
      <c r="G54" s="25"/>
      <c r="H54" s="25"/>
      <c r="I54" s="25"/>
      <c r="J54" s="25"/>
      <c r="K54" s="25"/>
      <c r="L54" s="25"/>
      <c r="M54" s="11"/>
    </row>
    <row r="56" spans="1:13" ht="16.5" thickBot="1"/>
    <row r="57" spans="1:13">
      <c r="A57" s="18"/>
      <c r="B57" s="18"/>
      <c r="C57" s="36" t="s">
        <v>146</v>
      </c>
      <c r="D57" s="18"/>
      <c r="E57" s="18"/>
      <c r="F57" s="18"/>
      <c r="G57" s="18"/>
      <c r="H57" s="18"/>
      <c r="I57" s="18"/>
      <c r="J57" s="18"/>
      <c r="K57" s="18"/>
      <c r="L57" s="18"/>
      <c r="M57" s="34"/>
    </row>
    <row r="58" spans="1:13">
      <c r="A58" s="31" t="s">
        <v>127</v>
      </c>
      <c r="B58" s="8"/>
      <c r="C58" s="8"/>
      <c r="D58" s="8" t="s">
        <v>130</v>
      </c>
      <c r="E58" s="8"/>
      <c r="F58" s="8">
        <v>1</v>
      </c>
      <c r="G58" s="8">
        <v>2</v>
      </c>
      <c r="H58" s="8">
        <v>3</v>
      </c>
      <c r="I58" s="8">
        <v>4</v>
      </c>
      <c r="J58" s="8">
        <v>3</v>
      </c>
      <c r="K58" s="8">
        <v>3</v>
      </c>
      <c r="L58" s="8">
        <v>4</v>
      </c>
      <c r="M58" s="9">
        <v>4</v>
      </c>
    </row>
    <row r="59" spans="1:13">
      <c r="A59" s="31" t="s">
        <v>136</v>
      </c>
      <c r="B59" s="8"/>
      <c r="C59" s="8"/>
      <c r="D59" s="8" t="s">
        <v>133</v>
      </c>
      <c r="E59" s="8"/>
      <c r="F59" s="8" t="s">
        <v>135</v>
      </c>
      <c r="G59" s="8" t="s">
        <v>134</v>
      </c>
      <c r="H59" s="8" t="s">
        <v>135</v>
      </c>
      <c r="I59" s="8" t="s">
        <v>134</v>
      </c>
      <c r="J59" s="8" t="s">
        <v>134</v>
      </c>
      <c r="K59" s="8" t="s">
        <v>135</v>
      </c>
      <c r="L59" s="8" t="s">
        <v>134</v>
      </c>
      <c r="M59" s="9" t="s">
        <v>135</v>
      </c>
    </row>
    <row r="60" spans="1:13">
      <c r="A60" s="2" t="s">
        <v>138</v>
      </c>
      <c r="D60" s="32" t="s">
        <v>150</v>
      </c>
      <c r="E60" s="2" t="s">
        <v>142</v>
      </c>
      <c r="F60" s="2">
        <v>23</v>
      </c>
      <c r="G60" s="2">
        <v>23</v>
      </c>
      <c r="H60" s="2">
        <v>23</v>
      </c>
      <c r="I60" s="2">
        <v>23</v>
      </c>
      <c r="M60" s="9"/>
    </row>
    <row r="61" spans="1:13">
      <c r="A61" s="31" t="s">
        <v>110</v>
      </c>
      <c r="D61" s="32" t="s">
        <v>151</v>
      </c>
      <c r="E61" s="32" t="s">
        <v>153</v>
      </c>
      <c r="F61" s="2">
        <v>12</v>
      </c>
      <c r="G61" s="2">
        <v>12</v>
      </c>
      <c r="H61" s="2">
        <v>12</v>
      </c>
      <c r="I61" s="2">
        <v>12</v>
      </c>
      <c r="M61" s="9"/>
    </row>
    <row r="62" spans="1:13">
      <c r="A62" s="2" t="s">
        <v>111</v>
      </c>
      <c r="D62" s="32" t="s">
        <v>152</v>
      </c>
      <c r="E62" s="32" t="s">
        <v>117</v>
      </c>
      <c r="F62" s="2">
        <v>18</v>
      </c>
      <c r="G62" s="2">
        <v>18</v>
      </c>
      <c r="H62" s="2">
        <v>18</v>
      </c>
      <c r="I62" s="2">
        <v>18</v>
      </c>
      <c r="M62" s="9"/>
    </row>
    <row r="63" spans="1:13">
      <c r="A63" s="2" t="s">
        <v>147</v>
      </c>
      <c r="D63" s="32" t="s">
        <v>154</v>
      </c>
      <c r="E63" s="32"/>
      <c r="F63" s="2">
        <v>400</v>
      </c>
      <c r="G63" s="2">
        <v>400</v>
      </c>
      <c r="H63" s="2">
        <v>400</v>
      </c>
      <c r="I63" s="2">
        <v>400</v>
      </c>
      <c r="M63" s="9"/>
    </row>
    <row r="64" spans="1:13">
      <c r="A64" s="31" t="s">
        <v>148</v>
      </c>
      <c r="D64" s="32" t="s">
        <v>155</v>
      </c>
      <c r="E64" s="32"/>
      <c r="F64" s="2">
        <v>32400</v>
      </c>
      <c r="G64" s="2">
        <v>32400</v>
      </c>
      <c r="H64" s="2">
        <v>32400</v>
      </c>
      <c r="I64" s="2">
        <v>32400</v>
      </c>
      <c r="M64" s="9"/>
    </row>
    <row r="65" spans="1:13">
      <c r="A65" s="2" t="s">
        <v>149</v>
      </c>
      <c r="D65" s="32" t="s">
        <v>156</v>
      </c>
      <c r="E65" s="32"/>
      <c r="F65" s="2">
        <v>64800</v>
      </c>
      <c r="G65" s="2">
        <v>64800</v>
      </c>
      <c r="H65" s="2">
        <v>64800</v>
      </c>
      <c r="I65" s="2">
        <v>64800</v>
      </c>
      <c r="M65" s="9"/>
    </row>
    <row r="66" spans="1:13">
      <c r="D66" s="32"/>
      <c r="F66" s="2" t="s">
        <v>119</v>
      </c>
      <c r="G66" s="2" t="s">
        <v>119</v>
      </c>
      <c r="H66" s="2" t="s">
        <v>119</v>
      </c>
      <c r="I66" s="2" t="s">
        <v>119</v>
      </c>
      <c r="J66" s="2" t="s">
        <v>119</v>
      </c>
      <c r="K66" s="2" t="s">
        <v>119</v>
      </c>
      <c r="L66" s="2" t="s">
        <v>119</v>
      </c>
      <c r="M66" s="9" t="s">
        <v>119</v>
      </c>
    </row>
    <row r="67" spans="1:13" ht="16.5" thickBot="1">
      <c r="A67" s="25"/>
      <c r="B67" s="25"/>
      <c r="C67" s="25"/>
      <c r="D67" s="25"/>
      <c r="E67" s="26"/>
      <c r="F67" s="25"/>
      <c r="G67" s="25"/>
      <c r="H67" s="25"/>
      <c r="I67" s="25"/>
      <c r="J67" s="25"/>
      <c r="K67" s="25"/>
      <c r="L67" s="25"/>
      <c r="M67" s="11"/>
    </row>
    <row r="69" spans="1:13" ht="16.5" thickBot="1"/>
    <row r="70" spans="1:13">
      <c r="A70" s="18"/>
      <c r="B70" s="18"/>
      <c r="C70" s="36" t="s">
        <v>157</v>
      </c>
      <c r="D70" s="18"/>
      <c r="E70" s="18"/>
      <c r="F70" s="18"/>
      <c r="G70" s="18"/>
      <c r="H70" s="18"/>
      <c r="I70" s="18"/>
      <c r="J70" s="18"/>
      <c r="K70" s="18"/>
      <c r="L70" s="18"/>
      <c r="M70" s="34"/>
    </row>
    <row r="71" spans="1:13">
      <c r="A71" s="31" t="s">
        <v>127</v>
      </c>
      <c r="B71" s="8"/>
      <c r="C71" s="8"/>
      <c r="D71" s="8" t="s">
        <v>130</v>
      </c>
      <c r="E71" s="8"/>
      <c r="F71" s="8">
        <v>2</v>
      </c>
      <c r="G71" s="8">
        <v>4</v>
      </c>
      <c r="H71" s="8">
        <v>3</v>
      </c>
      <c r="I71" s="8">
        <v>4</v>
      </c>
      <c r="J71" s="8">
        <v>3</v>
      </c>
      <c r="K71" s="8">
        <v>3</v>
      </c>
      <c r="L71" s="8">
        <v>4</v>
      </c>
      <c r="M71" s="9">
        <v>4</v>
      </c>
    </row>
    <row r="72" spans="1:13">
      <c r="A72" s="31" t="s">
        <v>136</v>
      </c>
      <c r="B72" s="8"/>
      <c r="C72" s="8"/>
      <c r="D72" s="8" t="s">
        <v>133</v>
      </c>
      <c r="E72" s="8"/>
      <c r="F72" s="8" t="s">
        <v>135</v>
      </c>
      <c r="G72" s="8" t="s">
        <v>134</v>
      </c>
      <c r="H72" s="8" t="s">
        <v>135</v>
      </c>
      <c r="I72" s="8" t="s">
        <v>134</v>
      </c>
      <c r="J72" s="8" t="s">
        <v>134</v>
      </c>
      <c r="K72" s="8" t="s">
        <v>135</v>
      </c>
      <c r="L72" s="8" t="s">
        <v>134</v>
      </c>
      <c r="M72" s="9" t="s">
        <v>135</v>
      </c>
    </row>
    <row r="73" spans="1:13">
      <c r="A73" s="2" t="s">
        <v>138</v>
      </c>
      <c r="D73" s="32" t="s">
        <v>150</v>
      </c>
      <c r="F73" s="2">
        <v>456</v>
      </c>
      <c r="G73" s="2">
        <v>324</v>
      </c>
      <c r="M73" s="9"/>
    </row>
    <row r="74" spans="1:13">
      <c r="A74" s="31" t="s">
        <v>56</v>
      </c>
      <c r="D74" s="2" t="s">
        <v>159</v>
      </c>
      <c r="E74" s="32"/>
      <c r="F74" s="2">
        <v>1</v>
      </c>
      <c r="G74" s="2">
        <v>2</v>
      </c>
      <c r="M74" s="9"/>
    </row>
    <row r="75" spans="1:13">
      <c r="E75" s="32"/>
      <c r="F75" s="2" t="s">
        <v>119</v>
      </c>
      <c r="G75" s="2" t="s">
        <v>119</v>
      </c>
      <c r="H75" s="2" t="s">
        <v>119</v>
      </c>
      <c r="I75" s="2" t="s">
        <v>119</v>
      </c>
      <c r="J75" s="2" t="s">
        <v>119</v>
      </c>
      <c r="K75" s="2" t="s">
        <v>119</v>
      </c>
      <c r="L75" s="2" t="s">
        <v>119</v>
      </c>
      <c r="M75" s="9" t="s">
        <v>119</v>
      </c>
    </row>
    <row r="76" spans="1:13" ht="16.5" thickBot="1">
      <c r="A76" s="25"/>
      <c r="B76" s="25"/>
      <c r="C76" s="25"/>
      <c r="D76" s="25"/>
      <c r="E76" s="26"/>
      <c r="F76" s="25"/>
      <c r="G76" s="25"/>
      <c r="H76" s="25"/>
      <c r="I76" s="25"/>
      <c r="J76" s="25"/>
      <c r="K76" s="25"/>
      <c r="L76" s="25"/>
      <c r="M76" s="11"/>
    </row>
    <row r="77" spans="1:13">
      <c r="D77" s="32"/>
      <c r="E77" s="32"/>
    </row>
    <row r="78" spans="1:13" ht="16.5" thickBot="1">
      <c r="D78" s="32"/>
    </row>
    <row r="79" spans="1:13">
      <c r="A79" s="18"/>
      <c r="B79" s="18"/>
      <c r="C79" s="36" t="s">
        <v>160</v>
      </c>
      <c r="D79" s="18"/>
      <c r="E79" s="18"/>
      <c r="F79" s="18"/>
      <c r="G79" s="18"/>
      <c r="H79" s="18"/>
      <c r="I79" s="18"/>
      <c r="J79" s="18"/>
      <c r="K79" s="18"/>
      <c r="L79" s="18"/>
      <c r="M79" s="34"/>
    </row>
    <row r="80" spans="1:13">
      <c r="A80" s="31" t="s">
        <v>56</v>
      </c>
      <c r="D80" s="2" t="s">
        <v>158</v>
      </c>
      <c r="E80" s="32"/>
      <c r="F80" s="2">
        <v>1</v>
      </c>
      <c r="G80" s="2">
        <v>2</v>
      </c>
      <c r="M80" s="9"/>
    </row>
    <row r="81" spans="1:13">
      <c r="A81" s="31" t="s">
        <v>161</v>
      </c>
      <c r="D81" s="32" t="s">
        <v>166</v>
      </c>
      <c r="E81" s="32"/>
      <c r="F81" s="2">
        <v>3000</v>
      </c>
      <c r="M81" s="9"/>
    </row>
    <row r="82" spans="1:13">
      <c r="A82" s="31" t="s">
        <v>162</v>
      </c>
      <c r="D82" s="32" t="s">
        <v>167</v>
      </c>
      <c r="E82" s="32"/>
      <c r="F82" s="2">
        <v>1</v>
      </c>
      <c r="M82" s="9"/>
    </row>
    <row r="83" spans="1:13">
      <c r="A83" s="31" t="s">
        <v>163</v>
      </c>
      <c r="E83" s="32"/>
      <c r="F83" s="2">
        <v>10000</v>
      </c>
      <c r="M83" s="9"/>
    </row>
    <row r="84" spans="1:13">
      <c r="A84" s="31" t="s">
        <v>164</v>
      </c>
      <c r="E84" s="32"/>
      <c r="F84" s="2">
        <v>25000</v>
      </c>
      <c r="M84" s="9"/>
    </row>
    <row r="85" spans="1:13">
      <c r="A85" s="31" t="s">
        <v>165</v>
      </c>
      <c r="E85" s="32"/>
      <c r="F85" s="2">
        <v>1500</v>
      </c>
      <c r="M85" s="9"/>
    </row>
    <row r="86" spans="1:13">
      <c r="E86" s="32"/>
      <c r="F86" s="2" t="s">
        <v>119</v>
      </c>
      <c r="G86" s="2" t="s">
        <v>119</v>
      </c>
      <c r="H86" s="2" t="s">
        <v>119</v>
      </c>
      <c r="I86" s="2" t="s">
        <v>119</v>
      </c>
      <c r="J86" s="2" t="s">
        <v>119</v>
      </c>
      <c r="K86" s="2" t="s">
        <v>119</v>
      </c>
      <c r="L86" s="2" t="s">
        <v>119</v>
      </c>
      <c r="M86" s="9" t="s">
        <v>119</v>
      </c>
    </row>
    <row r="87" spans="1:13" ht="16.5" thickBot="1">
      <c r="A87" s="25"/>
      <c r="B87" s="25"/>
      <c r="C87" s="25"/>
      <c r="D87" s="25"/>
      <c r="E87" s="26"/>
      <c r="F87" s="25"/>
      <c r="G87" s="25"/>
      <c r="H87" s="25"/>
      <c r="I87" s="25"/>
      <c r="J87" s="25"/>
      <c r="K87" s="25"/>
      <c r="L87" s="25"/>
      <c r="M87" s="11"/>
    </row>
  </sheetData>
  <dataValidations disablePrompts="1" count="3">
    <dataValidation type="list" allowBlank="1" showInputMessage="1" showErrorMessage="1" sqref="F31:J31" xr:uid="{0DBA1F10-5CF7-4FB1-87ED-3080D7750686}">
      <formula1>"Opening, Closing"</formula1>
    </dataValidation>
    <dataValidation type="list" allowBlank="1" showInputMessage="1" showErrorMessage="1" sqref="F39:M39 F48:M48 F58:M58 F71:M71" xr:uid="{29AB8D57-AE40-4FF4-9377-A03D35B99977}">
      <formula1>"1, 2, 3, 4"</formula1>
    </dataValidation>
    <dataValidation type="list" allowBlank="1" showInputMessage="1" showErrorMessage="1" sqref="F40:M40 F49:M49 F59:M59 F72:M72" xr:uid="{924FA96C-CDED-4F2C-8899-45FDC32A5390}">
      <formula1>"Inbound, Outbound"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Settings</vt:lpstr>
      <vt:lpstr>Intersection Settings</vt:lpstr>
      <vt:lpstr>Branch Settings</vt:lpstr>
      <vt:lpstr>Vehicle Type Customization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Soponski</dc:creator>
  <cp:lastModifiedBy>G Soponski</cp:lastModifiedBy>
  <dcterms:created xsi:type="dcterms:W3CDTF">2018-01-28T17:20:05Z</dcterms:created>
  <dcterms:modified xsi:type="dcterms:W3CDTF">2018-03-06T05:15:43Z</dcterms:modified>
</cp:coreProperties>
</file>