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F407C4F7-A530-4023-9D1D-01DBFCC157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Spri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9" i="2" l="1"/>
  <c r="D129" i="2"/>
  <c r="D128" i="2"/>
  <c r="C129" i="2"/>
  <c r="C128" i="2"/>
  <c r="F129" i="2"/>
  <c r="G121" i="2"/>
  <c r="G122" i="2"/>
  <c r="G123" i="2"/>
  <c r="G124" i="2"/>
  <c r="G125" i="2"/>
  <c r="G120" i="2"/>
  <c r="G119" i="2"/>
  <c r="G118" i="2"/>
  <c r="G117" i="2"/>
  <c r="G116" i="2"/>
  <c r="G115" i="2"/>
  <c r="C104" i="2" l="1"/>
  <c r="D104" i="2" s="1"/>
  <c r="E104" i="2" s="1"/>
  <c r="F104" i="2" s="1"/>
  <c r="C103" i="2"/>
  <c r="D103" i="2" s="1"/>
  <c r="E103" i="2" s="1"/>
  <c r="F103" i="2" s="1"/>
  <c r="G100" i="2"/>
  <c r="G99" i="2"/>
  <c r="G98" i="2"/>
  <c r="G97" i="2"/>
  <c r="G96" i="2"/>
  <c r="G95" i="2"/>
  <c r="C84" i="2" l="1"/>
  <c r="D84" i="2" s="1"/>
  <c r="E84" i="2" s="1"/>
  <c r="F84" i="2" s="1"/>
  <c r="C83" i="2"/>
  <c r="D83" i="2" s="1"/>
  <c r="E83" i="2" s="1"/>
  <c r="F83" i="2" s="1"/>
  <c r="G80" i="2"/>
  <c r="G79" i="2"/>
  <c r="G78" i="2"/>
  <c r="G77" i="2"/>
  <c r="G76" i="2"/>
  <c r="G75" i="2"/>
  <c r="G74" i="2"/>
  <c r="G73" i="2"/>
  <c r="G72" i="2"/>
  <c r="C61" i="2" l="1"/>
  <c r="D61" i="2" s="1"/>
  <c r="E61" i="2" s="1"/>
  <c r="F61" i="2" s="1"/>
  <c r="C60" i="2"/>
  <c r="D60" i="2" s="1"/>
  <c r="E60" i="2" s="1"/>
  <c r="F60" i="2" s="1"/>
  <c r="G57" i="2"/>
  <c r="G56" i="2"/>
  <c r="G55" i="2"/>
  <c r="G54" i="2"/>
  <c r="G53" i="2"/>
  <c r="G52" i="2"/>
  <c r="G51" i="2"/>
  <c r="G50" i="2"/>
  <c r="G49" i="2"/>
  <c r="C40" i="2"/>
  <c r="G5" i="2"/>
  <c r="G6" i="2"/>
  <c r="G7" i="2"/>
  <c r="G8" i="2"/>
  <c r="G9" i="2"/>
  <c r="G10" i="2"/>
  <c r="G11" i="2"/>
  <c r="G12" i="2"/>
  <c r="G4" i="2"/>
  <c r="G26" i="2"/>
  <c r="G27" i="2" l="1"/>
  <c r="G28" i="2"/>
  <c r="G29" i="2"/>
  <c r="G30" i="2"/>
  <c r="G31" i="2"/>
  <c r="G32" i="2"/>
  <c r="G33" i="2"/>
  <c r="G34" i="2"/>
  <c r="G35" i="2"/>
  <c r="G36" i="2"/>
  <c r="G37" i="2"/>
  <c r="C41" i="2" l="1"/>
  <c r="D41" i="2" s="1"/>
  <c r="E41" i="2" s="1"/>
  <c r="F41" i="2" s="1"/>
  <c r="D40" i="2"/>
  <c r="E40" i="2" s="1"/>
  <c r="C15" i="2"/>
  <c r="D15" i="2" s="1"/>
  <c r="E15" i="2" s="1"/>
  <c r="F15" i="2" s="1"/>
  <c r="C16" i="2"/>
  <c r="D16" i="2" s="1"/>
  <c r="E16" i="2" s="1"/>
  <c r="F16" i="2" s="1"/>
  <c r="F40" i="2" l="1"/>
</calcChain>
</file>

<file path=xl/sharedStrings.xml><?xml version="1.0" encoding="utf-8"?>
<sst xmlns="http://schemas.openxmlformats.org/spreadsheetml/2006/main" count="238" uniqueCount="124">
  <si>
    <t>ID</t>
  </si>
  <si>
    <t xml:space="preserve">Sebagai.. </t>
  </si>
  <si>
    <t>Saya ingin dapat….</t>
  </si>
  <si>
    <t>Agar….</t>
  </si>
  <si>
    <t>Prioritas</t>
  </si>
  <si>
    <t>Sprint</t>
  </si>
  <si>
    <t>Status</t>
  </si>
  <si>
    <t>Waktu sebenarnya</t>
  </si>
  <si>
    <t>Total</t>
  </si>
  <si>
    <t>Task (Definition of Done)</t>
  </si>
  <si>
    <t>Waktu perkiraan (baseline)</t>
  </si>
  <si>
    <t>Jam</t>
  </si>
  <si>
    <t>Hari 1</t>
  </si>
  <si>
    <t>Hari 2</t>
  </si>
  <si>
    <t>Hari 3</t>
  </si>
  <si>
    <t>Hari 0</t>
  </si>
  <si>
    <t>Presenter</t>
  </si>
  <si>
    <t>memperlihatkan judul dari bahan yang akan saya bawakan (BUS)</t>
  </si>
  <si>
    <t>penonton saya mengerti bahwa saya akan menjelaskan tentang BUS</t>
  </si>
  <si>
    <t>memperlihatkan definisi dari BUS</t>
  </si>
  <si>
    <t>penonton dapat memahami apa itu BUS</t>
  </si>
  <si>
    <t>memperlihatkan tiga bagian dari BUS (interkoneksi BUS)</t>
  </si>
  <si>
    <t>penonton dapat memahami apa saja yang menjadi struktur dari BUS</t>
  </si>
  <si>
    <t>memperlihatkan kelemahan pada BUS</t>
  </si>
  <si>
    <t>memperlihatkan prinsip dari operasi BUS</t>
  </si>
  <si>
    <t>penonton mengetahui apa saja prinsip dari BUS tersebut</t>
  </si>
  <si>
    <t>penonton mengetahui apa saja kelemahan dari BUS</t>
  </si>
  <si>
    <t>memperlihatkan Arsitektur BUS</t>
  </si>
  <si>
    <t>penonton dapat memahami arsitektur BUS</t>
  </si>
  <si>
    <t>memperlihatkan BUS Jenis PCI</t>
  </si>
  <si>
    <t xml:space="preserve">memperlihatkan BUS Jenis ISA </t>
  </si>
  <si>
    <t>Waktu (Jam)</t>
  </si>
  <si>
    <t>Sedang</t>
  </si>
  <si>
    <t>Tinggi</t>
  </si>
  <si>
    <t>memperlihatkan BUS Jenis MCA</t>
  </si>
  <si>
    <t>memperlihatkan BUS Jenis FireWire</t>
  </si>
  <si>
    <t>memperlihatkan Elemen - elemen yang ada pada BUS</t>
  </si>
  <si>
    <t>Rendah</t>
  </si>
  <si>
    <t>penonton dapat memahami elemen yang ada pada BUS</t>
  </si>
  <si>
    <t>Membuat slide pertama beserta menuliskan judul bahan didalam slide</t>
  </si>
  <si>
    <t>Mendesign Judul Slide beserta nama kelompok pembuat</t>
  </si>
  <si>
    <t>Membuat definisi arti dari BUS</t>
  </si>
  <si>
    <t>Membuat definisi arti dari Sistem BUS</t>
  </si>
  <si>
    <t>memperlihatkan pengertian lanjut tentang control BUS yang merupakan bagian dari BUS</t>
  </si>
  <si>
    <t>penonton dapat mengetahui tentang control BUS</t>
  </si>
  <si>
    <t>penonton dapat mengetahui tentang address BUS</t>
  </si>
  <si>
    <t>penonton dapat mengetahui tentang data BUS</t>
  </si>
  <si>
    <t>memperlihatkan pengertian lanjut tentang data BUS yang merupakan bagian dari BUS</t>
  </si>
  <si>
    <t>memperlihatkan pengertian lanjut tentang address BUS yang merupakan bagian dari BUS</t>
  </si>
  <si>
    <t>Membuat tiga point (bullet) dari ketiga jenis struktur BUS</t>
  </si>
  <si>
    <t>Menambahkan gambar struktur BUS</t>
  </si>
  <si>
    <t>Topik : BUS</t>
  </si>
  <si>
    <t>memperlihatkan slide dengan ucapan terima kasih</t>
  </si>
  <si>
    <t>penonton dapat memahami bahwa persentasi telah berakhir</t>
  </si>
  <si>
    <t>Mendesign tulisan dan slide judul</t>
  </si>
  <si>
    <t>Mendesign tulisan dan slide definisi BUS</t>
  </si>
  <si>
    <t>Mendesign tulisan dan slide interkoneksi BUS</t>
  </si>
  <si>
    <t>Done</t>
  </si>
  <si>
    <t>Membuat kelemahan pada BUS</t>
  </si>
  <si>
    <t>SPRINT 1</t>
  </si>
  <si>
    <t>SPRINT 2</t>
  </si>
  <si>
    <t>Membuat slide prinsip operasi BUS</t>
  </si>
  <si>
    <t>Membuat faktor-faktor kelemahan pada BUS</t>
  </si>
  <si>
    <t>Membuat slide arsitektur BUS</t>
  </si>
  <si>
    <t>SPRINT 3</t>
  </si>
  <si>
    <t>Menambahkan gambar tradisional BUS</t>
  </si>
  <si>
    <t>Menambahkan gambar high speed BUS</t>
  </si>
  <si>
    <t>Membuat slide yang membagi jenis arsitektur BUS</t>
  </si>
  <si>
    <t>Membuat slide penjelasan Traditional BUS</t>
  </si>
  <si>
    <t>Membuat slide penjelasan High Speed BUS</t>
  </si>
  <si>
    <t>Mempercantik slide prinsip operasi BUS</t>
  </si>
  <si>
    <t>Mempercantik slide kelemahan pada BUS</t>
  </si>
  <si>
    <t>Mempercantik slide arsitektur BUS</t>
  </si>
  <si>
    <t>SPRINT 4</t>
  </si>
  <si>
    <t>Mendesign Slide Control Bus</t>
  </si>
  <si>
    <t>Membuat fungsi dari Control Bus</t>
  </si>
  <si>
    <t>Membuat pengertian tambahan dari Control Bus</t>
  </si>
  <si>
    <t>Mendesign Slide Address Bus</t>
  </si>
  <si>
    <t>Membuat fungsi dari Address Bus</t>
  </si>
  <si>
    <t>Membuat pengertian tambahan dari Addres Bus</t>
  </si>
  <si>
    <t>Membuat Slide Data Bus</t>
  </si>
  <si>
    <t>Membuat fungsi dari Data Bus</t>
  </si>
  <si>
    <t>Membuat pengertian tambahan dari Data Bus</t>
  </si>
  <si>
    <t>memperlihatkan BUS Jenis USB</t>
  </si>
  <si>
    <t>memperlihatkan BUS Jenis SCSI</t>
  </si>
  <si>
    <t>memperlihatkan BUS Jenis Prosessor</t>
  </si>
  <si>
    <t>memperlihatkan BUS Jenis AGP</t>
  </si>
  <si>
    <t>penonton dapat memahami apa itu Bus AGP</t>
  </si>
  <si>
    <t>penonton dapat memahami apa itu Bus MCA</t>
  </si>
  <si>
    <t>penonton dapat memahami apa itu Bus FireWire</t>
  </si>
  <si>
    <t>penonton dapat memahami apa itu Bus Prosessor</t>
  </si>
  <si>
    <t>penonton dapat memahami apa itu Bus SCSI</t>
  </si>
  <si>
    <t>penonton dapat memahami apa itu Bus PCI</t>
  </si>
  <si>
    <t>penonton dapat memahami apa itu Bus USB</t>
  </si>
  <si>
    <t xml:space="preserve">penonton dapat memahami apa itu Bus ISA </t>
  </si>
  <si>
    <t>Mendesign dan menuliskan pengertian Bus ISA pada slide</t>
  </si>
  <si>
    <t>Mendesign dan menuliskan pengertian Bus PCI pada slide</t>
  </si>
  <si>
    <t>Mendesign dan menuliskan pengertian Bus USB pada slide</t>
  </si>
  <si>
    <t>Membuat pengertian tambahan dari Bus ISA</t>
  </si>
  <si>
    <t>Membuat pengertian tambahan dari Bus PCI</t>
  </si>
  <si>
    <t>Membuat pengertian tambahan dari Bus USB</t>
  </si>
  <si>
    <t>Membuat slide baru dengan menambahkan gambar Bus ISA didalamnya</t>
  </si>
  <si>
    <t>Membuat slide baru dengan menambahkan gambar Bus PCI didalamnya</t>
  </si>
  <si>
    <t>Membuat slide baru dengan menambahkan gambar Bus USB didalamnya</t>
  </si>
  <si>
    <t>SPRINT 5</t>
  </si>
  <si>
    <t>Membuat slide baru dengan menambahkan gambar Bus SCSI didalamnya</t>
  </si>
  <si>
    <t>Membuat slide baru dengan menambahkan gambar Bus Prosessor didalamnya</t>
  </si>
  <si>
    <t>Membuat slide baru dengan menambahkan gambar Bus AGP didalamnya</t>
  </si>
  <si>
    <t>Mendesign dan menuliskan pengertian Bus SCSI pada slide</t>
  </si>
  <si>
    <t>Mendesign dan menuliskan pengertian Bus Prosessor pada slide</t>
  </si>
  <si>
    <t>Mendesign dan menuliskan pengertian Bus AGP pada slide</t>
  </si>
  <si>
    <t>In Progress</t>
  </si>
  <si>
    <t>SPRINT 6</t>
  </si>
  <si>
    <t>Membuat slide baru dengan menambahkan kata terima kasih pada slide</t>
  </si>
  <si>
    <t>Menambahkan slide baru dengan menambahkan keuntungan dan kerugian masing - masing elemen jenis bus</t>
  </si>
  <si>
    <t>Menambahkan slide baru dengan menambahkan elemen bus berdasarkan metode arbitrasi</t>
  </si>
  <si>
    <t>Menambahkan slide baru dengan menambahkan elemen bus berdasarkan jenisnya</t>
  </si>
  <si>
    <t>Menambahkan slide baru dengan menambahkan elemen bus berdasarkan timing</t>
  </si>
  <si>
    <t>Menambahkan slide baru dengan menambahkan elemen bus berdasarkan lebar bus</t>
  </si>
  <si>
    <t>Menambahkan slide baru dengan menambahkan elemen bus berdasarkan jenis transfer data</t>
  </si>
  <si>
    <t>Mendesign dan menuliskan pengertian Bus Firewire pada slide</t>
  </si>
  <si>
    <t>Membuat slide baru dengan menambahkan gambar Bus Firewire didalamnya</t>
  </si>
  <si>
    <t>Mendesign dan menuliskan pengertian Bus MCA pada slide</t>
  </si>
  <si>
    <t>Membuat slide baru dengan menambahkan gambar Bus MCA didalamnya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</si>
</sst>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12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charset val="128"/>
      <scheme val="minor"/>
    </font>
    <font>
      <sz val="11"/>
      <color theme="5" tint="-0.499984740745262"/>
      <name val="Calibri"/>
      <family val="2"/>
      <charset val="128"/>
      <scheme val="minor"/>
    </font>
    <font>
      <sz val="11"/>
      <color theme="9" tint="-0.499984740745262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7" fillId="4" borderId="0" applyNumberFormat="0" applyBorder="0" applyAlignment="0" applyProtection="0"/>
    <xf numFmtId="0" fontId="9" fillId="6" borderId="0" applyNumberFormat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7" fillId="4" borderId="1" xfId="2" applyBorder="1" applyAlignment="1">
      <alignment horizontal="center"/>
    </xf>
    <xf numFmtId="0" fontId="8" fillId="5" borderId="0" xfId="0" applyFont="1" applyFill="1"/>
    <xf numFmtId="0" fontId="0" fillId="5" borderId="0" xfId="0" applyFill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9" fillId="6" borderId="1" xfId="3" applyBorder="1" applyAlignment="1">
      <alignment horizontal="center"/>
    </xf>
    <xf numFmtId="0" fontId="3" fillId="2" borderId="1" xfId="0" applyFont="1" applyFill="1" applyBorder="1" applyAlignment="1">
      <alignment horizontal="left"/>
    </xf>
  </cellXfs>
  <cellStyles count="4">
    <cellStyle name="20% - Accent2" xfId="1" builtinId="34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Sprint!$B$16</c:f>
              <c:strCache>
                <c:ptCount val="1"/>
                <c:pt idx="0">
                  <c:v>Waktu perkiraan (baseline)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Sprint!$C$14:$F$14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Sprint!$C$16:$F$16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6-4258-A1B1-9890DA84A2ED}"/>
            </c:ext>
          </c:extLst>
        </c:ser>
        <c:ser>
          <c:idx val="1"/>
          <c:order val="1"/>
          <c:tx>
            <c:strRef>
              <c:f>Sprint!$B$15</c:f>
              <c:strCache>
                <c:ptCount val="1"/>
                <c:pt idx="0">
                  <c:v>Waktu sebenarnya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Sprint!$C$14:$F$14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Sprint!$C$15:$F$15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6-4258-A1B1-9890DA84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28384"/>
        <c:axId val="194529920"/>
      </c:lineChart>
      <c:catAx>
        <c:axId val="19452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9920"/>
        <c:crosses val="autoZero"/>
        <c:auto val="1"/>
        <c:lblAlgn val="ctr"/>
        <c:lblOffset val="100"/>
        <c:noMultiLvlLbl val="0"/>
      </c:catAx>
      <c:valAx>
        <c:axId val="1945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Waktu perkiraan (baseline)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Sprint!$C$40:$F$40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6-4258-A1B1-9890DA84A2ED}"/>
            </c:ext>
          </c:extLst>
        </c:ser>
        <c:ser>
          <c:idx val="1"/>
          <c:order val="1"/>
          <c:tx>
            <c:v>Waktu sebenarnya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Sprint!$C$41:$F$41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6-4258-A1B1-9890DA84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68960"/>
        <c:axId val="194570496"/>
      </c:lineChart>
      <c:catAx>
        <c:axId val="19456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0496"/>
        <c:crosses val="autoZero"/>
        <c:auto val="1"/>
        <c:lblAlgn val="ctr"/>
        <c:lblOffset val="100"/>
        <c:noMultiLvlLbl val="0"/>
      </c:catAx>
      <c:valAx>
        <c:axId val="1945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Waktu perkiraan (baseline)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Sprint!$C$60:$F$60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C-4EDF-A567-4D2A7E6BA605}"/>
            </c:ext>
          </c:extLst>
        </c:ser>
        <c:ser>
          <c:idx val="1"/>
          <c:order val="1"/>
          <c:tx>
            <c:v>Waktu sebenarnya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Sprint!$C$61:$F$61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FC-4EDF-A567-4D2A7E6BA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08832"/>
        <c:axId val="194410368"/>
      </c:lineChart>
      <c:catAx>
        <c:axId val="19440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10368"/>
        <c:crosses val="autoZero"/>
        <c:auto val="1"/>
        <c:lblAlgn val="ctr"/>
        <c:lblOffset val="100"/>
        <c:noMultiLvlLbl val="0"/>
      </c:catAx>
      <c:valAx>
        <c:axId val="19441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0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4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Waktu perkiraan (baseline)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Sprint!$C$83:$F$83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3-4A48-80AB-BB20886B992C}"/>
            </c:ext>
          </c:extLst>
        </c:ser>
        <c:ser>
          <c:idx val="1"/>
          <c:order val="1"/>
          <c:tx>
            <c:v>Waktu sebenarnya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Sprint!$C$84:$F$84</c:f>
              <c:numCache>
                <c:formatCode>General</c:formatCode>
                <c:ptCount val="4"/>
                <c:pt idx="0">
                  <c:v>9</c:v>
                </c:pt>
                <c:pt idx="1">
                  <c:v>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93-4A48-80AB-BB20886B9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77920"/>
        <c:axId val="194579456"/>
      </c:lineChart>
      <c:catAx>
        <c:axId val="19457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9456"/>
        <c:crosses val="autoZero"/>
        <c:auto val="1"/>
        <c:lblAlgn val="ctr"/>
        <c:lblOffset val="100"/>
        <c:noMultiLvlLbl val="0"/>
      </c:catAx>
      <c:valAx>
        <c:axId val="19457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Waktu Perkiraan (Baseline)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Sprint!$C$103:$F$103</c:f>
              <c:numCache>
                <c:formatCode>General</c:formatCode>
                <c:ptCount val="4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3-4A48-80AB-BB20886B992C}"/>
            </c:ext>
          </c:extLst>
        </c:ser>
        <c:ser>
          <c:idx val="1"/>
          <c:order val="1"/>
          <c:tx>
            <c:v>Waktu sebenarnya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Sprint!$C$104:$F$104</c:f>
              <c:numCache>
                <c:formatCode>General</c:formatCode>
                <c:ptCount val="4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93-4A48-80AB-BB20886B9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35264"/>
        <c:axId val="194636800"/>
      </c:lineChart>
      <c:catAx>
        <c:axId val="19463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6800"/>
        <c:crosses val="autoZero"/>
        <c:auto val="1"/>
        <c:lblAlgn val="ctr"/>
        <c:lblOffset val="100"/>
        <c:noMultiLvlLbl val="0"/>
      </c:catAx>
      <c:valAx>
        <c:axId val="1946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Burndown Chart Sprint 5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Waktu Perkiraan (Baseline)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Sprint!$C$128:$F$128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A-4189-AC50-56D0D941E018}"/>
            </c:ext>
          </c:extLst>
        </c:ser>
        <c:ser>
          <c:idx val="1"/>
          <c:order val="1"/>
          <c:tx>
            <c:v>Waktu sebenarnya</c:v>
          </c:tx>
          <c:marker>
            <c:symbol val="none"/>
          </c:marker>
          <c:cat>
            <c:strRef>
              <c:f>Sprint!$C$39:$F$39</c:f>
              <c:strCache>
                <c:ptCount val="4"/>
                <c:pt idx="0">
                  <c:v>Hari 0</c:v>
                </c:pt>
                <c:pt idx="1">
                  <c:v>Hari 1</c:v>
                </c:pt>
                <c:pt idx="2">
                  <c:v>Hari 2</c:v>
                </c:pt>
                <c:pt idx="3">
                  <c:v>Hari 3</c:v>
                </c:pt>
              </c:strCache>
            </c:strRef>
          </c:cat>
          <c:val>
            <c:numRef>
              <c:f>Sprint!$C$129:$F$129</c:f>
              <c:numCache>
                <c:formatCode>General</c:formatCode>
                <c:ptCount val="4"/>
                <c:pt idx="0">
                  <c:v>12</c:v>
                </c:pt>
                <c:pt idx="1">
                  <c:v>8</c:v>
                </c:pt>
                <c:pt idx="2">
                  <c:v>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A-4189-AC50-56D0D941E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635264"/>
        <c:axId val="194636800"/>
      </c:lineChart>
      <c:catAx>
        <c:axId val="19463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6800"/>
        <c:crosses val="autoZero"/>
        <c:auto val="1"/>
        <c:lblAlgn val="ctr"/>
        <c:lblOffset val="100"/>
        <c:noMultiLvlLbl val="0"/>
      </c:catAx>
      <c:valAx>
        <c:axId val="19463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3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1</xdr:row>
      <xdr:rowOff>0</xdr:rowOff>
    </xdr:from>
    <xdr:to>
      <xdr:col>18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23</xdr:row>
      <xdr:rowOff>171450</xdr:rowOff>
    </xdr:from>
    <xdr:to>
      <xdr:col>17</xdr:col>
      <xdr:colOff>600076</xdr:colOff>
      <xdr:row>43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590550</xdr:colOff>
      <xdr:row>46</xdr:row>
      <xdr:rowOff>161925</xdr:rowOff>
    </xdr:from>
    <xdr:to>
      <xdr:col>17</xdr:col>
      <xdr:colOff>590551</xdr:colOff>
      <xdr:row>66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70</xdr:row>
      <xdr:rowOff>0</xdr:rowOff>
    </xdr:from>
    <xdr:to>
      <xdr:col>18</xdr:col>
      <xdr:colOff>1</xdr:colOff>
      <xdr:row>90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93</xdr:row>
      <xdr:rowOff>0</xdr:rowOff>
    </xdr:from>
    <xdr:to>
      <xdr:col>18</xdr:col>
      <xdr:colOff>1</xdr:colOff>
      <xdr:row>110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9525</xdr:colOff>
      <xdr:row>113</xdr:row>
      <xdr:rowOff>0</xdr:rowOff>
    </xdr:from>
    <xdr:to>
      <xdr:col>18</xdr:col>
      <xdr:colOff>9526</xdr:colOff>
      <xdr:row>130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FD90BF1-DAB0-4CB6-A4F8-2C865B3C7E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tabSelected="1" zoomScaleNormal="100" workbookViewId="0">
      <selection activeCell="D20" sqref="D20"/>
    </sheetView>
  </sheetViews>
  <sheetFormatPr defaultRowHeight="15"/>
  <cols>
    <col min="2" max="2" width="3" customWidth="1"/>
    <col min="3" max="3" width="13.140625" customWidth="1"/>
    <col min="4" max="4" width="79.5703125" customWidth="1"/>
    <col min="5" max="5" width="78.5703125" customWidth="1"/>
    <col min="6" max="6" width="12.28515625" customWidth="1"/>
    <col min="7" max="7" width="13" customWidth="1"/>
    <col min="8" max="8" width="9.140625" customWidth="1"/>
    <col min="9" max="9" width="14.140625" customWidth="1"/>
  </cols>
  <sheetData>
    <row r="2" spans="2:9" ht="15.75">
      <c r="B2" s="17" t="s">
        <v>51</v>
      </c>
      <c r="C2" s="17"/>
      <c r="D2" s="17"/>
      <c r="E2" s="17"/>
      <c r="F2" s="17"/>
      <c r="G2" s="17"/>
      <c r="H2" s="17"/>
    </row>
    <row r="4" spans="2:9" ht="15.7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31</v>
      </c>
      <c r="H4" s="1" t="s">
        <v>5</v>
      </c>
      <c r="I4" s="1" t="s">
        <v>6</v>
      </c>
    </row>
    <row r="5" spans="2:9">
      <c r="B5" s="2">
        <v>1</v>
      </c>
      <c r="C5" s="2" t="s">
        <v>16</v>
      </c>
      <c r="D5" s="3" t="s">
        <v>17</v>
      </c>
      <c r="E5" s="3" t="s">
        <v>18</v>
      </c>
      <c r="F5" s="7" t="s">
        <v>33</v>
      </c>
      <c r="G5" s="2">
        <v>4</v>
      </c>
      <c r="H5" s="2">
        <v>1</v>
      </c>
      <c r="I5" s="11" t="s">
        <v>57</v>
      </c>
    </row>
    <row r="6" spans="2:9">
      <c r="B6" s="2">
        <v>2</v>
      </c>
      <c r="C6" s="2" t="s">
        <v>16</v>
      </c>
      <c r="D6" s="3" t="s">
        <v>19</v>
      </c>
      <c r="E6" s="3" t="s">
        <v>20</v>
      </c>
      <c r="F6" s="7" t="s">
        <v>33</v>
      </c>
      <c r="G6" s="2">
        <v>4</v>
      </c>
      <c r="H6" s="2">
        <v>1</v>
      </c>
      <c r="I6" s="11" t="s">
        <v>57</v>
      </c>
    </row>
    <row r="7" spans="2:9">
      <c r="B7" s="2">
        <v>3</v>
      </c>
      <c r="C7" s="2" t="s">
        <v>16</v>
      </c>
      <c r="D7" s="3" t="s">
        <v>21</v>
      </c>
      <c r="E7" s="3" t="s">
        <v>22</v>
      </c>
      <c r="F7" s="7" t="s">
        <v>33</v>
      </c>
      <c r="G7" s="2">
        <v>4</v>
      </c>
      <c r="H7" s="2">
        <v>1</v>
      </c>
      <c r="I7" s="11" t="s">
        <v>57</v>
      </c>
    </row>
    <row r="8" spans="2:9">
      <c r="B8" s="2">
        <v>4</v>
      </c>
      <c r="C8" s="2" t="s">
        <v>16</v>
      </c>
      <c r="D8" s="3" t="s">
        <v>24</v>
      </c>
      <c r="E8" s="3" t="s">
        <v>25</v>
      </c>
      <c r="F8" s="7" t="s">
        <v>33</v>
      </c>
      <c r="G8" s="2">
        <v>2</v>
      </c>
      <c r="H8" s="2">
        <v>2</v>
      </c>
      <c r="I8" s="11" t="s">
        <v>57</v>
      </c>
    </row>
    <row r="9" spans="2:9">
      <c r="B9" s="2">
        <v>5</v>
      </c>
      <c r="C9" s="2" t="s">
        <v>16</v>
      </c>
      <c r="D9" s="3" t="s">
        <v>23</v>
      </c>
      <c r="E9" s="3" t="s">
        <v>26</v>
      </c>
      <c r="F9" s="7" t="s">
        <v>33</v>
      </c>
      <c r="G9" s="2">
        <v>3</v>
      </c>
      <c r="H9" s="2">
        <v>2</v>
      </c>
      <c r="I9" s="11" t="s">
        <v>57</v>
      </c>
    </row>
    <row r="10" spans="2:9">
      <c r="B10" s="2">
        <v>6</v>
      </c>
      <c r="C10" s="2" t="s">
        <v>16</v>
      </c>
      <c r="D10" s="3" t="s">
        <v>27</v>
      </c>
      <c r="E10" s="3" t="s">
        <v>28</v>
      </c>
      <c r="F10" s="7" t="s">
        <v>33</v>
      </c>
      <c r="G10" s="2">
        <v>7</v>
      </c>
      <c r="H10" s="2">
        <v>2</v>
      </c>
      <c r="I10" s="11" t="s">
        <v>57</v>
      </c>
    </row>
    <row r="11" spans="2:9">
      <c r="B11" s="5">
        <v>7</v>
      </c>
      <c r="C11" s="2" t="s">
        <v>16</v>
      </c>
      <c r="D11" s="6" t="s">
        <v>43</v>
      </c>
      <c r="E11" s="3" t="s">
        <v>44</v>
      </c>
      <c r="F11" s="8" t="s">
        <v>32</v>
      </c>
      <c r="G11" s="5">
        <v>2</v>
      </c>
      <c r="H11" s="2">
        <v>3</v>
      </c>
      <c r="I11" s="11" t="s">
        <v>57</v>
      </c>
    </row>
    <row r="12" spans="2:9">
      <c r="B12" s="2">
        <v>8</v>
      </c>
      <c r="C12" s="2" t="s">
        <v>16</v>
      </c>
      <c r="D12" s="6" t="s">
        <v>48</v>
      </c>
      <c r="E12" s="3" t="s">
        <v>45</v>
      </c>
      <c r="F12" s="8" t="s">
        <v>32</v>
      </c>
      <c r="G12" s="5">
        <v>2</v>
      </c>
      <c r="H12" s="2">
        <v>3</v>
      </c>
      <c r="I12" s="11" t="s">
        <v>57</v>
      </c>
    </row>
    <row r="13" spans="2:9">
      <c r="B13" s="5">
        <v>9</v>
      </c>
      <c r="C13" s="2" t="s">
        <v>16</v>
      </c>
      <c r="D13" s="6" t="s">
        <v>47</v>
      </c>
      <c r="E13" s="3" t="s">
        <v>46</v>
      </c>
      <c r="F13" s="8" t="s">
        <v>32</v>
      </c>
      <c r="G13" s="5">
        <v>2</v>
      </c>
      <c r="H13" s="2">
        <v>3</v>
      </c>
      <c r="I13" s="11" t="s">
        <v>57</v>
      </c>
    </row>
    <row r="14" spans="2:9">
      <c r="B14" s="2">
        <v>10</v>
      </c>
      <c r="C14" s="2" t="s">
        <v>16</v>
      </c>
      <c r="D14" s="3" t="s">
        <v>30</v>
      </c>
      <c r="E14" s="3" t="s">
        <v>94</v>
      </c>
      <c r="F14" s="8" t="s">
        <v>32</v>
      </c>
      <c r="G14" s="2">
        <v>3</v>
      </c>
      <c r="H14" s="2">
        <v>4</v>
      </c>
      <c r="I14" s="11" t="s">
        <v>57</v>
      </c>
    </row>
    <row r="15" spans="2:9">
      <c r="B15" s="5">
        <v>11</v>
      </c>
      <c r="C15" s="2" t="s">
        <v>16</v>
      </c>
      <c r="D15" s="3" t="s">
        <v>29</v>
      </c>
      <c r="E15" s="3" t="s">
        <v>92</v>
      </c>
      <c r="F15" s="8" t="s">
        <v>32</v>
      </c>
      <c r="G15" s="2">
        <v>3</v>
      </c>
      <c r="H15" s="2">
        <v>4</v>
      </c>
      <c r="I15" s="11" t="s">
        <v>57</v>
      </c>
    </row>
    <row r="16" spans="2:9">
      <c r="B16" s="2">
        <v>12</v>
      </c>
      <c r="C16" s="5" t="s">
        <v>16</v>
      </c>
      <c r="D16" s="6" t="s">
        <v>83</v>
      </c>
      <c r="E16" s="6" t="s">
        <v>93</v>
      </c>
      <c r="F16" s="8" t="s">
        <v>32</v>
      </c>
      <c r="G16" s="2">
        <v>3</v>
      </c>
      <c r="H16" s="2">
        <v>4</v>
      </c>
      <c r="I16" s="11" t="s">
        <v>57</v>
      </c>
    </row>
    <row r="17" spans="2:9">
      <c r="B17" s="5">
        <v>13</v>
      </c>
      <c r="C17" s="5" t="s">
        <v>16</v>
      </c>
      <c r="D17" s="6" t="s">
        <v>84</v>
      </c>
      <c r="E17" s="6" t="s">
        <v>91</v>
      </c>
      <c r="F17" s="8" t="s">
        <v>32</v>
      </c>
      <c r="G17" s="2">
        <v>2</v>
      </c>
      <c r="H17" s="2">
        <v>5</v>
      </c>
      <c r="I17" s="11" t="s">
        <v>57</v>
      </c>
    </row>
    <row r="18" spans="2:9">
      <c r="B18" s="2">
        <v>14</v>
      </c>
      <c r="C18" s="5" t="s">
        <v>16</v>
      </c>
      <c r="D18" s="6" t="s">
        <v>85</v>
      </c>
      <c r="E18" s="6" t="s">
        <v>90</v>
      </c>
      <c r="F18" s="8" t="s">
        <v>32</v>
      </c>
      <c r="G18" s="2">
        <v>2</v>
      </c>
      <c r="H18" s="2">
        <v>5</v>
      </c>
      <c r="I18" s="11" t="s">
        <v>57</v>
      </c>
    </row>
    <row r="19" spans="2:9">
      <c r="B19" s="5">
        <v>15</v>
      </c>
      <c r="C19" s="5" t="s">
        <v>16</v>
      </c>
      <c r="D19" s="6" t="s">
        <v>86</v>
      </c>
      <c r="E19" s="6" t="s">
        <v>87</v>
      </c>
      <c r="F19" s="8" t="s">
        <v>32</v>
      </c>
      <c r="G19" s="2">
        <v>2</v>
      </c>
      <c r="H19" s="2">
        <v>5</v>
      </c>
      <c r="I19" s="11" t="s">
        <v>57</v>
      </c>
    </row>
    <row r="20" spans="2:9">
      <c r="B20" s="2">
        <v>16</v>
      </c>
      <c r="C20" s="2" t="s">
        <v>16</v>
      </c>
      <c r="D20" s="3" t="s">
        <v>34</v>
      </c>
      <c r="E20" s="3" t="s">
        <v>88</v>
      </c>
      <c r="F20" s="8" t="s">
        <v>32</v>
      </c>
      <c r="G20" s="2">
        <v>2</v>
      </c>
      <c r="H20" s="2">
        <v>6</v>
      </c>
      <c r="I20" s="16" t="s">
        <v>111</v>
      </c>
    </row>
    <row r="21" spans="2:9">
      <c r="B21" s="5">
        <v>17</v>
      </c>
      <c r="C21" s="2" t="s">
        <v>16</v>
      </c>
      <c r="D21" s="3" t="s">
        <v>35</v>
      </c>
      <c r="E21" s="3" t="s">
        <v>89</v>
      </c>
      <c r="F21" s="8" t="s">
        <v>32</v>
      </c>
      <c r="G21" s="2">
        <v>2</v>
      </c>
      <c r="H21" s="2">
        <v>6</v>
      </c>
      <c r="I21" s="16" t="s">
        <v>111</v>
      </c>
    </row>
    <row r="22" spans="2:9">
      <c r="B22" s="2">
        <v>18</v>
      </c>
      <c r="C22" s="2" t="s">
        <v>16</v>
      </c>
      <c r="D22" s="3" t="s">
        <v>52</v>
      </c>
      <c r="E22" s="3" t="s">
        <v>53</v>
      </c>
      <c r="F22" s="10" t="s">
        <v>37</v>
      </c>
      <c r="G22" s="2">
        <v>1</v>
      </c>
      <c r="H22" s="2">
        <v>6</v>
      </c>
      <c r="I22" s="16" t="s">
        <v>111</v>
      </c>
    </row>
    <row r="23" spans="2:9">
      <c r="B23" s="5">
        <v>19</v>
      </c>
      <c r="C23" s="2" t="s">
        <v>16</v>
      </c>
      <c r="D23" s="3" t="s">
        <v>36</v>
      </c>
      <c r="E23" s="3" t="s">
        <v>38</v>
      </c>
      <c r="F23" s="9" t="s">
        <v>37</v>
      </c>
      <c r="G23" s="2">
        <v>7</v>
      </c>
      <c r="H23" s="2">
        <v>6</v>
      </c>
      <c r="I23" s="16" t="s">
        <v>111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"/>
  <sheetViews>
    <sheetView topLeftCell="A106" workbookViewId="0">
      <selection activeCell="H136" sqref="H136"/>
    </sheetView>
  </sheetViews>
  <sheetFormatPr defaultRowHeight="15"/>
  <cols>
    <col min="2" max="2" width="96.5703125" customWidth="1"/>
    <col min="4" max="4" width="9.140625" customWidth="1"/>
  </cols>
  <sheetData>
    <row r="1" spans="1:7" s="13" customFormat="1">
      <c r="A1" s="12" t="s">
        <v>59</v>
      </c>
    </row>
    <row r="3" spans="1:7">
      <c r="B3" s="4" t="s">
        <v>9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8</v>
      </c>
    </row>
    <row r="4" spans="1:7">
      <c r="B4" s="3" t="s">
        <v>39</v>
      </c>
      <c r="C4" s="2">
        <v>1</v>
      </c>
      <c r="D4" s="2">
        <v>0</v>
      </c>
      <c r="E4" s="2">
        <v>1</v>
      </c>
      <c r="F4" s="2">
        <v>0</v>
      </c>
      <c r="G4" s="2">
        <f>SUM(D4:F4)</f>
        <v>1</v>
      </c>
    </row>
    <row r="5" spans="1:7">
      <c r="B5" s="3" t="s">
        <v>40</v>
      </c>
      <c r="C5" s="2">
        <v>1</v>
      </c>
      <c r="D5" s="2">
        <v>0</v>
      </c>
      <c r="E5" s="2">
        <v>1</v>
      </c>
      <c r="F5" s="2">
        <v>0</v>
      </c>
      <c r="G5" s="2">
        <f t="shared" ref="G5:G12" si="0">SUM(D5:F5)</f>
        <v>1</v>
      </c>
    </row>
    <row r="6" spans="1:7">
      <c r="B6" s="3" t="s">
        <v>54</v>
      </c>
      <c r="C6" s="2">
        <v>2</v>
      </c>
      <c r="D6" s="2">
        <v>0</v>
      </c>
      <c r="E6" s="2">
        <v>0</v>
      </c>
      <c r="F6" s="2">
        <v>2</v>
      </c>
      <c r="G6" s="2">
        <f t="shared" si="0"/>
        <v>2</v>
      </c>
    </row>
    <row r="7" spans="1:7">
      <c r="B7" s="3" t="s">
        <v>41</v>
      </c>
      <c r="C7" s="2">
        <v>1</v>
      </c>
      <c r="D7" s="2">
        <v>0</v>
      </c>
      <c r="E7" s="2">
        <v>1</v>
      </c>
      <c r="F7" s="2">
        <v>0</v>
      </c>
      <c r="G7" s="2">
        <f t="shared" si="0"/>
        <v>1</v>
      </c>
    </row>
    <row r="8" spans="1:7">
      <c r="B8" s="3" t="s">
        <v>42</v>
      </c>
      <c r="C8" s="2">
        <v>1</v>
      </c>
      <c r="D8" s="2">
        <v>0</v>
      </c>
      <c r="E8" s="2">
        <v>1</v>
      </c>
      <c r="F8" s="2">
        <v>0</v>
      </c>
      <c r="G8" s="2">
        <f t="shared" si="0"/>
        <v>1</v>
      </c>
    </row>
    <row r="9" spans="1:7">
      <c r="B9" s="3" t="s">
        <v>55</v>
      </c>
      <c r="C9" s="2">
        <v>2</v>
      </c>
      <c r="D9" s="2">
        <v>0</v>
      </c>
      <c r="E9" s="2">
        <v>0</v>
      </c>
      <c r="F9" s="2">
        <v>2</v>
      </c>
      <c r="G9" s="2">
        <f t="shared" si="0"/>
        <v>2</v>
      </c>
    </row>
    <row r="10" spans="1:7">
      <c r="B10" s="3" t="s">
        <v>49</v>
      </c>
      <c r="C10" s="2">
        <v>1</v>
      </c>
      <c r="D10" s="2">
        <v>0</v>
      </c>
      <c r="E10" s="2">
        <v>1</v>
      </c>
      <c r="F10" s="2">
        <v>0</v>
      </c>
      <c r="G10" s="2">
        <f t="shared" si="0"/>
        <v>1</v>
      </c>
    </row>
    <row r="11" spans="1:7">
      <c r="B11" s="3" t="s">
        <v>50</v>
      </c>
      <c r="C11" s="2">
        <v>1</v>
      </c>
      <c r="D11" s="2">
        <v>0</v>
      </c>
      <c r="E11" s="2">
        <v>1</v>
      </c>
      <c r="F11" s="2">
        <v>0</v>
      </c>
      <c r="G11" s="2">
        <f t="shared" si="0"/>
        <v>1</v>
      </c>
    </row>
    <row r="12" spans="1:7">
      <c r="B12" s="3" t="s">
        <v>56</v>
      </c>
      <c r="C12" s="2">
        <v>2</v>
      </c>
      <c r="D12" s="2">
        <v>0</v>
      </c>
      <c r="E12" s="2">
        <v>0</v>
      </c>
      <c r="F12" s="2">
        <v>2</v>
      </c>
      <c r="G12" s="2">
        <f t="shared" si="0"/>
        <v>2</v>
      </c>
    </row>
    <row r="14" spans="1:7">
      <c r="C14" s="4" t="s">
        <v>15</v>
      </c>
      <c r="D14" s="4" t="s">
        <v>12</v>
      </c>
      <c r="E14" s="4" t="s">
        <v>13</v>
      </c>
      <c r="F14" s="4" t="s">
        <v>14</v>
      </c>
    </row>
    <row r="15" spans="1:7">
      <c r="B15" s="4" t="s">
        <v>7</v>
      </c>
      <c r="C15" s="2">
        <f>SUM(C4:C12)</f>
        <v>12</v>
      </c>
      <c r="D15" s="2">
        <f>C15-(SUM(D4:D12))</f>
        <v>12</v>
      </c>
      <c r="E15" s="2">
        <f>D15-(SUM(E4:E12))</f>
        <v>6</v>
      </c>
      <c r="F15" s="2">
        <f>E15-(SUM(F4:F12))</f>
        <v>0</v>
      </c>
    </row>
    <row r="16" spans="1:7">
      <c r="B16" s="4" t="s">
        <v>10</v>
      </c>
      <c r="C16" s="2">
        <f>SUM(C4:C12)</f>
        <v>12</v>
      </c>
      <c r="D16" s="2">
        <f>C16-(C16/3)</f>
        <v>8</v>
      </c>
      <c r="E16" s="2">
        <f>D16-(C16/3)</f>
        <v>4</v>
      </c>
      <c r="F16" s="2">
        <f>E16-(C16/3)</f>
        <v>0</v>
      </c>
    </row>
    <row r="23" spans="1:7" s="13" customFormat="1">
      <c r="A23" s="12" t="s">
        <v>60</v>
      </c>
    </row>
    <row r="25" spans="1:7">
      <c r="B25" s="4" t="s">
        <v>9</v>
      </c>
      <c r="C25" s="4" t="s">
        <v>11</v>
      </c>
      <c r="D25" s="4" t="s">
        <v>12</v>
      </c>
      <c r="E25" s="4" t="s">
        <v>13</v>
      </c>
      <c r="F25" s="4" t="s">
        <v>14</v>
      </c>
      <c r="G25" s="4" t="s">
        <v>8</v>
      </c>
    </row>
    <row r="26" spans="1:7">
      <c r="B26" s="3" t="s">
        <v>61</v>
      </c>
      <c r="C26" s="2">
        <v>1</v>
      </c>
      <c r="D26" s="2">
        <v>1</v>
      </c>
      <c r="E26" s="2">
        <v>0</v>
      </c>
      <c r="F26" s="2">
        <v>0</v>
      </c>
      <c r="G26" s="2">
        <f>SUM(D26:F26)</f>
        <v>1</v>
      </c>
    </row>
    <row r="27" spans="1:7">
      <c r="B27" s="3" t="s">
        <v>70</v>
      </c>
      <c r="C27" s="2">
        <v>1</v>
      </c>
      <c r="D27" s="2">
        <v>0</v>
      </c>
      <c r="E27" s="2">
        <v>1</v>
      </c>
      <c r="F27" s="2">
        <v>0</v>
      </c>
      <c r="G27" s="2">
        <f t="shared" ref="G27:G37" si="1">SUM(D27:F27)</f>
        <v>1</v>
      </c>
    </row>
    <row r="28" spans="1:7">
      <c r="B28" s="3" t="s">
        <v>58</v>
      </c>
      <c r="C28" s="2">
        <v>1</v>
      </c>
      <c r="D28" s="2">
        <v>1</v>
      </c>
      <c r="E28" s="2">
        <v>0</v>
      </c>
      <c r="F28" s="2">
        <v>0</v>
      </c>
      <c r="G28" s="2">
        <f t="shared" si="1"/>
        <v>1</v>
      </c>
    </row>
    <row r="29" spans="1:7">
      <c r="B29" s="3" t="s">
        <v>62</v>
      </c>
      <c r="C29" s="2">
        <v>1</v>
      </c>
      <c r="D29" s="2">
        <v>1</v>
      </c>
      <c r="E29" s="2">
        <v>0</v>
      </c>
      <c r="F29" s="2">
        <v>0</v>
      </c>
      <c r="G29" s="2">
        <f t="shared" si="1"/>
        <v>1</v>
      </c>
    </row>
    <row r="30" spans="1:7">
      <c r="B30" s="3" t="s">
        <v>71</v>
      </c>
      <c r="C30" s="2">
        <v>1</v>
      </c>
      <c r="D30" s="2">
        <v>0</v>
      </c>
      <c r="E30" s="2">
        <v>1</v>
      </c>
      <c r="F30" s="2">
        <v>0</v>
      </c>
      <c r="G30" s="2">
        <f t="shared" si="1"/>
        <v>1</v>
      </c>
    </row>
    <row r="31" spans="1:7">
      <c r="B31" s="3" t="s">
        <v>63</v>
      </c>
      <c r="C31" s="2">
        <v>1</v>
      </c>
      <c r="D31" s="2">
        <v>1</v>
      </c>
      <c r="E31" s="2">
        <v>0</v>
      </c>
      <c r="F31" s="2">
        <v>0</v>
      </c>
      <c r="G31" s="2">
        <f t="shared" si="1"/>
        <v>1</v>
      </c>
    </row>
    <row r="32" spans="1:7">
      <c r="B32" s="3" t="s">
        <v>67</v>
      </c>
      <c r="C32" s="2">
        <v>1</v>
      </c>
      <c r="D32" s="2">
        <v>1</v>
      </c>
      <c r="E32" s="2">
        <v>0</v>
      </c>
      <c r="F32" s="2">
        <v>0</v>
      </c>
      <c r="G32" s="2">
        <f t="shared" si="1"/>
        <v>1</v>
      </c>
    </row>
    <row r="33" spans="1:7">
      <c r="B33" s="3" t="s">
        <v>72</v>
      </c>
      <c r="C33" s="2">
        <v>1</v>
      </c>
      <c r="D33" s="2">
        <v>0</v>
      </c>
      <c r="E33" s="2">
        <v>1</v>
      </c>
      <c r="F33" s="2">
        <v>0</v>
      </c>
      <c r="G33" s="2">
        <f t="shared" si="1"/>
        <v>1</v>
      </c>
    </row>
    <row r="34" spans="1:7">
      <c r="B34" s="3" t="s">
        <v>65</v>
      </c>
      <c r="C34" s="2">
        <v>1</v>
      </c>
      <c r="D34" s="2">
        <v>0</v>
      </c>
      <c r="E34" s="2">
        <v>0</v>
      </c>
      <c r="F34" s="2">
        <v>1</v>
      </c>
      <c r="G34" s="2">
        <f t="shared" si="1"/>
        <v>1</v>
      </c>
    </row>
    <row r="35" spans="1:7">
      <c r="B35" s="3" t="s">
        <v>66</v>
      </c>
      <c r="C35" s="2">
        <v>1</v>
      </c>
      <c r="D35" s="2">
        <v>0</v>
      </c>
      <c r="E35" s="2">
        <v>0</v>
      </c>
      <c r="F35" s="2">
        <v>1</v>
      </c>
      <c r="G35" s="2">
        <f t="shared" si="1"/>
        <v>1</v>
      </c>
    </row>
    <row r="36" spans="1:7">
      <c r="B36" s="3" t="s">
        <v>68</v>
      </c>
      <c r="C36" s="2">
        <v>1</v>
      </c>
      <c r="D36" s="2">
        <v>0</v>
      </c>
      <c r="E36" s="2">
        <v>0</v>
      </c>
      <c r="F36" s="2">
        <v>1</v>
      </c>
      <c r="G36" s="2">
        <f t="shared" si="1"/>
        <v>1</v>
      </c>
    </row>
    <row r="37" spans="1:7">
      <c r="B37" s="3" t="s">
        <v>69</v>
      </c>
      <c r="C37" s="2">
        <v>1</v>
      </c>
      <c r="D37" s="2">
        <v>0</v>
      </c>
      <c r="E37" s="2">
        <v>0</v>
      </c>
      <c r="F37" s="2">
        <v>1</v>
      </c>
      <c r="G37" s="2">
        <f t="shared" si="1"/>
        <v>1</v>
      </c>
    </row>
    <row r="39" spans="1:7">
      <c r="C39" s="4" t="s">
        <v>15</v>
      </c>
      <c r="D39" s="4" t="s">
        <v>12</v>
      </c>
      <c r="E39" s="4" t="s">
        <v>13</v>
      </c>
      <c r="F39" s="4" t="s">
        <v>14</v>
      </c>
    </row>
    <row r="40" spans="1:7">
      <c r="B40" s="4" t="s">
        <v>7</v>
      </c>
      <c r="C40" s="2">
        <f>SUM(C26:C37)</f>
        <v>12</v>
      </c>
      <c r="D40" s="2">
        <f>C40-(SUM(D26:D37))</f>
        <v>7</v>
      </c>
      <c r="E40" s="2">
        <f>D40-(SUM(E26:E37))</f>
        <v>4</v>
      </c>
      <c r="F40" s="2">
        <f>E40-(SUM(F26:F37))</f>
        <v>0</v>
      </c>
    </row>
    <row r="41" spans="1:7">
      <c r="B41" s="4" t="s">
        <v>10</v>
      </c>
      <c r="C41" s="2">
        <f>SUM(C26:C37)</f>
        <v>12</v>
      </c>
      <c r="D41" s="2">
        <f>C41-(C41/3)</f>
        <v>8</v>
      </c>
      <c r="E41" s="2">
        <f>D41-(C41/3)</f>
        <v>4</v>
      </c>
      <c r="F41" s="2">
        <f>E41-(C41/3)</f>
        <v>0</v>
      </c>
    </row>
    <row r="46" spans="1:7" s="13" customFormat="1">
      <c r="A46" s="12" t="s">
        <v>64</v>
      </c>
    </row>
    <row r="48" spans="1:7">
      <c r="B48" s="4" t="s">
        <v>9</v>
      </c>
      <c r="C48" s="4" t="s">
        <v>11</v>
      </c>
      <c r="D48" s="4" t="s">
        <v>12</v>
      </c>
      <c r="E48" s="4" t="s">
        <v>13</v>
      </c>
      <c r="F48" s="4" t="s">
        <v>14</v>
      </c>
      <c r="G48" s="4" t="s">
        <v>8</v>
      </c>
    </row>
    <row r="49" spans="2:7">
      <c r="B49" s="3" t="s">
        <v>74</v>
      </c>
      <c r="C49" s="2">
        <v>0.5</v>
      </c>
      <c r="D49" s="2">
        <v>0.5</v>
      </c>
      <c r="E49" s="2">
        <v>0</v>
      </c>
      <c r="F49" s="2">
        <v>0</v>
      </c>
      <c r="G49" s="2">
        <f>SUM(D49:F49)</f>
        <v>0.5</v>
      </c>
    </row>
    <row r="50" spans="2:7">
      <c r="B50" s="3" t="s">
        <v>75</v>
      </c>
      <c r="C50" s="2">
        <v>0.5</v>
      </c>
      <c r="D50" s="2">
        <v>0.5</v>
      </c>
      <c r="E50" s="2">
        <v>0</v>
      </c>
      <c r="F50" s="2">
        <v>0</v>
      </c>
      <c r="G50" s="2">
        <f t="shared" ref="G50:G57" si="2">SUM(D50:F50)</f>
        <v>0.5</v>
      </c>
    </row>
    <row r="51" spans="2:7">
      <c r="B51" s="3" t="s">
        <v>76</v>
      </c>
      <c r="C51" s="2">
        <v>1</v>
      </c>
      <c r="D51" s="2">
        <v>0</v>
      </c>
      <c r="E51" s="2">
        <v>0</v>
      </c>
      <c r="F51" s="2">
        <v>1</v>
      </c>
      <c r="G51" s="2">
        <f t="shared" si="2"/>
        <v>1</v>
      </c>
    </row>
    <row r="52" spans="2:7">
      <c r="B52" s="3" t="s">
        <v>77</v>
      </c>
      <c r="C52" s="2">
        <v>0.5</v>
      </c>
      <c r="D52" s="2">
        <v>0.5</v>
      </c>
      <c r="E52" s="2">
        <v>0</v>
      </c>
      <c r="F52" s="2">
        <v>0</v>
      </c>
      <c r="G52" s="2">
        <f t="shared" si="2"/>
        <v>0.5</v>
      </c>
    </row>
    <row r="53" spans="2:7">
      <c r="B53" s="3" t="s">
        <v>78</v>
      </c>
      <c r="C53" s="2">
        <v>0.5</v>
      </c>
      <c r="D53" s="2">
        <v>0.5</v>
      </c>
      <c r="E53" s="2">
        <v>0</v>
      </c>
      <c r="F53" s="2">
        <v>0</v>
      </c>
      <c r="G53" s="2">
        <f t="shared" si="2"/>
        <v>0.5</v>
      </c>
    </row>
    <row r="54" spans="2:7">
      <c r="B54" s="3" t="s">
        <v>79</v>
      </c>
      <c r="C54" s="2">
        <v>1</v>
      </c>
      <c r="D54" s="2">
        <v>0</v>
      </c>
      <c r="E54" s="2">
        <v>0</v>
      </c>
      <c r="F54" s="2">
        <v>1</v>
      </c>
      <c r="G54" s="2">
        <f t="shared" si="2"/>
        <v>1</v>
      </c>
    </row>
    <row r="55" spans="2:7">
      <c r="B55" s="3" t="s">
        <v>80</v>
      </c>
      <c r="C55" s="2">
        <v>0.5</v>
      </c>
      <c r="D55" s="2">
        <v>0.5</v>
      </c>
      <c r="E55" s="2">
        <v>0</v>
      </c>
      <c r="F55" s="2">
        <v>0</v>
      </c>
      <c r="G55" s="2">
        <f t="shared" si="2"/>
        <v>0.5</v>
      </c>
    </row>
    <row r="56" spans="2:7">
      <c r="B56" s="3" t="s">
        <v>81</v>
      </c>
      <c r="C56" s="2">
        <v>0.5</v>
      </c>
      <c r="D56" s="2">
        <v>0.5</v>
      </c>
      <c r="E56" s="2">
        <v>0</v>
      </c>
      <c r="F56" s="2">
        <v>0</v>
      </c>
      <c r="G56" s="2">
        <f t="shared" si="2"/>
        <v>0.5</v>
      </c>
    </row>
    <row r="57" spans="2:7">
      <c r="B57" s="3" t="s">
        <v>82</v>
      </c>
      <c r="C57" s="2">
        <v>1</v>
      </c>
      <c r="D57" s="2">
        <v>0</v>
      </c>
      <c r="E57" s="2">
        <v>0</v>
      </c>
      <c r="F57" s="2">
        <v>1</v>
      </c>
      <c r="G57" s="2">
        <f t="shared" si="2"/>
        <v>1</v>
      </c>
    </row>
    <row r="58" spans="2:7">
      <c r="B58" s="15"/>
      <c r="C58" s="14"/>
      <c r="D58" s="14"/>
      <c r="E58" s="14"/>
      <c r="F58" s="14"/>
      <c r="G58" s="14"/>
    </row>
    <row r="59" spans="2:7">
      <c r="C59" s="4" t="s">
        <v>15</v>
      </c>
      <c r="D59" s="4" t="s">
        <v>12</v>
      </c>
      <c r="E59" s="4" t="s">
        <v>13</v>
      </c>
      <c r="F59" s="4" t="s">
        <v>14</v>
      </c>
      <c r="G59" s="14"/>
    </row>
    <row r="60" spans="2:7">
      <c r="B60" s="4" t="s">
        <v>7</v>
      </c>
      <c r="C60" s="2">
        <f>SUM(C49:C58)</f>
        <v>6</v>
      </c>
      <c r="D60" s="2">
        <f>C60-(SUM(D49:D58))</f>
        <v>3</v>
      </c>
      <c r="E60" s="2">
        <f>D60-(SUM(E49:E58))</f>
        <v>3</v>
      </c>
      <c r="F60" s="2">
        <f>E60-(SUM(F49:F58))</f>
        <v>0</v>
      </c>
      <c r="G60" s="14"/>
    </row>
    <row r="61" spans="2:7">
      <c r="B61" s="4" t="s">
        <v>10</v>
      </c>
      <c r="C61" s="2">
        <f>SUM(C49:C58)</f>
        <v>6</v>
      </c>
      <c r="D61" s="2">
        <f>C61-(C61/3)</f>
        <v>4</v>
      </c>
      <c r="E61" s="2">
        <f>D61-(C61/3)</f>
        <v>2</v>
      </c>
      <c r="F61" s="2">
        <f>E61-(C61/3)</f>
        <v>0</v>
      </c>
    </row>
    <row r="69" spans="1:7" s="13" customFormat="1">
      <c r="A69" s="12" t="s">
        <v>73</v>
      </c>
    </row>
    <row r="71" spans="1:7">
      <c r="B71" s="4" t="s">
        <v>9</v>
      </c>
      <c r="C71" s="4" t="s">
        <v>11</v>
      </c>
      <c r="D71" s="4" t="s">
        <v>12</v>
      </c>
      <c r="E71" s="4" t="s">
        <v>13</v>
      </c>
      <c r="F71" s="4" t="s">
        <v>14</v>
      </c>
      <c r="G71" s="4" t="s">
        <v>8</v>
      </c>
    </row>
    <row r="72" spans="1:7">
      <c r="B72" s="3" t="s">
        <v>95</v>
      </c>
      <c r="C72" s="2">
        <v>1</v>
      </c>
      <c r="D72" s="2">
        <v>1</v>
      </c>
      <c r="E72" s="2">
        <v>0</v>
      </c>
      <c r="F72" s="2">
        <v>0</v>
      </c>
      <c r="G72" s="2">
        <f>SUM(D72:F72)</f>
        <v>1</v>
      </c>
    </row>
    <row r="73" spans="1:7">
      <c r="B73" s="3" t="s">
        <v>98</v>
      </c>
      <c r="C73" s="2">
        <v>1</v>
      </c>
      <c r="D73" s="2">
        <v>0</v>
      </c>
      <c r="E73" s="2">
        <v>1</v>
      </c>
      <c r="F73" s="2">
        <v>0</v>
      </c>
      <c r="G73" s="2">
        <f t="shared" ref="G73:G80" si="3">SUM(D73:F73)</f>
        <v>1</v>
      </c>
    </row>
    <row r="74" spans="1:7">
      <c r="B74" s="3" t="s">
        <v>101</v>
      </c>
      <c r="C74" s="2">
        <v>1</v>
      </c>
      <c r="D74" s="2">
        <v>0</v>
      </c>
      <c r="E74" s="2">
        <v>1</v>
      </c>
      <c r="F74" s="2">
        <v>0</v>
      </c>
      <c r="G74" s="2">
        <f t="shared" si="3"/>
        <v>1</v>
      </c>
    </row>
    <row r="75" spans="1:7">
      <c r="B75" s="3" t="s">
        <v>96</v>
      </c>
      <c r="C75" s="2">
        <v>1</v>
      </c>
      <c r="D75" s="2">
        <v>1</v>
      </c>
      <c r="E75" s="2">
        <v>0</v>
      </c>
      <c r="F75" s="2">
        <v>0</v>
      </c>
      <c r="G75" s="2">
        <f t="shared" si="3"/>
        <v>1</v>
      </c>
    </row>
    <row r="76" spans="1:7">
      <c r="B76" s="3" t="s">
        <v>99</v>
      </c>
      <c r="C76" s="2">
        <v>1</v>
      </c>
      <c r="D76" s="2">
        <v>0</v>
      </c>
      <c r="E76" s="2">
        <v>1</v>
      </c>
      <c r="F76" s="2">
        <v>0</v>
      </c>
      <c r="G76" s="2">
        <f t="shared" si="3"/>
        <v>1</v>
      </c>
    </row>
    <row r="77" spans="1:7">
      <c r="B77" s="3" t="s">
        <v>102</v>
      </c>
      <c r="C77" s="2">
        <v>1</v>
      </c>
      <c r="D77" s="2">
        <v>0</v>
      </c>
      <c r="E77" s="2">
        <v>0</v>
      </c>
      <c r="F77" s="2">
        <v>1</v>
      </c>
      <c r="G77" s="2">
        <f t="shared" si="3"/>
        <v>1</v>
      </c>
    </row>
    <row r="78" spans="1:7">
      <c r="B78" s="3" t="s">
        <v>97</v>
      </c>
      <c r="C78" s="2">
        <v>1</v>
      </c>
      <c r="D78" s="2">
        <v>1</v>
      </c>
      <c r="E78" s="2">
        <v>0</v>
      </c>
      <c r="F78" s="2">
        <v>0</v>
      </c>
      <c r="G78" s="2">
        <f t="shared" si="3"/>
        <v>1</v>
      </c>
    </row>
    <row r="79" spans="1:7">
      <c r="B79" s="3" t="s">
        <v>100</v>
      </c>
      <c r="C79" s="2">
        <v>1</v>
      </c>
      <c r="D79" s="2">
        <v>0</v>
      </c>
      <c r="E79" s="2">
        <v>1</v>
      </c>
      <c r="F79" s="2">
        <v>0</v>
      </c>
      <c r="G79" s="2">
        <f t="shared" si="3"/>
        <v>1</v>
      </c>
    </row>
    <row r="80" spans="1:7">
      <c r="B80" s="3" t="s">
        <v>103</v>
      </c>
      <c r="C80" s="2">
        <v>1</v>
      </c>
      <c r="D80" s="2">
        <v>0</v>
      </c>
      <c r="E80" s="2">
        <v>0</v>
      </c>
      <c r="F80" s="2">
        <v>1</v>
      </c>
      <c r="G80" s="2">
        <f t="shared" si="3"/>
        <v>1</v>
      </c>
    </row>
    <row r="81" spans="1:7">
      <c r="B81" s="15"/>
      <c r="C81" s="14"/>
      <c r="D81" s="14"/>
      <c r="E81" s="14"/>
      <c r="F81" s="14"/>
      <c r="G81" s="14"/>
    </row>
    <row r="82" spans="1:7">
      <c r="C82" s="4" t="s">
        <v>15</v>
      </c>
      <c r="D82" s="4" t="s">
        <v>12</v>
      </c>
      <c r="E82" s="4" t="s">
        <v>13</v>
      </c>
      <c r="F82" s="4" t="s">
        <v>14</v>
      </c>
      <c r="G82" s="14"/>
    </row>
    <row r="83" spans="1:7">
      <c r="B83" s="4" t="s">
        <v>7</v>
      </c>
      <c r="C83" s="2">
        <f>SUM(C72:C81)</f>
        <v>9</v>
      </c>
      <c r="D83" s="2">
        <f>C83-(SUM(D72:D81))</f>
        <v>6</v>
      </c>
      <c r="E83" s="2">
        <f>D83-(SUM(E72:E81))</f>
        <v>2</v>
      </c>
      <c r="F83" s="2">
        <f>E83-(SUM(F72:F81))</f>
        <v>0</v>
      </c>
      <c r="G83" s="14"/>
    </row>
    <row r="84" spans="1:7">
      <c r="B84" s="4" t="s">
        <v>10</v>
      </c>
      <c r="C84" s="2">
        <f>SUM(C72:C81)</f>
        <v>9</v>
      </c>
      <c r="D84" s="2">
        <f>C84-(C84/3)</f>
        <v>6</v>
      </c>
      <c r="E84" s="2">
        <f>D84-(C84/3)</f>
        <v>3</v>
      </c>
      <c r="F84" s="2">
        <f>E84-(C84/3)</f>
        <v>0</v>
      </c>
    </row>
    <row r="92" spans="1:7" s="13" customFormat="1">
      <c r="A92" s="12" t="s">
        <v>104</v>
      </c>
    </row>
    <row r="94" spans="1:7">
      <c r="B94" s="4" t="s">
        <v>9</v>
      </c>
      <c r="C94" s="4" t="s">
        <v>11</v>
      </c>
      <c r="D94" s="4" t="s">
        <v>12</v>
      </c>
      <c r="E94" s="4" t="s">
        <v>13</v>
      </c>
      <c r="F94" s="4" t="s">
        <v>14</v>
      </c>
      <c r="G94" s="4" t="s">
        <v>8</v>
      </c>
    </row>
    <row r="95" spans="1:7">
      <c r="B95" s="3" t="s">
        <v>108</v>
      </c>
      <c r="C95" s="2">
        <v>1</v>
      </c>
      <c r="D95" s="2">
        <v>1</v>
      </c>
      <c r="E95" s="2">
        <v>0</v>
      </c>
      <c r="F95" s="2">
        <v>0</v>
      </c>
      <c r="G95" s="2">
        <f>SUM(D95:F95)</f>
        <v>1</v>
      </c>
    </row>
    <row r="96" spans="1:7">
      <c r="B96" s="3" t="s">
        <v>105</v>
      </c>
      <c r="C96" s="2">
        <v>1</v>
      </c>
      <c r="D96" s="2">
        <v>0</v>
      </c>
      <c r="E96" s="2">
        <v>1</v>
      </c>
      <c r="F96" s="2">
        <v>0</v>
      </c>
      <c r="G96" s="2">
        <f t="shared" ref="G96:G100" si="4">SUM(D96:F96)</f>
        <v>1</v>
      </c>
    </row>
    <row r="97" spans="1:7">
      <c r="B97" s="3" t="s">
        <v>109</v>
      </c>
      <c r="C97" s="2">
        <v>1</v>
      </c>
      <c r="D97" s="2">
        <v>1</v>
      </c>
      <c r="E97" s="2">
        <v>0</v>
      </c>
      <c r="F97" s="2">
        <v>0</v>
      </c>
      <c r="G97" s="2">
        <f t="shared" si="4"/>
        <v>1</v>
      </c>
    </row>
    <row r="98" spans="1:7">
      <c r="B98" s="3" t="s">
        <v>106</v>
      </c>
      <c r="C98" s="2">
        <v>1</v>
      </c>
      <c r="D98" s="2">
        <v>0</v>
      </c>
      <c r="E98" s="2">
        <v>1</v>
      </c>
      <c r="F98" s="2">
        <v>0</v>
      </c>
      <c r="G98" s="2">
        <f t="shared" si="4"/>
        <v>1</v>
      </c>
    </row>
    <row r="99" spans="1:7">
      <c r="B99" s="3" t="s">
        <v>110</v>
      </c>
      <c r="C99" s="2">
        <v>1</v>
      </c>
      <c r="D99" s="2">
        <v>1</v>
      </c>
      <c r="E99" s="2">
        <v>0</v>
      </c>
      <c r="F99" s="2">
        <v>0</v>
      </c>
      <c r="G99" s="2">
        <f t="shared" si="4"/>
        <v>1</v>
      </c>
    </row>
    <row r="100" spans="1:7">
      <c r="B100" s="3" t="s">
        <v>107</v>
      </c>
      <c r="C100" s="2">
        <v>1</v>
      </c>
      <c r="D100" s="2">
        <v>0</v>
      </c>
      <c r="E100" s="2">
        <v>1</v>
      </c>
      <c r="F100" s="2">
        <v>0</v>
      </c>
      <c r="G100" s="2">
        <f t="shared" si="4"/>
        <v>1</v>
      </c>
    </row>
    <row r="101" spans="1:7">
      <c r="B101" s="15"/>
      <c r="C101" s="14"/>
      <c r="D101" s="14"/>
      <c r="E101" s="14"/>
      <c r="F101" s="14"/>
      <c r="G101" s="14"/>
    </row>
    <row r="102" spans="1:7">
      <c r="C102" s="4" t="s">
        <v>15</v>
      </c>
      <c r="D102" s="4" t="s">
        <v>12</v>
      </c>
      <c r="E102" s="4" t="s">
        <v>13</v>
      </c>
      <c r="F102" s="4" t="s">
        <v>14</v>
      </c>
      <c r="G102" s="14"/>
    </row>
    <row r="103" spans="1:7">
      <c r="B103" s="4" t="s">
        <v>7</v>
      </c>
      <c r="C103" s="2">
        <f>SUM(C95:C101)</f>
        <v>6</v>
      </c>
      <c r="D103" s="2">
        <f>C103-(SUM(D95:D101))</f>
        <v>3</v>
      </c>
      <c r="E103" s="2">
        <f>D103-(SUM(E95:E101))</f>
        <v>0</v>
      </c>
      <c r="F103" s="2">
        <f>E103-(SUM(F95:F101))</f>
        <v>0</v>
      </c>
      <c r="G103" s="14"/>
    </row>
    <row r="104" spans="1:7">
      <c r="B104" s="4" t="s">
        <v>10</v>
      </c>
      <c r="C104" s="2">
        <f>SUM(C95:C101)</f>
        <v>6</v>
      </c>
      <c r="D104" s="2">
        <f>C104-(C104/3)</f>
        <v>4</v>
      </c>
      <c r="E104" s="2">
        <f>D104-(C104/3)</f>
        <v>2</v>
      </c>
      <c r="F104" s="2">
        <f>E104-(C104/3)</f>
        <v>0</v>
      </c>
    </row>
    <row r="112" spans="1:7" s="13" customFormat="1">
      <c r="A112" s="12" t="s">
        <v>112</v>
      </c>
    </row>
    <row r="114" spans="2:7">
      <c r="B114" s="4" t="s">
        <v>9</v>
      </c>
      <c r="C114" s="4" t="s">
        <v>11</v>
      </c>
      <c r="D114" s="4" t="s">
        <v>12</v>
      </c>
      <c r="E114" s="4" t="s">
        <v>13</v>
      </c>
      <c r="F114" s="4" t="s">
        <v>14</v>
      </c>
      <c r="G114" s="4" t="s">
        <v>8</v>
      </c>
    </row>
    <row r="115" spans="2:7">
      <c r="B115" s="3" t="s">
        <v>120</v>
      </c>
      <c r="C115" s="2">
        <v>1</v>
      </c>
      <c r="D115" s="2">
        <v>1</v>
      </c>
      <c r="E115" s="2"/>
      <c r="F115" s="2"/>
      <c r="G115" s="2">
        <f>SUM(D115:F115)</f>
        <v>1</v>
      </c>
    </row>
    <row r="116" spans="2:7">
      <c r="B116" s="3" t="s">
        <v>121</v>
      </c>
      <c r="C116" s="2">
        <v>1</v>
      </c>
      <c r="D116" s="2">
        <v>0</v>
      </c>
      <c r="E116" s="2"/>
      <c r="F116" s="2"/>
      <c r="G116" s="2">
        <f t="shared" ref="G116:G125" si="5">SUM(D116:F116)</f>
        <v>0</v>
      </c>
    </row>
    <row r="117" spans="2:7">
      <c r="B117" s="3" t="s">
        <v>122</v>
      </c>
      <c r="C117" s="2">
        <v>1</v>
      </c>
      <c r="D117" s="2">
        <v>1</v>
      </c>
      <c r="E117" s="2"/>
      <c r="F117" s="2"/>
      <c r="G117" s="2">
        <f t="shared" si="5"/>
        <v>1</v>
      </c>
    </row>
    <row r="118" spans="2:7">
      <c r="B118" s="3" t="s">
        <v>123</v>
      </c>
      <c r="C118" s="2">
        <v>1</v>
      </c>
      <c r="D118" s="2">
        <v>0</v>
      </c>
      <c r="E118" s="2"/>
      <c r="F118" s="2"/>
      <c r="G118" s="2">
        <f t="shared" si="5"/>
        <v>0</v>
      </c>
    </row>
    <row r="119" spans="2:7">
      <c r="B119" s="3" t="s">
        <v>113</v>
      </c>
      <c r="C119" s="2">
        <v>1</v>
      </c>
      <c r="D119" s="2">
        <v>1</v>
      </c>
      <c r="E119" s="2"/>
      <c r="F119" s="2"/>
      <c r="G119" s="2">
        <f t="shared" si="5"/>
        <v>1</v>
      </c>
    </row>
    <row r="120" spans="2:7">
      <c r="B120" s="3" t="s">
        <v>116</v>
      </c>
      <c r="C120" s="2">
        <v>1</v>
      </c>
      <c r="D120" s="2">
        <v>1</v>
      </c>
      <c r="E120" s="2"/>
      <c r="F120" s="2"/>
      <c r="G120" s="2">
        <f t="shared" si="5"/>
        <v>1</v>
      </c>
    </row>
    <row r="121" spans="2:7">
      <c r="B121" s="6" t="s">
        <v>114</v>
      </c>
      <c r="C121" s="5">
        <v>2</v>
      </c>
      <c r="D121" s="5">
        <v>1</v>
      </c>
      <c r="E121" s="2"/>
      <c r="F121" s="2"/>
      <c r="G121" s="2">
        <f t="shared" si="5"/>
        <v>1</v>
      </c>
    </row>
    <row r="122" spans="2:7">
      <c r="B122" s="6" t="s">
        <v>115</v>
      </c>
      <c r="C122" s="5">
        <v>1</v>
      </c>
      <c r="D122" s="5">
        <v>0</v>
      </c>
      <c r="E122" s="2"/>
      <c r="F122" s="2"/>
      <c r="G122" s="2">
        <f t="shared" si="5"/>
        <v>0</v>
      </c>
    </row>
    <row r="123" spans="2:7">
      <c r="B123" s="6" t="s">
        <v>117</v>
      </c>
      <c r="C123" s="5">
        <v>1</v>
      </c>
      <c r="D123" s="5">
        <v>0</v>
      </c>
      <c r="E123" s="2"/>
      <c r="F123" s="2"/>
      <c r="G123" s="2">
        <f t="shared" si="5"/>
        <v>0</v>
      </c>
    </row>
    <row r="124" spans="2:7">
      <c r="B124" s="6" t="s">
        <v>118</v>
      </c>
      <c r="C124" s="5">
        <v>1</v>
      </c>
      <c r="D124" s="5">
        <v>0</v>
      </c>
      <c r="E124" s="2"/>
      <c r="F124" s="2"/>
      <c r="G124" s="2">
        <f t="shared" si="5"/>
        <v>0</v>
      </c>
    </row>
    <row r="125" spans="2:7">
      <c r="B125" s="6" t="s">
        <v>119</v>
      </c>
      <c r="C125" s="5">
        <v>1</v>
      </c>
      <c r="D125" s="5">
        <v>0</v>
      </c>
      <c r="E125" s="2"/>
      <c r="F125" s="2"/>
      <c r="G125" s="2">
        <f t="shared" si="5"/>
        <v>0</v>
      </c>
    </row>
    <row r="127" spans="2:7">
      <c r="C127" s="4" t="s">
        <v>15</v>
      </c>
      <c r="D127" s="4" t="s">
        <v>12</v>
      </c>
      <c r="E127" s="4" t="s">
        <v>13</v>
      </c>
      <c r="F127" s="4" t="s">
        <v>14</v>
      </c>
    </row>
    <row r="128" spans="2:7">
      <c r="B128" s="4" t="s">
        <v>7</v>
      </c>
      <c r="C128" s="2">
        <f>SUM(C115:C125)</f>
        <v>12</v>
      </c>
      <c r="D128" s="2">
        <f>C128-(SUM(D115:D125))</f>
        <v>7</v>
      </c>
      <c r="E128" s="2"/>
      <c r="F128" s="2"/>
    </row>
    <row r="129" spans="2:6">
      <c r="B129" s="4" t="s">
        <v>10</v>
      </c>
      <c r="C129" s="2">
        <f>SUM(C115:C125)</f>
        <v>12</v>
      </c>
      <c r="D129" s="2">
        <f>C129-(C129/3)</f>
        <v>8</v>
      </c>
      <c r="E129" s="2">
        <f>D129-(C129/3)</f>
        <v>4</v>
      </c>
      <c r="F129" s="2">
        <f>E129-(C129/3)</f>
        <v>0</v>
      </c>
    </row>
  </sheetData>
  <pageMargins left="0.7" right="0.7" top="0.75" bottom="0.75" header="0.3" footer="0.3"/>
  <pageSetup orientation="portrait" r:id="rId1"/>
  <ignoredErrors>
    <ignoredError sqref="G26:G37 G4:G12 G49:G58 G115:G125 G72:G80 G95:G10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2020-12-16T12:25:12Z</dcterms:created>
  <dcterms:modified xsi:type="dcterms:W3CDTF">2021-01-04T12:11:06Z</dcterms:modified>
</cp:coreProperties>
</file>