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l\Documents\UOC\Materias\Tipologia y ciclo de vida de datos\Practica 1\Entrega Final\Datasets Excel\"/>
    </mc:Choice>
  </mc:AlternateContent>
  <xr:revisionPtr revIDLastSave="0" documentId="13_ncr:1_{090E195B-C2A6-4258-81DF-8DFF38AA2038}" xr6:coauthVersionLast="47" xr6:coauthVersionMax="47" xr10:uidLastSave="{00000000-0000-0000-0000-000000000000}"/>
  <bookViews>
    <workbookView xWindow="-120" yWindow="-120" windowWidth="29040" windowHeight="15840" xr2:uid="{96FA846C-AE65-4B42-8ED8-74FD7E721995}"/>
  </bookViews>
  <sheets>
    <sheet name="google_scholar_dataset" sheetId="2" r:id="rId1"/>
    <sheet name="Resumen Datos" sheetId="1" r:id="rId2"/>
  </sheets>
  <definedNames>
    <definedName name="ExternalData_1" localSheetId="0" hidden="1">google_scholar_dataset!$A$1:$H$511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2" i="1"/>
  <c r="B35" i="1"/>
  <c r="B38" i="1"/>
  <c r="B37" i="1"/>
  <c r="B36" i="1"/>
  <c r="B34" i="1"/>
  <c r="B33" i="1"/>
  <c r="B24" i="1"/>
  <c r="B25" i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D838BE-EA17-4D18-B436-15DA8923CD68}" keepAlive="1" name="Query - google_scholar_dataset" description="Connection to the 'google_scholar_dataset' query in the workbook." type="5" refreshedVersion="7" background="1" saveData="1">
    <dbPr connection="Provider=Microsoft.Mashup.OleDb.1;Data Source=$Workbook$;Location=google_scholar_dataset;Extended Properties=&quot;&quot;" command="SELECT * FROM [google_scholar_dataset]"/>
  </connection>
</connections>
</file>

<file path=xl/sharedStrings.xml><?xml version="1.0" encoding="utf-8"?>
<sst xmlns="http://schemas.openxmlformats.org/spreadsheetml/2006/main" count="1064" uniqueCount="195">
  <si>
    <t>Autor</t>
  </si>
  <si>
    <t>Especializacion</t>
  </si>
  <si>
    <t>Total de citas</t>
  </si>
  <si>
    <t>Citas Ultimos 5 años</t>
  </si>
  <si>
    <t>Total Indice H</t>
  </si>
  <si>
    <t>Indice H Ultimos 5 años</t>
  </si>
  <si>
    <t>Indice i10</t>
  </si>
  <si>
    <t>Indice i10 Ultimos 5 años</t>
  </si>
  <si>
    <t>Amit kumar</t>
  </si>
  <si>
    <t>Research &amp; Innovation</t>
  </si>
  <si>
    <t>Eliu Huerta</t>
  </si>
  <si>
    <t>Artificial Intelligence</t>
  </si>
  <si>
    <t>John Jost</t>
  </si>
  <si>
    <t>Social Psychology</t>
  </si>
  <si>
    <t>Angela Mariotto</t>
  </si>
  <si>
    <t>Statistics</t>
  </si>
  <si>
    <t>Giovanni Parmigiani</t>
  </si>
  <si>
    <t>Applied Statistics</t>
  </si>
  <si>
    <t>Jill S. Barnholtz-Sloan, PhD</t>
  </si>
  <si>
    <t>biostatistics</t>
  </si>
  <si>
    <t>Björn Usadel</t>
  </si>
  <si>
    <t>Data Science</t>
  </si>
  <si>
    <t>Miquel Oliver</t>
  </si>
  <si>
    <t>relatividad general</t>
  </si>
  <si>
    <t>Ian Bolliger</t>
  </si>
  <si>
    <t>Climate Impacts</t>
  </si>
  <si>
    <t>Manuel A. Rivas</t>
  </si>
  <si>
    <t>Human Genetics</t>
  </si>
  <si>
    <t>Yuriy Pakhotin</t>
  </si>
  <si>
    <t>Machine Learning</t>
  </si>
  <si>
    <t>Nick Watkins</t>
  </si>
  <si>
    <t>blood</t>
  </si>
  <si>
    <t>Daniel Keim</t>
  </si>
  <si>
    <t>Data Analysis</t>
  </si>
  <si>
    <t>Lillian Lee</t>
  </si>
  <si>
    <t>all pubs hand-verified to be actually mine</t>
  </si>
  <si>
    <t>Yu Zheng (郑宇)</t>
  </si>
  <si>
    <t>Urban Computing</t>
  </si>
  <si>
    <t>Ying Lu</t>
  </si>
  <si>
    <t>Biostatistics</t>
  </si>
  <si>
    <t>S. Joe Qin</t>
  </si>
  <si>
    <t>Process data analytics</t>
  </si>
  <si>
    <t>David C Wedge</t>
  </si>
  <si>
    <t>Cancer Genomics</t>
  </si>
  <si>
    <t>Jeannette M Wing</t>
  </si>
  <si>
    <t>trustworthy AI</t>
  </si>
  <si>
    <t>Stef van Buuren</t>
  </si>
  <si>
    <t>Missing data</t>
  </si>
  <si>
    <t>David Johnston</t>
  </si>
  <si>
    <t>Data-science</t>
  </si>
  <si>
    <t>Leanne Guy</t>
  </si>
  <si>
    <t>time-series analysis</t>
  </si>
  <si>
    <t>Katherine S Pollard</t>
  </si>
  <si>
    <t>Bioinformatics</t>
  </si>
  <si>
    <t>Tor D Tosteson</t>
  </si>
  <si>
    <t>Eric Ford</t>
  </si>
  <si>
    <t>Extrasolar Planetary Systems</t>
  </si>
  <si>
    <t>Edoardo M Airoldi</t>
  </si>
  <si>
    <t>David Ruppert</t>
  </si>
  <si>
    <t>Giacomo Vianello</t>
  </si>
  <si>
    <t>A.I.</t>
  </si>
  <si>
    <t>Zoran Obradovic</t>
  </si>
  <si>
    <t>Data Mining</t>
  </si>
  <si>
    <t>Sridhar Hannenhalli</t>
  </si>
  <si>
    <t>Mikhail (Misha)  Belkin</t>
  </si>
  <si>
    <t>Daniel George</t>
  </si>
  <si>
    <t>Deep Learning</t>
  </si>
  <si>
    <t>Victor Solovyev</t>
  </si>
  <si>
    <t>Computational biology/Drug Discovery</t>
  </si>
  <si>
    <t>Euan A. Ashley</t>
  </si>
  <si>
    <t>genomics</t>
  </si>
  <si>
    <t>Christine A Allen</t>
  </si>
  <si>
    <t>James Z. Wang</t>
  </si>
  <si>
    <t>data science</t>
  </si>
  <si>
    <t>Kathleen McKeown</t>
  </si>
  <si>
    <t>Eytan Ruppin</t>
  </si>
  <si>
    <t>Computational systems biology</t>
  </si>
  <si>
    <t>John Lehoczky</t>
  </si>
  <si>
    <t>applied probability theory</t>
  </si>
  <si>
    <t>Richard Ofori-Asenso</t>
  </si>
  <si>
    <t>Real world evidence</t>
  </si>
  <si>
    <t>Jonathan J. Hull</t>
  </si>
  <si>
    <t>Data science</t>
  </si>
  <si>
    <t>Rajesh K. Gupta</t>
  </si>
  <si>
    <t>Embedded Systems</t>
  </si>
  <si>
    <t>Barry Smyth</t>
  </si>
  <si>
    <t>Personalization</t>
  </si>
  <si>
    <t>Jeremy Miles</t>
  </si>
  <si>
    <t>statistical models</t>
  </si>
  <si>
    <t>Chiara Sabatti</t>
  </si>
  <si>
    <t>Statistical genetics</t>
  </si>
  <si>
    <t>Michael Brudno</t>
  </si>
  <si>
    <t/>
  </si>
  <si>
    <t>Pan Hui</t>
  </si>
  <si>
    <t>Ubiquitous Computing</t>
  </si>
  <si>
    <t>Daniel Larose</t>
  </si>
  <si>
    <t>Predictive analytics</t>
  </si>
  <si>
    <t>Fionn Murtagh</t>
  </si>
  <si>
    <t>Data science.  Data</t>
  </si>
  <si>
    <t>Janos Kertesz</t>
  </si>
  <si>
    <t>complex networks</t>
  </si>
  <si>
    <t>Qing Li</t>
  </si>
  <si>
    <t>database</t>
  </si>
  <si>
    <t>Victor Chernozhukov</t>
  </si>
  <si>
    <t>Econometrics</t>
  </si>
  <si>
    <t>Cenk Sahinalp</t>
  </si>
  <si>
    <t>Gavin Shaddick</t>
  </si>
  <si>
    <t>Bayesian modelling</t>
  </si>
  <si>
    <t>Nigam Shah</t>
  </si>
  <si>
    <t>ontology</t>
  </si>
  <si>
    <t>Andrea Petrucci</t>
  </si>
  <si>
    <t>distributed systems</t>
  </si>
  <si>
    <t>Raymond K. Auerbach</t>
  </si>
  <si>
    <t>Alan F. Smeaton MRIA FIEEE</t>
  </si>
  <si>
    <t>multimedia</t>
  </si>
  <si>
    <t>Andre Dekker</t>
  </si>
  <si>
    <t>Sinan Aral</t>
  </si>
  <si>
    <t>Network Science</t>
  </si>
  <si>
    <t>T. Tony Cai</t>
  </si>
  <si>
    <t>high dimensional statistics</t>
  </si>
  <si>
    <t>Dr Kamran Munir</t>
  </si>
  <si>
    <t>Niels H. Batjes</t>
  </si>
  <si>
    <t>soil science</t>
  </si>
  <si>
    <t>Gareth James</t>
  </si>
  <si>
    <t>Nick Duffield</t>
  </si>
  <si>
    <t>Network Measurement</t>
  </si>
  <si>
    <t>Markus Jakobsson</t>
  </si>
  <si>
    <t>Fraud</t>
  </si>
  <si>
    <t>Dr Stephen J Newhouse</t>
  </si>
  <si>
    <t>Genomics</t>
  </si>
  <si>
    <t>Takeya Kasukawa</t>
  </si>
  <si>
    <t>John C. Castle</t>
  </si>
  <si>
    <t>computational biology</t>
  </si>
  <si>
    <t>Matthias Schlesner</t>
  </si>
  <si>
    <t>Rodrigo N. Calheiros</t>
  </si>
  <si>
    <t>Cloud computing</t>
  </si>
  <si>
    <t>Dipanjan Roy</t>
  </si>
  <si>
    <t>Aging</t>
  </si>
  <si>
    <t>Alexander Sherstnev</t>
  </si>
  <si>
    <t>Sylvia K. Plevritis</t>
  </si>
  <si>
    <t>cancer systems biology</t>
  </si>
  <si>
    <t>Jeanine Houwing-Duistermaat</t>
  </si>
  <si>
    <t>Nicholas J. Horton</t>
  </si>
  <si>
    <t>Tomoya Baba</t>
  </si>
  <si>
    <t>Biology</t>
  </si>
  <si>
    <t>Augustin Luna</t>
  </si>
  <si>
    <t>biological networks</t>
  </si>
  <si>
    <t>Radhakrishna Achanta</t>
  </si>
  <si>
    <t>Computer Vision</t>
  </si>
  <si>
    <t>Leandro dos Santos Coelho</t>
  </si>
  <si>
    <t>Machine learning</t>
  </si>
  <si>
    <t>Aaron M Newman</t>
  </si>
  <si>
    <t>David Broadhurst</t>
  </si>
  <si>
    <t>dvdbrdhrst@gmail.com</t>
  </si>
  <si>
    <t>Todd A Mackenzie</t>
  </si>
  <si>
    <t>Dr. Alok Kumar Singh</t>
  </si>
  <si>
    <t>Carbon Sequestration</t>
  </si>
  <si>
    <t>Michael D. Radmacher</t>
  </si>
  <si>
    <t>Evangelos Kontopantelis</t>
  </si>
  <si>
    <t>Rajeev Thakur</t>
  </si>
  <si>
    <t>High-performance computing</t>
  </si>
  <si>
    <t>Bissan Al-Lazikani</t>
  </si>
  <si>
    <t>Computational biology</t>
  </si>
  <si>
    <t>Elke Rundensteiner</t>
  </si>
  <si>
    <t>Big Data Analytics</t>
  </si>
  <si>
    <t>Alberto Santos</t>
  </si>
  <si>
    <t>Systems biology</t>
  </si>
  <si>
    <t>Robert Tibshirani</t>
  </si>
  <si>
    <t>John P.A. Ioannidis</t>
  </si>
  <si>
    <t>meta-research</t>
  </si>
  <si>
    <t>Max Baak</t>
  </si>
  <si>
    <t>statistical methodology</t>
  </si>
  <si>
    <t>Kalliopi Iordanidou</t>
  </si>
  <si>
    <t>Particle Physics</t>
  </si>
  <si>
    <t>Sadia Khalil</t>
  </si>
  <si>
    <t>Anders M. Dale</t>
  </si>
  <si>
    <t>Neuroimaging</t>
  </si>
  <si>
    <t>Sara Borroni</t>
  </si>
  <si>
    <t>Mike A. Nalls</t>
  </si>
  <si>
    <t>statistical genetics</t>
  </si>
  <si>
    <t>Wil van der Aalst</t>
  </si>
  <si>
    <t>Business Process Management</t>
  </si>
  <si>
    <t>Aatos Heikkinen</t>
  </si>
  <si>
    <t>Total de artículos analizados</t>
  </si>
  <si>
    <t>Áreas de Estudio</t>
  </si>
  <si>
    <t>Número de artículos</t>
  </si>
  <si>
    <t>Multimedia</t>
  </si>
  <si>
    <t>Número de publicaciones por categoría</t>
  </si>
  <si>
    <t>Número de publicaciones por categoría unificada</t>
  </si>
  <si>
    <t>Computer Science</t>
  </si>
  <si>
    <t>Psychology</t>
  </si>
  <si>
    <t xml:space="preserve">Research </t>
  </si>
  <si>
    <t>Physics</t>
  </si>
  <si>
    <t>Others</t>
  </si>
  <si>
    <t>Bussiness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</si>
</sst>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2" fillId="2" borderId="1" xfId="1" applyFont="1" applyBorder="1"/>
    <xf numFmtId="0" fontId="0" fillId="0" borderId="1" xfId="0" applyBorder="1"/>
    <xf numFmtId="0" fontId="3" fillId="3" borderId="1" xfId="2" applyFont="1" applyBorder="1"/>
    <xf numFmtId="0" fontId="2" fillId="2" borderId="2" xfId="1" applyFont="1" applyBorder="1" applyAlignment="1">
      <alignment horizontal="center"/>
    </xf>
  </cellXfs>
  <cellStyles count="3">
    <cellStyle name="40% - Accent6" xfId="2" builtinId="51"/>
    <cellStyle name="Accent6" xfId="1" builtinId="49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17410323709521E-2"/>
          <c:y val="7.7151881836366704E-2"/>
          <c:w val="0.59204855643044618"/>
          <c:h val="0.889462619989402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A0-4886-B3C0-A00E64F4D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A0-4886-B3C0-A00E64F4D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88A-4E62-8C95-B012CD71BD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8A-4E62-8C95-B012CD71BD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88A-4E62-8C95-B012CD71BD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A0-4886-B3C0-A00E64F4D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88A-4E62-8C95-B012CD71BD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88A-4E62-8C95-B012CD71BD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8A-4E62-8C95-B012CD71BD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8A-4E62-8C95-B012CD71BD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88A-4E62-8C95-B012CD71BD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A0-4886-B3C0-A00E64F4D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88A-4E62-8C95-B012CD71BD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8A-4E62-8C95-B012CD71BD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88A-4E62-8C95-B012CD71BD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8A-4E62-8C95-B012CD71BD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FA0-4886-B3C0-A00E64F4D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FA0-4886-B3C0-A00E64F4D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FA0-4886-B3C0-A00E64F4D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FA0-4886-B3C0-A00E64F4D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FA0-4886-B3C0-A00E64F4DE7A}"/>
              </c:ext>
            </c:extLst>
          </c:dPt>
          <c:dLbls>
            <c:dLbl>
              <c:idx val="2"/>
              <c:layout>
                <c:manualLayout>
                  <c:x val="-3.470986439195111E-2"/>
                  <c:y val="-4.2569562525614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8A-4E62-8C95-B012CD71BD7E}"/>
                </c:ext>
              </c:extLst>
            </c:dLbl>
            <c:dLbl>
              <c:idx val="3"/>
              <c:layout>
                <c:manualLayout>
                  <c:x val="1.7688210848643818E-2"/>
                  <c:y val="-1.38662899695677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8A-4E62-8C95-B012CD71BD7E}"/>
                </c:ext>
              </c:extLst>
            </c:dLbl>
            <c:dLbl>
              <c:idx val="4"/>
              <c:layout>
                <c:manualLayout>
                  <c:x val="3.6677384076990373E-2"/>
                  <c:y val="5.08345759105693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8A-4E62-8C95-B012CD71BD7E}"/>
                </c:ext>
              </c:extLst>
            </c:dLbl>
            <c:dLbl>
              <c:idx val="6"/>
              <c:layout>
                <c:manualLayout>
                  <c:x val="1.7388888888888888E-2"/>
                  <c:y val="-4.13710727473621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8A-4E62-8C95-B012CD71BD7E}"/>
                </c:ext>
              </c:extLst>
            </c:dLbl>
            <c:dLbl>
              <c:idx val="7"/>
              <c:layout>
                <c:manualLayout>
                  <c:x val="3.510170603674439E-3"/>
                  <c:y val="-5.064836379020697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8A-4E62-8C95-B012CD71BD7E}"/>
                </c:ext>
              </c:extLst>
            </c:dLbl>
            <c:dLbl>
              <c:idx val="8"/>
              <c:layout>
                <c:manualLayout>
                  <c:x val="-5.3600174978127735E-3"/>
                  <c:y val="1.79920232975572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A-4E62-8C95-B012CD71BD7E}"/>
                </c:ext>
              </c:extLst>
            </c:dLbl>
            <c:dLbl>
              <c:idx val="9"/>
              <c:layout>
                <c:manualLayout>
                  <c:x val="-2.3767279090113735E-2"/>
                  <c:y val="4.74612973847751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8A-4E62-8C95-B012CD71BD7E}"/>
                </c:ext>
              </c:extLst>
            </c:dLbl>
            <c:dLbl>
              <c:idx val="10"/>
              <c:layout>
                <c:manualLayout>
                  <c:x val="-4.729232283464567E-2"/>
                  <c:y val="4.89161624749957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8A-4E62-8C95-B012CD71BD7E}"/>
                </c:ext>
              </c:extLst>
            </c:dLbl>
            <c:dLbl>
              <c:idx val="12"/>
              <c:layout>
                <c:manualLayout>
                  <c:x val="-4.5471347331583556E-3"/>
                  <c:y val="-1.000414854246505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8A-4E62-8C95-B012CD71BD7E}"/>
                </c:ext>
              </c:extLst>
            </c:dLbl>
            <c:dLbl>
              <c:idx val="13"/>
              <c:layout>
                <c:manualLayout>
                  <c:x val="3.7388451443569552E-2"/>
                  <c:y val="-2.783055873884309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8A-4E62-8C95-B012CD71BD7E}"/>
                </c:ext>
              </c:extLst>
            </c:dLbl>
            <c:dLbl>
              <c:idx val="14"/>
              <c:layout>
                <c:manualLayout>
                  <c:x val="-2.7618657042869692E-2"/>
                  <c:y val="-4.4294932616990954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8A-4E62-8C95-B012CD71BD7E}"/>
                </c:ext>
              </c:extLst>
            </c:dLbl>
            <c:dLbl>
              <c:idx val="15"/>
              <c:layout>
                <c:manualLayout>
                  <c:x val="-6.2897200349956259E-2"/>
                  <c:y val="-2.0931655843489048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8A-4E62-8C95-B012CD71BD7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Datos'!$A$5:$A$25</c:f>
              <c:strCache>
                <c:ptCount val="21"/>
                <c:pt idx="0">
                  <c:v>Research &amp; Innovation</c:v>
                </c:pt>
                <c:pt idx="1">
                  <c:v>Artificial Intelligence</c:v>
                </c:pt>
                <c:pt idx="2">
                  <c:v>Social Psychology</c:v>
                </c:pt>
                <c:pt idx="3">
                  <c:v>Applied Statistics</c:v>
                </c:pt>
                <c:pt idx="4">
                  <c:v>Biostatistics</c:v>
                </c:pt>
                <c:pt idx="5">
                  <c:v>Data Science</c:v>
                </c:pt>
                <c:pt idx="6">
                  <c:v>Climate Impacts</c:v>
                </c:pt>
                <c:pt idx="7">
                  <c:v>Human Genetics</c:v>
                </c:pt>
                <c:pt idx="8">
                  <c:v>Machine Learning</c:v>
                </c:pt>
                <c:pt idx="9">
                  <c:v>Urban Computing</c:v>
                </c:pt>
                <c:pt idx="10">
                  <c:v>Bioinformatics</c:v>
                </c:pt>
                <c:pt idx="11">
                  <c:v>Statistics</c:v>
                </c:pt>
                <c:pt idx="12">
                  <c:v>Deep Learning</c:v>
                </c:pt>
                <c:pt idx="13">
                  <c:v>Econometrics</c:v>
                </c:pt>
                <c:pt idx="14">
                  <c:v>Multimedia</c:v>
                </c:pt>
                <c:pt idx="15">
                  <c:v>Network Science</c:v>
                </c:pt>
                <c:pt idx="16">
                  <c:v>Neuroimaging</c:v>
                </c:pt>
                <c:pt idx="17">
                  <c:v>Business Process Management</c:v>
                </c:pt>
                <c:pt idx="18">
                  <c:v>meta-research</c:v>
                </c:pt>
                <c:pt idx="19">
                  <c:v>Particle Physics</c:v>
                </c:pt>
                <c:pt idx="20">
                  <c:v>statistical genetics</c:v>
                </c:pt>
              </c:strCache>
            </c:strRef>
          </c:cat>
          <c:val>
            <c:numRef>
              <c:f>'Resumen Datos'!$B$5:$B$25</c:f>
              <c:numCache>
                <c:formatCode>General</c:formatCode>
                <c:ptCount val="21"/>
                <c:pt idx="0">
                  <c:v>1</c:v>
                </c:pt>
                <c:pt idx="1">
                  <c:v>44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45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A-4E62-8C95-B012CD71BD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 por categoría unificada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E1-4935-91EF-B9D0186921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E1-4935-91EF-B9D0186921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E1-4935-91EF-B9D0186921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E1-4935-91EF-B9D0186921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E1-4935-91EF-B9D0186921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E1-4935-91EF-B9D0186921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E1-4935-91EF-B9D0186921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BE1-4935-91EF-B9D0186921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Datos'!$A$32:$A$39</c:f>
              <c:strCache>
                <c:ptCount val="8"/>
                <c:pt idx="0">
                  <c:v>Computer Science</c:v>
                </c:pt>
                <c:pt idx="1">
                  <c:v>Biology</c:v>
                </c:pt>
                <c:pt idx="2">
                  <c:v>Psychology</c:v>
                </c:pt>
                <c:pt idx="3">
                  <c:v>Statistics</c:v>
                </c:pt>
                <c:pt idx="4">
                  <c:v>Research </c:v>
                </c:pt>
                <c:pt idx="5">
                  <c:v>Physics</c:v>
                </c:pt>
                <c:pt idx="6">
                  <c:v>Bussiness</c:v>
                </c:pt>
                <c:pt idx="7">
                  <c:v>Others</c:v>
                </c:pt>
              </c:strCache>
            </c:strRef>
          </c:cat>
          <c:val>
            <c:numRef>
              <c:f>'Resumen Datos'!$B$32:$B$39</c:f>
              <c:numCache>
                <c:formatCode>General</c:formatCode>
                <c:ptCount val="8"/>
                <c:pt idx="0">
                  <c:v>141</c:v>
                </c:pt>
                <c:pt idx="1">
                  <c:v>98</c:v>
                </c:pt>
                <c:pt idx="2">
                  <c:v>1</c:v>
                </c:pt>
                <c:pt idx="3">
                  <c:v>46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2-415C-9BAC-6BB7FD12BF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180974</xdr:rowOff>
    </xdr:from>
    <xdr:to>
      <xdr:col>19</xdr:col>
      <xdr:colOff>600075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AC1DF-A2B7-4B53-B717-C25B552D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35</xdr:row>
      <xdr:rowOff>176211</xdr:rowOff>
    </xdr:from>
    <xdr:to>
      <xdr:col>17</xdr:col>
      <xdr:colOff>9525</xdr:colOff>
      <xdr:row>63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13B39-6C96-49B3-994A-D31B8950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C74064-2B30-46B9-84D3-6D1193FED563}" autoFormatId="16" applyNumberFormats="0" applyBorderFormats="0" applyFontFormats="0" applyPatternFormats="0" applyAlignmentFormats="0" applyWidthHeightFormats="0">
  <queryTableRefresh nextId="9">
    <queryTableFields count="8">
      <queryTableField id="1" name="Autor" tableColumnId="1"/>
      <queryTableField id="2" name="Especializacion" tableColumnId="2"/>
      <queryTableField id="3" name="Total de citas" tableColumnId="3"/>
      <queryTableField id="4" name="Citas Ultimos 5 años" tableColumnId="4"/>
      <queryTableField id="5" name="Total Indice H" tableColumnId="5"/>
      <queryTableField id="6" name="Indice H Ultimos 5 años" tableColumnId="6"/>
      <queryTableField id="7" name="Indice i10" tableColumnId="7"/>
      <queryTableField id="8" name="Indice i10 Ultimos 5 año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1458B-EC32-4B27-B944-AAA925A1A2EC}" name="google_scholar_dataset" displayName="google_scholar_dataset" ref="A1:H511" tableType="queryTable" totalsRowShown="0">
  <autoFilter ref="A1:H511" xr:uid="{91F1458B-EC32-4B27-B944-AAA925A1A2EC}"/>
  <tableColumns count="8">
    <tableColumn id="1" xr3:uid="{1F6BE954-4160-4A67-9E6E-A7DA1B7134C8}" uniqueName="1" name="Autor" queryTableFieldId="1" dataDxfId="1"/>
    <tableColumn id="2" xr3:uid="{9315A199-319C-4B63-A9F1-C120328A53FA}" uniqueName="2" name="Especializacion" queryTableFieldId="2" dataDxfId="0"/>
    <tableColumn id="3" xr3:uid="{0EA8E47F-E878-450E-B4C5-69E9B5CE2B69}" uniqueName="3" name="Total de citas" queryTableFieldId="3"/>
    <tableColumn id="4" xr3:uid="{E9EF0EF3-CC9B-4ED5-B3B2-CFD90CEBEFBF}" uniqueName="4" name="Citas Ultimos 5 años" queryTableFieldId="4"/>
    <tableColumn id="5" xr3:uid="{322AE375-9F4B-478F-BC3B-F7CF861F5E74}" uniqueName="5" name="Total Indice H" queryTableFieldId="5"/>
    <tableColumn id="6" xr3:uid="{FB6D7815-3044-4209-9BF9-9851DB4686FD}" uniqueName="6" name="Indice H Ultimos 5 años" queryTableFieldId="6"/>
    <tableColumn id="7" xr3:uid="{B59B90FC-5A6F-4E82-B005-3EFDAEB8C9CE}" uniqueName="7" name="Indice i10" queryTableFieldId="7"/>
    <tableColumn id="8" xr3:uid="{09E2F93E-B082-4CE3-933C-7A04C3E48BB6}" uniqueName="8" name="Indice i10 Ultimos 5 año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2FC7-D451-4F6E-9BBE-9C53E95D2297}">
  <dimension ref="A1:H511"/>
  <sheetViews>
    <sheetView tabSelected="1" workbookViewId="0">
      <selection activeCell="B88" sqref="B88"/>
    </sheetView>
  </sheetViews>
  <sheetFormatPr defaultRowHeight="15" x14ac:dyDescent="0.25"/>
  <cols>
    <col min="1" max="1" width="28.28515625" bestFit="1" customWidth="1"/>
    <col min="2" max="2" width="38.7109375" bestFit="1" customWidth="1"/>
    <col min="3" max="3" width="14.85546875" bestFit="1" customWidth="1"/>
    <col min="4" max="4" width="21.28515625" bestFit="1" customWidth="1"/>
    <col min="5" max="5" width="15.42578125" bestFit="1" customWidth="1"/>
    <col min="6" max="6" width="24.28515625" bestFit="1" customWidth="1"/>
    <col min="7" max="7" width="11.7109375" bestFit="1" customWidth="1"/>
    <col min="8" max="8" width="25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>
        <v>56977</v>
      </c>
      <c r="D2">
        <v>40532</v>
      </c>
      <c r="E2">
        <v>108</v>
      </c>
      <c r="F2">
        <v>88</v>
      </c>
      <c r="G2">
        <v>1255</v>
      </c>
      <c r="H2">
        <v>968</v>
      </c>
    </row>
    <row r="3" spans="1:8" x14ac:dyDescent="0.25">
      <c r="A3" s="1" t="s">
        <v>10</v>
      </c>
      <c r="B3" s="1" t="s">
        <v>11</v>
      </c>
      <c r="C3">
        <v>54986</v>
      </c>
      <c r="D3">
        <v>53909</v>
      </c>
      <c r="E3">
        <v>79</v>
      </c>
      <c r="F3">
        <v>76</v>
      </c>
      <c r="G3">
        <v>160</v>
      </c>
      <c r="H3">
        <v>159</v>
      </c>
    </row>
    <row r="4" spans="1:8" x14ac:dyDescent="0.25">
      <c r="A4" s="1" t="s">
        <v>12</v>
      </c>
      <c r="B4" s="1" t="s">
        <v>13</v>
      </c>
      <c r="C4">
        <v>53494</v>
      </c>
      <c r="D4">
        <v>29649</v>
      </c>
      <c r="E4">
        <v>96</v>
      </c>
      <c r="F4">
        <v>79</v>
      </c>
      <c r="G4">
        <v>221</v>
      </c>
      <c r="H4">
        <v>195</v>
      </c>
    </row>
    <row r="5" spans="1:8" x14ac:dyDescent="0.25">
      <c r="A5" s="1" t="s">
        <v>14</v>
      </c>
      <c r="B5" s="1" t="s">
        <v>15</v>
      </c>
      <c r="C5">
        <v>52196</v>
      </c>
      <c r="D5">
        <v>33448</v>
      </c>
      <c r="E5">
        <v>81</v>
      </c>
      <c r="F5">
        <v>60</v>
      </c>
      <c r="G5">
        <v>150</v>
      </c>
      <c r="H5">
        <v>123</v>
      </c>
    </row>
    <row r="6" spans="1:8" x14ac:dyDescent="0.25">
      <c r="A6" s="1" t="s">
        <v>16</v>
      </c>
      <c r="B6" s="1" t="s">
        <v>17</v>
      </c>
      <c r="C6">
        <v>49860</v>
      </c>
      <c r="D6">
        <v>20029</v>
      </c>
      <c r="E6">
        <v>87</v>
      </c>
      <c r="F6">
        <v>60</v>
      </c>
      <c r="G6">
        <v>248</v>
      </c>
      <c r="H6">
        <v>179</v>
      </c>
    </row>
    <row r="7" spans="1:8" x14ac:dyDescent="0.25">
      <c r="A7" s="1" t="s">
        <v>18</v>
      </c>
      <c r="B7" s="1" t="s">
        <v>19</v>
      </c>
      <c r="C7">
        <v>47103</v>
      </c>
      <c r="D7">
        <v>40840</v>
      </c>
      <c r="E7">
        <v>89</v>
      </c>
      <c r="F7">
        <v>79</v>
      </c>
      <c r="G7">
        <v>291</v>
      </c>
      <c r="H7">
        <v>276</v>
      </c>
    </row>
    <row r="8" spans="1:8" x14ac:dyDescent="0.25">
      <c r="A8" s="1" t="s">
        <v>20</v>
      </c>
      <c r="B8" s="1" t="s">
        <v>21</v>
      </c>
      <c r="C8">
        <v>46219</v>
      </c>
      <c r="D8">
        <v>36574</v>
      </c>
      <c r="E8">
        <v>68</v>
      </c>
      <c r="F8">
        <v>55</v>
      </c>
      <c r="G8">
        <v>141</v>
      </c>
      <c r="H8">
        <v>137</v>
      </c>
    </row>
    <row r="9" spans="1:8" x14ac:dyDescent="0.25">
      <c r="A9" s="1" t="s">
        <v>22</v>
      </c>
      <c r="B9" s="1" t="s">
        <v>23</v>
      </c>
      <c r="C9">
        <v>45394</v>
      </c>
      <c r="D9">
        <v>45190</v>
      </c>
      <c r="E9">
        <v>66</v>
      </c>
      <c r="F9">
        <v>66</v>
      </c>
      <c r="G9">
        <v>96</v>
      </c>
      <c r="H9">
        <v>96</v>
      </c>
    </row>
    <row r="10" spans="1:8" x14ac:dyDescent="0.25">
      <c r="A10" s="1" t="s">
        <v>24</v>
      </c>
      <c r="B10" s="1" t="s">
        <v>25</v>
      </c>
      <c r="C10">
        <v>45288</v>
      </c>
      <c r="D10">
        <v>34266</v>
      </c>
      <c r="E10">
        <v>16</v>
      </c>
      <c r="F10">
        <v>15</v>
      </c>
      <c r="G10">
        <v>17</v>
      </c>
      <c r="H10">
        <v>16</v>
      </c>
    </row>
    <row r="11" spans="1:8" x14ac:dyDescent="0.25">
      <c r="A11" s="1" t="s">
        <v>26</v>
      </c>
      <c r="B11" s="1" t="s">
        <v>27</v>
      </c>
      <c r="C11">
        <v>43549</v>
      </c>
      <c r="D11">
        <v>33390</v>
      </c>
      <c r="E11">
        <v>44</v>
      </c>
      <c r="F11">
        <v>44</v>
      </c>
      <c r="G11">
        <v>72</v>
      </c>
      <c r="H11">
        <v>70</v>
      </c>
    </row>
    <row r="12" spans="1:8" x14ac:dyDescent="0.25">
      <c r="A12" s="1" t="s">
        <v>28</v>
      </c>
      <c r="B12" s="1" t="s">
        <v>29</v>
      </c>
      <c r="C12">
        <v>42430</v>
      </c>
      <c r="D12">
        <v>18545</v>
      </c>
      <c r="E12">
        <v>43</v>
      </c>
      <c r="F12">
        <v>32</v>
      </c>
      <c r="G12">
        <v>48</v>
      </c>
      <c r="H12">
        <v>39</v>
      </c>
    </row>
    <row r="13" spans="1:8" x14ac:dyDescent="0.25">
      <c r="A13" s="1" t="s">
        <v>30</v>
      </c>
      <c r="B13" s="1" t="s">
        <v>31</v>
      </c>
      <c r="C13">
        <v>41620</v>
      </c>
      <c r="D13">
        <v>14522</v>
      </c>
      <c r="E13">
        <v>55</v>
      </c>
      <c r="F13">
        <v>40</v>
      </c>
      <c r="G13">
        <v>88</v>
      </c>
      <c r="H13">
        <v>70</v>
      </c>
    </row>
    <row r="14" spans="1:8" x14ac:dyDescent="0.25">
      <c r="A14" s="1" t="s">
        <v>32</v>
      </c>
      <c r="B14" s="1" t="s">
        <v>33</v>
      </c>
      <c r="C14">
        <v>39972</v>
      </c>
      <c r="D14">
        <v>16621</v>
      </c>
      <c r="E14">
        <v>84</v>
      </c>
      <c r="F14">
        <v>58</v>
      </c>
      <c r="G14">
        <v>355</v>
      </c>
      <c r="H14">
        <v>234</v>
      </c>
    </row>
    <row r="15" spans="1:8" x14ac:dyDescent="0.25">
      <c r="A15" s="1" t="s">
        <v>34</v>
      </c>
      <c r="B15" s="1" t="s">
        <v>35</v>
      </c>
      <c r="C15">
        <v>38953</v>
      </c>
      <c r="D15">
        <v>19087</v>
      </c>
      <c r="E15">
        <v>40</v>
      </c>
      <c r="F15">
        <v>28</v>
      </c>
      <c r="G15">
        <v>53</v>
      </c>
      <c r="H15">
        <v>46</v>
      </c>
    </row>
    <row r="16" spans="1:8" x14ac:dyDescent="0.25">
      <c r="A16" s="1" t="s">
        <v>36</v>
      </c>
      <c r="B16" s="1" t="s">
        <v>37</v>
      </c>
      <c r="C16">
        <v>37368</v>
      </c>
      <c r="D16">
        <v>27722</v>
      </c>
      <c r="E16">
        <v>86</v>
      </c>
      <c r="F16">
        <v>76</v>
      </c>
      <c r="G16">
        <v>191</v>
      </c>
      <c r="H16">
        <v>178</v>
      </c>
    </row>
    <row r="17" spans="1:8" x14ac:dyDescent="0.25">
      <c r="A17" s="1" t="s">
        <v>38</v>
      </c>
      <c r="B17" s="1" t="s">
        <v>39</v>
      </c>
      <c r="C17">
        <v>34836</v>
      </c>
      <c r="D17">
        <v>12136</v>
      </c>
      <c r="E17">
        <v>93</v>
      </c>
      <c r="F17">
        <v>49</v>
      </c>
      <c r="G17">
        <v>391</v>
      </c>
      <c r="H17">
        <v>258</v>
      </c>
    </row>
    <row r="18" spans="1:8" x14ac:dyDescent="0.25">
      <c r="A18" s="1" t="s">
        <v>40</v>
      </c>
      <c r="B18" s="1" t="s">
        <v>41</v>
      </c>
      <c r="C18">
        <v>34067</v>
      </c>
      <c r="D18">
        <v>14055</v>
      </c>
      <c r="E18">
        <v>79</v>
      </c>
      <c r="F18">
        <v>56</v>
      </c>
      <c r="G18">
        <v>204</v>
      </c>
      <c r="H18">
        <v>143</v>
      </c>
    </row>
    <row r="19" spans="1:8" x14ac:dyDescent="0.25">
      <c r="A19" s="1" t="s">
        <v>42</v>
      </c>
      <c r="B19" s="1" t="s">
        <v>43</v>
      </c>
      <c r="C19">
        <v>33526</v>
      </c>
      <c r="D19">
        <v>27744</v>
      </c>
      <c r="E19">
        <v>60</v>
      </c>
      <c r="F19">
        <v>59</v>
      </c>
      <c r="G19">
        <v>103</v>
      </c>
      <c r="H19">
        <v>96</v>
      </c>
    </row>
    <row r="20" spans="1:8" x14ac:dyDescent="0.25">
      <c r="A20" s="1" t="s">
        <v>44</v>
      </c>
      <c r="B20" s="1" t="s">
        <v>45</v>
      </c>
      <c r="C20">
        <v>32479</v>
      </c>
      <c r="D20">
        <v>13248</v>
      </c>
      <c r="E20">
        <v>56</v>
      </c>
      <c r="F20">
        <v>30</v>
      </c>
      <c r="G20">
        <v>117</v>
      </c>
      <c r="H20">
        <v>53</v>
      </c>
    </row>
    <row r="21" spans="1:8" x14ac:dyDescent="0.25">
      <c r="A21" s="1" t="s">
        <v>46</v>
      </c>
      <c r="B21" s="1" t="s">
        <v>47</v>
      </c>
      <c r="C21">
        <v>32303</v>
      </c>
      <c r="D21">
        <v>19963</v>
      </c>
      <c r="E21">
        <v>64</v>
      </c>
      <c r="F21">
        <v>45</v>
      </c>
      <c r="G21">
        <v>174</v>
      </c>
      <c r="H21">
        <v>127</v>
      </c>
    </row>
    <row r="22" spans="1:8" x14ac:dyDescent="0.25">
      <c r="A22" s="1" t="s">
        <v>48</v>
      </c>
      <c r="B22" s="1" t="s">
        <v>49</v>
      </c>
      <c r="C22">
        <v>31584</v>
      </c>
      <c r="D22">
        <v>7836</v>
      </c>
      <c r="E22">
        <v>64</v>
      </c>
      <c r="F22">
        <v>36</v>
      </c>
      <c r="G22">
        <v>87</v>
      </c>
      <c r="H22">
        <v>70</v>
      </c>
    </row>
    <row r="23" spans="1:8" x14ac:dyDescent="0.25">
      <c r="A23" s="1" t="s">
        <v>50</v>
      </c>
      <c r="B23" s="1" t="s">
        <v>51</v>
      </c>
      <c r="C23">
        <v>31532</v>
      </c>
      <c r="D23">
        <v>22001</v>
      </c>
      <c r="E23">
        <v>36</v>
      </c>
      <c r="F23">
        <v>29</v>
      </c>
      <c r="G23">
        <v>54</v>
      </c>
      <c r="H23">
        <v>44</v>
      </c>
    </row>
    <row r="24" spans="1:8" x14ac:dyDescent="0.25">
      <c r="A24" s="1" t="s">
        <v>52</v>
      </c>
      <c r="B24" s="1" t="s">
        <v>53</v>
      </c>
      <c r="C24">
        <v>31352</v>
      </c>
      <c r="D24">
        <v>20930</v>
      </c>
      <c r="E24">
        <v>74</v>
      </c>
      <c r="F24">
        <v>57</v>
      </c>
      <c r="G24">
        <v>162</v>
      </c>
      <c r="H24">
        <v>146</v>
      </c>
    </row>
    <row r="25" spans="1:8" x14ac:dyDescent="0.25">
      <c r="A25" s="1" t="s">
        <v>54</v>
      </c>
      <c r="B25" s="1" t="s">
        <v>39</v>
      </c>
      <c r="C25">
        <v>31102</v>
      </c>
      <c r="D25">
        <v>12628</v>
      </c>
      <c r="E25">
        <v>88</v>
      </c>
      <c r="F25">
        <v>52</v>
      </c>
      <c r="G25">
        <v>200</v>
      </c>
      <c r="H25">
        <v>155</v>
      </c>
    </row>
    <row r="26" spans="1:8" x14ac:dyDescent="0.25">
      <c r="A26" s="1" t="s">
        <v>55</v>
      </c>
      <c r="B26" s="1" t="s">
        <v>56</v>
      </c>
      <c r="C26">
        <v>31059</v>
      </c>
      <c r="D26">
        <v>15770</v>
      </c>
      <c r="E26">
        <v>81</v>
      </c>
      <c r="F26">
        <v>59</v>
      </c>
      <c r="G26">
        <v>178</v>
      </c>
      <c r="H26">
        <v>150</v>
      </c>
    </row>
    <row r="27" spans="1:8" x14ac:dyDescent="0.25">
      <c r="A27" s="1" t="s">
        <v>57</v>
      </c>
      <c r="B27" s="1" t="s">
        <v>15</v>
      </c>
      <c r="C27">
        <v>30973</v>
      </c>
      <c r="D27">
        <v>21492</v>
      </c>
      <c r="E27">
        <v>47</v>
      </c>
      <c r="F27">
        <v>38</v>
      </c>
      <c r="G27">
        <v>98</v>
      </c>
      <c r="H27">
        <v>83</v>
      </c>
    </row>
    <row r="28" spans="1:8" x14ac:dyDescent="0.25">
      <c r="A28" s="1" t="s">
        <v>58</v>
      </c>
      <c r="B28" s="1" t="s">
        <v>15</v>
      </c>
      <c r="C28">
        <v>30418</v>
      </c>
      <c r="D28">
        <v>9384</v>
      </c>
      <c r="E28">
        <v>67</v>
      </c>
      <c r="F28">
        <v>40</v>
      </c>
      <c r="G28">
        <v>157</v>
      </c>
      <c r="H28">
        <v>100</v>
      </c>
    </row>
    <row r="29" spans="1:8" x14ac:dyDescent="0.25">
      <c r="A29" s="1" t="s">
        <v>59</v>
      </c>
      <c r="B29" s="1" t="s">
        <v>60</v>
      </c>
      <c r="C29">
        <v>28804</v>
      </c>
      <c r="D29">
        <v>19617</v>
      </c>
      <c r="E29">
        <v>74</v>
      </c>
      <c r="F29">
        <v>64</v>
      </c>
      <c r="G29">
        <v>143</v>
      </c>
      <c r="H29">
        <v>136</v>
      </c>
    </row>
    <row r="30" spans="1:8" x14ac:dyDescent="0.25">
      <c r="A30" s="1" t="s">
        <v>61</v>
      </c>
      <c r="B30" s="1" t="s">
        <v>62</v>
      </c>
      <c r="C30">
        <v>28328</v>
      </c>
      <c r="D30">
        <v>10490</v>
      </c>
      <c r="E30">
        <v>62</v>
      </c>
      <c r="F30">
        <v>46</v>
      </c>
      <c r="G30">
        <v>196</v>
      </c>
      <c r="H30">
        <v>119</v>
      </c>
    </row>
    <row r="31" spans="1:8" x14ac:dyDescent="0.25">
      <c r="A31" s="1" t="s">
        <v>63</v>
      </c>
      <c r="B31" s="1" t="s">
        <v>53</v>
      </c>
      <c r="C31">
        <v>28024</v>
      </c>
      <c r="D31">
        <v>6443</v>
      </c>
      <c r="E31">
        <v>49</v>
      </c>
      <c r="F31">
        <v>31</v>
      </c>
      <c r="G31">
        <v>101</v>
      </c>
      <c r="H31">
        <v>74</v>
      </c>
    </row>
    <row r="32" spans="1:8" x14ac:dyDescent="0.25">
      <c r="A32" s="1" t="s">
        <v>64</v>
      </c>
      <c r="B32" s="1" t="s">
        <v>29</v>
      </c>
      <c r="C32">
        <v>27875</v>
      </c>
      <c r="D32">
        <v>13835</v>
      </c>
      <c r="E32">
        <v>41</v>
      </c>
      <c r="F32">
        <v>37</v>
      </c>
      <c r="G32">
        <v>71</v>
      </c>
      <c r="H32">
        <v>61</v>
      </c>
    </row>
    <row r="33" spans="1:8" x14ac:dyDescent="0.25">
      <c r="A33" s="1" t="s">
        <v>65</v>
      </c>
      <c r="B33" s="1" t="s">
        <v>66</v>
      </c>
      <c r="C33">
        <v>27742</v>
      </c>
      <c r="D33">
        <v>27655</v>
      </c>
      <c r="E33">
        <v>48</v>
      </c>
      <c r="F33">
        <v>48</v>
      </c>
      <c r="G33">
        <v>68</v>
      </c>
      <c r="H33">
        <v>68</v>
      </c>
    </row>
    <row r="34" spans="1:8" x14ac:dyDescent="0.25">
      <c r="A34" s="1" t="s">
        <v>67</v>
      </c>
      <c r="B34" s="1" t="s">
        <v>68</v>
      </c>
      <c r="C34">
        <v>26458</v>
      </c>
      <c r="D34">
        <v>9830</v>
      </c>
      <c r="E34">
        <v>47</v>
      </c>
      <c r="F34">
        <v>33</v>
      </c>
      <c r="G34">
        <v>78</v>
      </c>
      <c r="H34">
        <v>51</v>
      </c>
    </row>
    <row r="35" spans="1:8" x14ac:dyDescent="0.25">
      <c r="A35" s="1" t="s">
        <v>69</v>
      </c>
      <c r="B35" s="1" t="s">
        <v>70</v>
      </c>
      <c r="C35">
        <v>25594</v>
      </c>
      <c r="D35">
        <v>16273</v>
      </c>
      <c r="E35">
        <v>78</v>
      </c>
      <c r="F35">
        <v>63</v>
      </c>
      <c r="G35">
        <v>258</v>
      </c>
      <c r="H35">
        <v>228</v>
      </c>
    </row>
    <row r="36" spans="1:8" x14ac:dyDescent="0.25">
      <c r="A36" s="1" t="s">
        <v>71</v>
      </c>
      <c r="B36" s="1" t="s">
        <v>29</v>
      </c>
      <c r="C36">
        <v>25229</v>
      </c>
      <c r="D36">
        <v>25085</v>
      </c>
      <c r="E36">
        <v>25</v>
      </c>
      <c r="F36">
        <v>25</v>
      </c>
      <c r="G36">
        <v>25</v>
      </c>
      <c r="H36">
        <v>25</v>
      </c>
    </row>
    <row r="37" spans="1:8" x14ac:dyDescent="0.25">
      <c r="A37" s="1" t="s">
        <v>72</v>
      </c>
      <c r="B37" s="1" t="s">
        <v>73</v>
      </c>
      <c r="C37">
        <v>24880</v>
      </c>
      <c r="D37">
        <v>8382</v>
      </c>
      <c r="E37">
        <v>59</v>
      </c>
      <c r="F37">
        <v>38</v>
      </c>
      <c r="G37">
        <v>134</v>
      </c>
      <c r="H37">
        <v>89</v>
      </c>
    </row>
    <row r="38" spans="1:8" x14ac:dyDescent="0.25">
      <c r="A38" s="1" t="s">
        <v>74</v>
      </c>
      <c r="B38" s="1" t="s">
        <v>11</v>
      </c>
      <c r="C38">
        <v>24876</v>
      </c>
      <c r="D38">
        <v>7631</v>
      </c>
      <c r="E38">
        <v>72</v>
      </c>
      <c r="F38">
        <v>43</v>
      </c>
      <c r="G38">
        <v>225</v>
      </c>
      <c r="H38">
        <v>117</v>
      </c>
    </row>
    <row r="39" spans="1:8" x14ac:dyDescent="0.25">
      <c r="A39" s="1" t="s">
        <v>75</v>
      </c>
      <c r="B39" s="1" t="s">
        <v>76</v>
      </c>
      <c r="C39">
        <v>24598</v>
      </c>
      <c r="D39">
        <v>12857</v>
      </c>
      <c r="E39">
        <v>81</v>
      </c>
      <c r="F39">
        <v>60</v>
      </c>
      <c r="G39">
        <v>243</v>
      </c>
      <c r="H39">
        <v>171</v>
      </c>
    </row>
    <row r="40" spans="1:8" x14ac:dyDescent="0.25">
      <c r="A40" s="1" t="s">
        <v>77</v>
      </c>
      <c r="B40" s="1" t="s">
        <v>78</v>
      </c>
      <c r="C40">
        <v>24196</v>
      </c>
      <c r="D40">
        <v>3732</v>
      </c>
      <c r="E40">
        <v>56</v>
      </c>
      <c r="F40">
        <v>28</v>
      </c>
      <c r="G40">
        <v>110</v>
      </c>
      <c r="H40">
        <v>55</v>
      </c>
    </row>
    <row r="41" spans="1:8" x14ac:dyDescent="0.25">
      <c r="A41" s="1" t="s">
        <v>79</v>
      </c>
      <c r="B41" s="1" t="s">
        <v>80</v>
      </c>
      <c r="C41">
        <v>23674</v>
      </c>
      <c r="D41">
        <v>23573</v>
      </c>
      <c r="E41">
        <v>40</v>
      </c>
      <c r="F41">
        <v>40</v>
      </c>
      <c r="G41">
        <v>66</v>
      </c>
      <c r="H41">
        <v>66</v>
      </c>
    </row>
    <row r="42" spans="1:8" x14ac:dyDescent="0.25">
      <c r="A42" s="1" t="s">
        <v>81</v>
      </c>
      <c r="B42" s="1" t="s">
        <v>82</v>
      </c>
      <c r="C42">
        <v>23505</v>
      </c>
      <c r="D42">
        <v>7337</v>
      </c>
      <c r="E42">
        <v>81</v>
      </c>
      <c r="F42">
        <v>40</v>
      </c>
      <c r="G42">
        <v>293</v>
      </c>
      <c r="H42">
        <v>161</v>
      </c>
    </row>
    <row r="43" spans="1:8" x14ac:dyDescent="0.25">
      <c r="A43" s="1" t="s">
        <v>83</v>
      </c>
      <c r="B43" s="1" t="s">
        <v>84</v>
      </c>
      <c r="C43">
        <v>23453</v>
      </c>
      <c r="D43">
        <v>7324</v>
      </c>
      <c r="E43">
        <v>72</v>
      </c>
      <c r="F43">
        <v>39</v>
      </c>
      <c r="G43">
        <v>253</v>
      </c>
      <c r="H43">
        <v>124</v>
      </c>
    </row>
    <row r="44" spans="1:8" x14ac:dyDescent="0.25">
      <c r="A44" s="1" t="s">
        <v>85</v>
      </c>
      <c r="B44" s="1" t="s">
        <v>86</v>
      </c>
      <c r="C44">
        <v>23434</v>
      </c>
      <c r="D44">
        <v>7480</v>
      </c>
      <c r="E44">
        <v>78</v>
      </c>
      <c r="F44">
        <v>42</v>
      </c>
      <c r="G44">
        <v>308</v>
      </c>
      <c r="H44">
        <v>167</v>
      </c>
    </row>
    <row r="45" spans="1:8" x14ac:dyDescent="0.25">
      <c r="A45" s="1" t="s">
        <v>87</v>
      </c>
      <c r="B45" s="1" t="s">
        <v>88</v>
      </c>
      <c r="C45">
        <v>21719</v>
      </c>
      <c r="D45">
        <v>12113</v>
      </c>
      <c r="E45">
        <v>72</v>
      </c>
      <c r="F45">
        <v>54</v>
      </c>
      <c r="G45">
        <v>176</v>
      </c>
      <c r="H45">
        <v>147</v>
      </c>
    </row>
    <row r="46" spans="1:8" x14ac:dyDescent="0.25">
      <c r="A46" s="1" t="s">
        <v>89</v>
      </c>
      <c r="B46" s="1" t="s">
        <v>90</v>
      </c>
      <c r="C46">
        <v>21687</v>
      </c>
      <c r="D46">
        <v>10518</v>
      </c>
      <c r="E46">
        <v>57</v>
      </c>
      <c r="F46">
        <v>40</v>
      </c>
      <c r="G46">
        <v>101</v>
      </c>
      <c r="H46">
        <v>83</v>
      </c>
    </row>
    <row r="47" spans="1:8" x14ac:dyDescent="0.25">
      <c r="A47" s="1" t="s">
        <v>91</v>
      </c>
      <c r="B47" s="1" t="s">
        <v>92</v>
      </c>
      <c r="C47">
        <v>21601</v>
      </c>
      <c r="D47">
        <v>10228</v>
      </c>
      <c r="E47">
        <v>59</v>
      </c>
      <c r="F47">
        <v>41</v>
      </c>
      <c r="G47">
        <v>103</v>
      </c>
      <c r="H47">
        <v>91</v>
      </c>
    </row>
    <row r="48" spans="1:8" x14ac:dyDescent="0.25">
      <c r="A48" s="1" t="s">
        <v>93</v>
      </c>
      <c r="B48" s="1" t="s">
        <v>94</v>
      </c>
      <c r="C48">
        <v>21582</v>
      </c>
      <c r="D48">
        <v>10792</v>
      </c>
      <c r="E48">
        <v>55</v>
      </c>
      <c r="F48">
        <v>47</v>
      </c>
      <c r="G48">
        <v>227</v>
      </c>
      <c r="H48">
        <v>177</v>
      </c>
    </row>
    <row r="49" spans="1:8" x14ac:dyDescent="0.25">
      <c r="A49" s="1" t="s">
        <v>95</v>
      </c>
      <c r="B49" s="1" t="s">
        <v>96</v>
      </c>
      <c r="C49">
        <v>21518</v>
      </c>
      <c r="D49">
        <v>9939</v>
      </c>
      <c r="E49">
        <v>16</v>
      </c>
      <c r="F49">
        <v>11</v>
      </c>
      <c r="G49">
        <v>21</v>
      </c>
      <c r="H49">
        <v>13</v>
      </c>
    </row>
    <row r="50" spans="1:8" x14ac:dyDescent="0.25">
      <c r="A50" s="1" t="s">
        <v>97</v>
      </c>
      <c r="B50" s="1" t="s">
        <v>98</v>
      </c>
      <c r="C50">
        <v>21336</v>
      </c>
      <c r="D50">
        <v>8540</v>
      </c>
      <c r="E50">
        <v>64</v>
      </c>
      <c r="F50">
        <v>36</v>
      </c>
      <c r="G50">
        <v>190</v>
      </c>
      <c r="H50">
        <v>91</v>
      </c>
    </row>
    <row r="51" spans="1:8" x14ac:dyDescent="0.25">
      <c r="A51" s="1" t="s">
        <v>99</v>
      </c>
      <c r="B51" s="1" t="s">
        <v>100</v>
      </c>
      <c r="C51">
        <v>21304</v>
      </c>
      <c r="D51">
        <v>8819</v>
      </c>
      <c r="E51">
        <v>69</v>
      </c>
      <c r="F51">
        <v>42</v>
      </c>
      <c r="G51">
        <v>202</v>
      </c>
      <c r="H51">
        <v>106</v>
      </c>
    </row>
    <row r="52" spans="1:8" x14ac:dyDescent="0.25">
      <c r="A52" s="1" t="s">
        <v>101</v>
      </c>
      <c r="B52" s="1" t="s">
        <v>102</v>
      </c>
      <c r="C52">
        <v>20670</v>
      </c>
      <c r="D52">
        <v>13798</v>
      </c>
      <c r="E52">
        <v>58</v>
      </c>
      <c r="F52">
        <v>48</v>
      </c>
      <c r="G52">
        <v>467</v>
      </c>
      <c r="H52">
        <v>303</v>
      </c>
    </row>
    <row r="53" spans="1:8" x14ac:dyDescent="0.25">
      <c r="A53" s="1" t="s">
        <v>103</v>
      </c>
      <c r="B53" s="1" t="s">
        <v>104</v>
      </c>
      <c r="C53">
        <v>20603</v>
      </c>
      <c r="D53">
        <v>14845</v>
      </c>
      <c r="E53">
        <v>64</v>
      </c>
      <c r="F53">
        <v>60</v>
      </c>
      <c r="G53">
        <v>107</v>
      </c>
      <c r="H53">
        <v>105</v>
      </c>
    </row>
    <row r="54" spans="1:8" x14ac:dyDescent="0.25">
      <c r="A54" s="1" t="s">
        <v>105</v>
      </c>
      <c r="B54" s="1" t="s">
        <v>53</v>
      </c>
      <c r="C54">
        <v>20581</v>
      </c>
      <c r="D54">
        <v>10362</v>
      </c>
      <c r="E54">
        <v>53</v>
      </c>
      <c r="F54">
        <v>43</v>
      </c>
      <c r="G54">
        <v>114</v>
      </c>
      <c r="H54">
        <v>90</v>
      </c>
    </row>
    <row r="55" spans="1:8" x14ac:dyDescent="0.25">
      <c r="A55" s="1" t="s">
        <v>106</v>
      </c>
      <c r="B55" s="1" t="s">
        <v>107</v>
      </c>
      <c r="C55">
        <v>20500</v>
      </c>
      <c r="D55">
        <v>18264</v>
      </c>
      <c r="E55">
        <v>39</v>
      </c>
      <c r="F55">
        <v>31</v>
      </c>
      <c r="G55">
        <v>71</v>
      </c>
      <c r="H55">
        <v>60</v>
      </c>
    </row>
    <row r="56" spans="1:8" x14ac:dyDescent="0.25">
      <c r="A56" s="1" t="s">
        <v>108</v>
      </c>
      <c r="B56" s="1" t="s">
        <v>109</v>
      </c>
      <c r="C56">
        <v>20168</v>
      </c>
      <c r="D56">
        <v>13472</v>
      </c>
      <c r="E56">
        <v>63</v>
      </c>
      <c r="F56">
        <v>52</v>
      </c>
      <c r="G56">
        <v>195</v>
      </c>
      <c r="H56">
        <v>165</v>
      </c>
    </row>
    <row r="57" spans="1:8" x14ac:dyDescent="0.25">
      <c r="A57" s="1" t="s">
        <v>110</v>
      </c>
      <c r="B57" s="1" t="s">
        <v>111</v>
      </c>
      <c r="C57">
        <v>19472</v>
      </c>
      <c r="D57">
        <v>10289</v>
      </c>
      <c r="E57">
        <v>20</v>
      </c>
      <c r="F57">
        <v>12</v>
      </c>
      <c r="G57">
        <v>32</v>
      </c>
      <c r="H57">
        <v>14</v>
      </c>
    </row>
    <row r="58" spans="1:8" x14ac:dyDescent="0.25">
      <c r="A58" s="1" t="s">
        <v>112</v>
      </c>
      <c r="B58" s="1" t="s">
        <v>53</v>
      </c>
      <c r="C58">
        <v>19457</v>
      </c>
      <c r="D58">
        <v>11646</v>
      </c>
      <c r="E58">
        <v>26</v>
      </c>
      <c r="F58">
        <v>20</v>
      </c>
      <c r="G58">
        <v>28</v>
      </c>
      <c r="H58">
        <v>25</v>
      </c>
    </row>
    <row r="59" spans="1:8" x14ac:dyDescent="0.25">
      <c r="A59" s="1" t="s">
        <v>113</v>
      </c>
      <c r="B59" s="1" t="s">
        <v>114</v>
      </c>
      <c r="C59">
        <v>19419</v>
      </c>
      <c r="D59">
        <v>6288</v>
      </c>
      <c r="E59">
        <v>68</v>
      </c>
      <c r="F59">
        <v>36</v>
      </c>
      <c r="G59">
        <v>309</v>
      </c>
      <c r="H59">
        <v>121</v>
      </c>
    </row>
    <row r="60" spans="1:8" x14ac:dyDescent="0.25">
      <c r="A60" s="1" t="s">
        <v>115</v>
      </c>
      <c r="B60" s="1" t="s">
        <v>21</v>
      </c>
      <c r="C60">
        <v>19289</v>
      </c>
      <c r="D60">
        <v>14713</v>
      </c>
      <c r="E60">
        <v>62</v>
      </c>
      <c r="F60">
        <v>45</v>
      </c>
      <c r="G60">
        <v>147</v>
      </c>
      <c r="H60">
        <v>126</v>
      </c>
    </row>
    <row r="61" spans="1:8" x14ac:dyDescent="0.25">
      <c r="A61" s="1" t="s">
        <v>116</v>
      </c>
      <c r="B61" s="1" t="s">
        <v>117</v>
      </c>
      <c r="C61">
        <v>19238</v>
      </c>
      <c r="D61">
        <v>13263</v>
      </c>
      <c r="E61">
        <v>33</v>
      </c>
      <c r="F61">
        <v>31</v>
      </c>
      <c r="G61">
        <v>48</v>
      </c>
      <c r="H61">
        <v>42</v>
      </c>
    </row>
    <row r="62" spans="1:8" x14ac:dyDescent="0.25">
      <c r="A62" s="1" t="s">
        <v>118</v>
      </c>
      <c r="B62" s="1" t="s">
        <v>119</v>
      </c>
      <c r="C62">
        <v>19078</v>
      </c>
      <c r="D62">
        <v>11695</v>
      </c>
      <c r="E62">
        <v>67</v>
      </c>
      <c r="F62">
        <v>53</v>
      </c>
      <c r="G62">
        <v>145</v>
      </c>
      <c r="H62">
        <v>131</v>
      </c>
    </row>
    <row r="63" spans="1:8" x14ac:dyDescent="0.25">
      <c r="A63" s="1" t="s">
        <v>120</v>
      </c>
      <c r="B63" s="1" t="s">
        <v>92</v>
      </c>
      <c r="C63">
        <v>18734</v>
      </c>
      <c r="D63">
        <v>10671</v>
      </c>
      <c r="E63">
        <v>15</v>
      </c>
      <c r="F63">
        <v>12</v>
      </c>
      <c r="G63">
        <v>21</v>
      </c>
      <c r="H63">
        <v>13</v>
      </c>
    </row>
    <row r="64" spans="1:8" x14ac:dyDescent="0.25">
      <c r="A64" s="1" t="s">
        <v>121</v>
      </c>
      <c r="B64" s="1" t="s">
        <v>122</v>
      </c>
      <c r="C64">
        <v>18593</v>
      </c>
      <c r="D64">
        <v>9649</v>
      </c>
      <c r="E64">
        <v>56</v>
      </c>
      <c r="F64">
        <v>38</v>
      </c>
      <c r="G64">
        <v>123</v>
      </c>
      <c r="H64">
        <v>86</v>
      </c>
    </row>
    <row r="65" spans="1:8" x14ac:dyDescent="0.25">
      <c r="A65" s="1" t="s">
        <v>123</v>
      </c>
      <c r="B65" s="1" t="s">
        <v>92</v>
      </c>
      <c r="C65">
        <v>18310</v>
      </c>
      <c r="D65">
        <v>14388</v>
      </c>
      <c r="E65">
        <v>29</v>
      </c>
      <c r="F65">
        <v>25</v>
      </c>
      <c r="G65">
        <v>38</v>
      </c>
      <c r="H65">
        <v>33</v>
      </c>
    </row>
    <row r="66" spans="1:8" x14ac:dyDescent="0.25">
      <c r="A66" s="1" t="s">
        <v>124</v>
      </c>
      <c r="B66" s="1" t="s">
        <v>125</v>
      </c>
      <c r="C66">
        <v>18308</v>
      </c>
      <c r="D66">
        <v>4687</v>
      </c>
      <c r="E66">
        <v>67</v>
      </c>
      <c r="F66">
        <v>36</v>
      </c>
      <c r="G66">
        <v>178</v>
      </c>
      <c r="H66">
        <v>101</v>
      </c>
    </row>
    <row r="67" spans="1:8" x14ac:dyDescent="0.25">
      <c r="A67" s="1" t="s">
        <v>126</v>
      </c>
      <c r="B67" s="1" t="s">
        <v>127</v>
      </c>
      <c r="C67">
        <v>18228</v>
      </c>
      <c r="D67">
        <v>5423</v>
      </c>
      <c r="E67">
        <v>67</v>
      </c>
      <c r="F67">
        <v>34</v>
      </c>
      <c r="G67">
        <v>129</v>
      </c>
      <c r="H67">
        <v>84</v>
      </c>
    </row>
    <row r="68" spans="1:8" x14ac:dyDescent="0.25">
      <c r="A68" s="1" t="s">
        <v>128</v>
      </c>
      <c r="B68" s="1" t="s">
        <v>129</v>
      </c>
      <c r="C68">
        <v>18179</v>
      </c>
      <c r="D68">
        <v>7391</v>
      </c>
      <c r="E68">
        <v>46</v>
      </c>
      <c r="F68">
        <v>41</v>
      </c>
      <c r="G68">
        <v>84</v>
      </c>
      <c r="H68">
        <v>81</v>
      </c>
    </row>
    <row r="69" spans="1:8" x14ac:dyDescent="0.25">
      <c r="A69" s="1" t="s">
        <v>130</v>
      </c>
      <c r="B69" s="1" t="s">
        <v>53</v>
      </c>
      <c r="C69">
        <v>18110</v>
      </c>
      <c r="D69">
        <v>8461</v>
      </c>
      <c r="E69">
        <v>43</v>
      </c>
      <c r="F69">
        <v>33</v>
      </c>
      <c r="G69">
        <v>64</v>
      </c>
      <c r="H69">
        <v>51</v>
      </c>
    </row>
    <row r="70" spans="1:8" x14ac:dyDescent="0.25">
      <c r="A70" s="1" t="s">
        <v>131</v>
      </c>
      <c r="B70" s="1" t="s">
        <v>132</v>
      </c>
      <c r="C70">
        <v>18052</v>
      </c>
      <c r="D70">
        <v>6942</v>
      </c>
      <c r="E70">
        <v>47</v>
      </c>
      <c r="F70">
        <v>36</v>
      </c>
      <c r="G70">
        <v>75</v>
      </c>
      <c r="H70">
        <v>60</v>
      </c>
    </row>
    <row r="71" spans="1:8" x14ac:dyDescent="0.25">
      <c r="A71" s="1" t="s">
        <v>133</v>
      </c>
      <c r="B71" s="1" t="s">
        <v>53</v>
      </c>
      <c r="C71">
        <v>18021</v>
      </c>
      <c r="D71">
        <v>16502</v>
      </c>
      <c r="E71">
        <v>40</v>
      </c>
      <c r="F71">
        <v>40</v>
      </c>
      <c r="G71">
        <v>87</v>
      </c>
      <c r="H71">
        <v>85</v>
      </c>
    </row>
    <row r="72" spans="1:8" x14ac:dyDescent="0.25">
      <c r="A72" s="1" t="s">
        <v>134</v>
      </c>
      <c r="B72" s="1" t="s">
        <v>135</v>
      </c>
      <c r="C72">
        <v>17776</v>
      </c>
      <c r="D72">
        <v>12049</v>
      </c>
      <c r="E72">
        <v>46</v>
      </c>
      <c r="F72">
        <v>45</v>
      </c>
      <c r="G72">
        <v>73</v>
      </c>
      <c r="H72">
        <v>69</v>
      </c>
    </row>
    <row r="73" spans="1:8" x14ac:dyDescent="0.25">
      <c r="A73" s="1" t="s">
        <v>136</v>
      </c>
      <c r="B73" s="1" t="s">
        <v>137</v>
      </c>
      <c r="C73">
        <v>17348</v>
      </c>
      <c r="D73">
        <v>8695</v>
      </c>
      <c r="E73">
        <v>15</v>
      </c>
      <c r="F73">
        <v>13</v>
      </c>
      <c r="G73">
        <v>24</v>
      </c>
      <c r="H73">
        <v>22</v>
      </c>
    </row>
    <row r="74" spans="1:8" x14ac:dyDescent="0.25">
      <c r="A74" s="1" t="s">
        <v>138</v>
      </c>
      <c r="B74" s="1" t="s">
        <v>21</v>
      </c>
      <c r="C74">
        <v>17072</v>
      </c>
      <c r="D74">
        <v>7012</v>
      </c>
      <c r="E74">
        <v>25</v>
      </c>
      <c r="F74">
        <v>19</v>
      </c>
      <c r="G74">
        <v>39</v>
      </c>
      <c r="H74">
        <v>25</v>
      </c>
    </row>
    <row r="75" spans="1:8" x14ac:dyDescent="0.25">
      <c r="A75" s="1" t="s">
        <v>139</v>
      </c>
      <c r="B75" s="1" t="s">
        <v>140</v>
      </c>
      <c r="C75">
        <v>16741</v>
      </c>
      <c r="D75">
        <v>10518</v>
      </c>
      <c r="E75">
        <v>51</v>
      </c>
      <c r="F75">
        <v>41</v>
      </c>
      <c r="G75">
        <v>108</v>
      </c>
      <c r="H75">
        <v>89</v>
      </c>
    </row>
    <row r="76" spans="1:8" x14ac:dyDescent="0.25">
      <c r="A76" s="1" t="s">
        <v>141</v>
      </c>
      <c r="B76" s="1" t="s">
        <v>19</v>
      </c>
      <c r="C76">
        <v>16680</v>
      </c>
      <c r="D76">
        <v>8781</v>
      </c>
      <c r="E76">
        <v>68</v>
      </c>
      <c r="F76">
        <v>44</v>
      </c>
      <c r="G76">
        <v>184</v>
      </c>
      <c r="H76">
        <v>136</v>
      </c>
    </row>
    <row r="77" spans="1:8" x14ac:dyDescent="0.25">
      <c r="A77" s="1" t="s">
        <v>142</v>
      </c>
      <c r="B77" s="1" t="s">
        <v>39</v>
      </c>
      <c r="C77">
        <v>16582</v>
      </c>
      <c r="D77">
        <v>7535</v>
      </c>
      <c r="E77">
        <v>72</v>
      </c>
      <c r="F77">
        <v>46</v>
      </c>
      <c r="G77">
        <v>155</v>
      </c>
      <c r="H77">
        <v>129</v>
      </c>
    </row>
    <row r="78" spans="1:8" x14ac:dyDescent="0.25">
      <c r="A78" s="1" t="s">
        <v>143</v>
      </c>
      <c r="B78" s="1" t="s">
        <v>144</v>
      </c>
      <c r="C78">
        <v>16494</v>
      </c>
      <c r="D78">
        <v>6748</v>
      </c>
      <c r="E78">
        <v>38</v>
      </c>
      <c r="F78">
        <v>22</v>
      </c>
      <c r="G78">
        <v>65</v>
      </c>
      <c r="H78">
        <v>45</v>
      </c>
    </row>
    <row r="79" spans="1:8" x14ac:dyDescent="0.25">
      <c r="A79" s="1" t="s">
        <v>145</v>
      </c>
      <c r="B79" s="1" t="s">
        <v>146</v>
      </c>
      <c r="C79">
        <v>15790</v>
      </c>
      <c r="D79">
        <v>14394</v>
      </c>
      <c r="E79">
        <v>45</v>
      </c>
      <c r="F79">
        <v>43</v>
      </c>
      <c r="G79">
        <v>67</v>
      </c>
      <c r="H79">
        <v>65</v>
      </c>
    </row>
    <row r="80" spans="1:8" x14ac:dyDescent="0.25">
      <c r="A80" s="1" t="s">
        <v>147</v>
      </c>
      <c r="B80" s="1" t="s">
        <v>148</v>
      </c>
      <c r="C80">
        <v>15503</v>
      </c>
      <c r="D80">
        <v>10610</v>
      </c>
      <c r="E80">
        <v>18</v>
      </c>
      <c r="F80">
        <v>15</v>
      </c>
      <c r="G80">
        <v>20</v>
      </c>
      <c r="H80">
        <v>16</v>
      </c>
    </row>
    <row r="81" spans="1:8" x14ac:dyDescent="0.25">
      <c r="A81" s="1" t="s">
        <v>149</v>
      </c>
      <c r="B81" s="1" t="s">
        <v>150</v>
      </c>
      <c r="C81">
        <v>15339</v>
      </c>
      <c r="D81">
        <v>9192</v>
      </c>
      <c r="E81">
        <v>63</v>
      </c>
      <c r="F81">
        <v>50</v>
      </c>
      <c r="G81">
        <v>228</v>
      </c>
      <c r="H81">
        <v>163</v>
      </c>
    </row>
    <row r="82" spans="1:8" x14ac:dyDescent="0.25">
      <c r="A82" s="1" t="s">
        <v>151</v>
      </c>
      <c r="B82" s="1" t="s">
        <v>43</v>
      </c>
      <c r="C82">
        <v>15295</v>
      </c>
      <c r="D82">
        <v>14345</v>
      </c>
      <c r="E82">
        <v>35</v>
      </c>
      <c r="F82">
        <v>34</v>
      </c>
      <c r="G82">
        <v>48</v>
      </c>
      <c r="H82">
        <v>48</v>
      </c>
    </row>
    <row r="83" spans="1:8" x14ac:dyDescent="0.25">
      <c r="A83" s="1" t="s">
        <v>152</v>
      </c>
      <c r="B83" s="1" t="s">
        <v>153</v>
      </c>
      <c r="C83">
        <v>15294</v>
      </c>
      <c r="D83">
        <v>8082</v>
      </c>
      <c r="E83">
        <v>49</v>
      </c>
      <c r="F83">
        <v>42</v>
      </c>
      <c r="G83">
        <v>76</v>
      </c>
      <c r="H83">
        <v>71</v>
      </c>
    </row>
    <row r="84" spans="1:8" x14ac:dyDescent="0.25">
      <c r="A84" s="1" t="s">
        <v>154</v>
      </c>
      <c r="B84" s="1" t="s">
        <v>39</v>
      </c>
      <c r="C84">
        <v>15063</v>
      </c>
      <c r="D84">
        <v>7540</v>
      </c>
      <c r="E84">
        <v>64</v>
      </c>
      <c r="F84">
        <v>43</v>
      </c>
      <c r="G84">
        <v>203</v>
      </c>
      <c r="H84">
        <v>168</v>
      </c>
    </row>
    <row r="85" spans="1:8" x14ac:dyDescent="0.25">
      <c r="A85" s="1" t="s">
        <v>155</v>
      </c>
      <c r="B85" s="1" t="s">
        <v>156</v>
      </c>
      <c r="C85">
        <v>14976</v>
      </c>
      <c r="D85">
        <v>8437</v>
      </c>
      <c r="E85">
        <v>48</v>
      </c>
      <c r="F85">
        <v>35</v>
      </c>
      <c r="G85">
        <v>321</v>
      </c>
      <c r="H85">
        <v>202</v>
      </c>
    </row>
    <row r="86" spans="1:8" x14ac:dyDescent="0.25">
      <c r="A86" s="1" t="s">
        <v>157</v>
      </c>
      <c r="B86" s="1" t="s">
        <v>92</v>
      </c>
      <c r="C86">
        <v>14892</v>
      </c>
      <c r="D86">
        <v>3852</v>
      </c>
      <c r="E86">
        <v>41</v>
      </c>
      <c r="F86">
        <v>29</v>
      </c>
      <c r="G86">
        <v>52</v>
      </c>
      <c r="H86">
        <v>43</v>
      </c>
    </row>
    <row r="87" spans="1:8" x14ac:dyDescent="0.25">
      <c r="A87" s="1" t="s">
        <v>158</v>
      </c>
      <c r="B87" s="1" t="s">
        <v>21</v>
      </c>
      <c r="C87">
        <v>14552</v>
      </c>
      <c r="D87">
        <v>11152</v>
      </c>
      <c r="E87">
        <v>56</v>
      </c>
      <c r="F87">
        <v>55</v>
      </c>
      <c r="G87">
        <v>155</v>
      </c>
      <c r="H87">
        <v>151</v>
      </c>
    </row>
    <row r="88" spans="1:8" x14ac:dyDescent="0.25">
      <c r="A88" s="1" t="s">
        <v>159</v>
      </c>
      <c r="B88" s="1" t="s">
        <v>160</v>
      </c>
      <c r="C88">
        <v>14513</v>
      </c>
      <c r="D88">
        <v>4523</v>
      </c>
      <c r="E88">
        <v>56</v>
      </c>
      <c r="F88">
        <v>30</v>
      </c>
      <c r="G88">
        <v>177</v>
      </c>
      <c r="H88">
        <v>91</v>
      </c>
    </row>
    <row r="89" spans="1:8" x14ac:dyDescent="0.25">
      <c r="A89" s="1" t="s">
        <v>161</v>
      </c>
      <c r="B89" s="1" t="s">
        <v>162</v>
      </c>
      <c r="C89">
        <v>14445</v>
      </c>
      <c r="D89">
        <v>7950</v>
      </c>
      <c r="E89">
        <v>34</v>
      </c>
      <c r="F89">
        <v>28</v>
      </c>
      <c r="G89">
        <v>46</v>
      </c>
      <c r="H89">
        <v>40</v>
      </c>
    </row>
    <row r="90" spans="1:8" x14ac:dyDescent="0.25">
      <c r="A90" s="1" t="s">
        <v>163</v>
      </c>
      <c r="B90" s="1" t="s">
        <v>164</v>
      </c>
      <c r="C90">
        <v>14404</v>
      </c>
      <c r="D90">
        <v>3457</v>
      </c>
      <c r="E90">
        <v>61</v>
      </c>
      <c r="F90">
        <v>26</v>
      </c>
      <c r="G90">
        <v>289</v>
      </c>
      <c r="H90">
        <v>94</v>
      </c>
    </row>
    <row r="91" spans="1:8" x14ac:dyDescent="0.25">
      <c r="A91" s="1" t="s">
        <v>165</v>
      </c>
      <c r="B91" s="1" t="s">
        <v>166</v>
      </c>
      <c r="C91">
        <v>14131</v>
      </c>
      <c r="D91">
        <v>13856</v>
      </c>
      <c r="E91">
        <v>16</v>
      </c>
      <c r="F91">
        <v>16</v>
      </c>
      <c r="G91">
        <v>18</v>
      </c>
      <c r="H91">
        <v>18</v>
      </c>
    </row>
    <row r="92" spans="1:8" x14ac:dyDescent="0.25">
      <c r="A92" s="1" t="s">
        <v>167</v>
      </c>
      <c r="B92" s="1" t="s">
        <v>15</v>
      </c>
      <c r="C92">
        <v>411203</v>
      </c>
      <c r="D92">
        <v>189551</v>
      </c>
      <c r="E92">
        <v>165</v>
      </c>
      <c r="F92">
        <v>117</v>
      </c>
      <c r="G92">
        <v>503</v>
      </c>
      <c r="H92">
        <v>404</v>
      </c>
    </row>
    <row r="93" spans="1:8" x14ac:dyDescent="0.25">
      <c r="A93" s="1" t="s">
        <v>168</v>
      </c>
      <c r="B93" s="1" t="s">
        <v>169</v>
      </c>
      <c r="C93">
        <v>377295</v>
      </c>
      <c r="D93">
        <v>267425</v>
      </c>
      <c r="E93">
        <v>219</v>
      </c>
      <c r="F93">
        <v>156</v>
      </c>
      <c r="G93">
        <v>1100</v>
      </c>
      <c r="H93">
        <v>926</v>
      </c>
    </row>
    <row r="94" spans="1:8" x14ac:dyDescent="0.25">
      <c r="A94" s="1" t="s">
        <v>170</v>
      </c>
      <c r="B94" s="1" t="s">
        <v>171</v>
      </c>
      <c r="C94">
        <v>186925</v>
      </c>
      <c r="D94">
        <v>105416</v>
      </c>
      <c r="E94">
        <v>208</v>
      </c>
      <c r="F94">
        <v>155</v>
      </c>
      <c r="G94">
        <v>913</v>
      </c>
      <c r="H94">
        <v>702</v>
      </c>
    </row>
    <row r="95" spans="1:8" x14ac:dyDescent="0.25">
      <c r="A95" s="1" t="s">
        <v>172</v>
      </c>
      <c r="B95" s="1" t="s">
        <v>173</v>
      </c>
      <c r="C95">
        <v>150258</v>
      </c>
      <c r="D95">
        <v>114834</v>
      </c>
      <c r="E95">
        <v>189</v>
      </c>
      <c r="F95">
        <v>165</v>
      </c>
      <c r="G95">
        <v>773</v>
      </c>
      <c r="H95">
        <v>752</v>
      </c>
    </row>
    <row r="96" spans="1:8" x14ac:dyDescent="0.25">
      <c r="A96" s="1" t="s">
        <v>174</v>
      </c>
      <c r="B96" s="1" t="s">
        <v>21</v>
      </c>
      <c r="C96">
        <v>149911</v>
      </c>
      <c r="D96">
        <v>103160</v>
      </c>
      <c r="E96">
        <v>176</v>
      </c>
      <c r="F96">
        <v>150</v>
      </c>
      <c r="G96">
        <v>822</v>
      </c>
      <c r="H96">
        <v>717</v>
      </c>
    </row>
    <row r="97" spans="1:8" x14ac:dyDescent="0.25">
      <c r="A97" s="1" t="s">
        <v>175</v>
      </c>
      <c r="B97" s="1" t="s">
        <v>176</v>
      </c>
      <c r="C97">
        <v>148826</v>
      </c>
      <c r="D97">
        <v>77389</v>
      </c>
      <c r="E97">
        <v>168</v>
      </c>
      <c r="F97">
        <v>119</v>
      </c>
      <c r="G97">
        <v>584</v>
      </c>
      <c r="H97">
        <v>542</v>
      </c>
    </row>
    <row r="98" spans="1:8" x14ac:dyDescent="0.25">
      <c r="A98" s="1" t="s">
        <v>177</v>
      </c>
      <c r="B98" s="1" t="s">
        <v>11</v>
      </c>
      <c r="C98">
        <v>135036</v>
      </c>
      <c r="D98">
        <v>78888</v>
      </c>
      <c r="E98">
        <v>172</v>
      </c>
      <c r="F98">
        <v>132</v>
      </c>
      <c r="G98">
        <v>395</v>
      </c>
      <c r="H98">
        <v>352</v>
      </c>
    </row>
    <row r="99" spans="1:8" x14ac:dyDescent="0.25">
      <c r="A99" s="1" t="s">
        <v>178</v>
      </c>
      <c r="B99" s="1" t="s">
        <v>179</v>
      </c>
      <c r="C99">
        <v>126454</v>
      </c>
      <c r="D99">
        <v>91392</v>
      </c>
      <c r="E99">
        <v>117</v>
      </c>
      <c r="F99">
        <v>101</v>
      </c>
      <c r="G99">
        <v>347</v>
      </c>
      <c r="H99">
        <v>337</v>
      </c>
    </row>
    <row r="100" spans="1:8" x14ac:dyDescent="0.25">
      <c r="A100" s="1" t="s">
        <v>180</v>
      </c>
      <c r="B100" s="1" t="s">
        <v>181</v>
      </c>
      <c r="C100">
        <v>119191</v>
      </c>
      <c r="D100">
        <v>45893</v>
      </c>
      <c r="E100">
        <v>159</v>
      </c>
      <c r="F100">
        <v>97</v>
      </c>
      <c r="G100">
        <v>828</v>
      </c>
      <c r="H100">
        <v>594</v>
      </c>
    </row>
    <row r="101" spans="1:8" x14ac:dyDescent="0.25">
      <c r="A101" s="1" t="s">
        <v>182</v>
      </c>
      <c r="B101" s="1" t="s">
        <v>21</v>
      </c>
      <c r="C101">
        <v>118377</v>
      </c>
      <c r="D101">
        <v>58395</v>
      </c>
      <c r="E101">
        <v>102</v>
      </c>
      <c r="F101">
        <v>70</v>
      </c>
      <c r="G101">
        <v>196</v>
      </c>
      <c r="H101">
        <v>168</v>
      </c>
    </row>
    <row r="102" spans="1:8" x14ac:dyDescent="0.25">
      <c r="A102" s="1" t="s">
        <v>167</v>
      </c>
      <c r="B102" s="1" t="s">
        <v>15</v>
      </c>
      <c r="C102">
        <v>411203</v>
      </c>
      <c r="D102">
        <v>189551</v>
      </c>
      <c r="E102">
        <v>165</v>
      </c>
      <c r="F102">
        <v>117</v>
      </c>
      <c r="G102">
        <v>503</v>
      </c>
      <c r="H102">
        <v>404</v>
      </c>
    </row>
    <row r="103" spans="1:8" x14ac:dyDescent="0.25">
      <c r="A103" s="1" t="s">
        <v>168</v>
      </c>
      <c r="B103" s="1" t="s">
        <v>169</v>
      </c>
      <c r="C103">
        <v>377295</v>
      </c>
      <c r="D103">
        <v>267425</v>
      </c>
      <c r="E103">
        <v>219</v>
      </c>
      <c r="F103">
        <v>156</v>
      </c>
      <c r="G103">
        <v>1100</v>
      </c>
      <c r="H103">
        <v>926</v>
      </c>
    </row>
    <row r="104" spans="1:8" x14ac:dyDescent="0.25">
      <c r="A104" s="1" t="s">
        <v>170</v>
      </c>
      <c r="B104" s="1" t="s">
        <v>171</v>
      </c>
      <c r="C104">
        <v>186925</v>
      </c>
      <c r="D104">
        <v>105416</v>
      </c>
      <c r="E104">
        <v>208</v>
      </c>
      <c r="F104">
        <v>155</v>
      </c>
      <c r="G104">
        <v>913</v>
      </c>
      <c r="H104">
        <v>702</v>
      </c>
    </row>
    <row r="105" spans="1:8" x14ac:dyDescent="0.25">
      <c r="A105" s="1" t="s">
        <v>172</v>
      </c>
      <c r="B105" s="1" t="s">
        <v>173</v>
      </c>
      <c r="C105">
        <v>150258</v>
      </c>
      <c r="D105">
        <v>114834</v>
      </c>
      <c r="E105">
        <v>189</v>
      </c>
      <c r="F105">
        <v>165</v>
      </c>
      <c r="G105">
        <v>773</v>
      </c>
      <c r="H105">
        <v>752</v>
      </c>
    </row>
    <row r="106" spans="1:8" x14ac:dyDescent="0.25">
      <c r="A106" s="1" t="s">
        <v>174</v>
      </c>
      <c r="B106" s="1" t="s">
        <v>21</v>
      </c>
      <c r="C106">
        <v>149911</v>
      </c>
      <c r="D106">
        <v>103160</v>
      </c>
      <c r="E106">
        <v>176</v>
      </c>
      <c r="F106">
        <v>150</v>
      </c>
      <c r="G106">
        <v>822</v>
      </c>
      <c r="H106">
        <v>717</v>
      </c>
    </row>
    <row r="107" spans="1:8" x14ac:dyDescent="0.25">
      <c r="A107" s="1" t="s">
        <v>175</v>
      </c>
      <c r="B107" s="1" t="s">
        <v>176</v>
      </c>
      <c r="C107">
        <v>148826</v>
      </c>
      <c r="D107">
        <v>77389</v>
      </c>
      <c r="E107">
        <v>168</v>
      </c>
      <c r="F107">
        <v>119</v>
      </c>
      <c r="G107">
        <v>584</v>
      </c>
      <c r="H107">
        <v>542</v>
      </c>
    </row>
    <row r="108" spans="1:8" x14ac:dyDescent="0.25">
      <c r="A108" s="1" t="s">
        <v>177</v>
      </c>
      <c r="B108" s="1" t="s">
        <v>11</v>
      </c>
      <c r="C108">
        <v>135036</v>
      </c>
      <c r="D108">
        <v>78888</v>
      </c>
      <c r="E108">
        <v>172</v>
      </c>
      <c r="F108">
        <v>132</v>
      </c>
      <c r="G108">
        <v>395</v>
      </c>
      <c r="H108">
        <v>352</v>
      </c>
    </row>
    <row r="109" spans="1:8" x14ac:dyDescent="0.25">
      <c r="A109" s="1" t="s">
        <v>178</v>
      </c>
      <c r="B109" s="1" t="s">
        <v>179</v>
      </c>
      <c r="C109">
        <v>126454</v>
      </c>
      <c r="D109">
        <v>91392</v>
      </c>
      <c r="E109">
        <v>117</v>
      </c>
      <c r="F109">
        <v>101</v>
      </c>
      <c r="G109">
        <v>347</v>
      </c>
      <c r="H109">
        <v>337</v>
      </c>
    </row>
    <row r="110" spans="1:8" x14ac:dyDescent="0.25">
      <c r="A110" s="1" t="s">
        <v>180</v>
      </c>
      <c r="B110" s="1" t="s">
        <v>181</v>
      </c>
      <c r="C110">
        <v>119191</v>
      </c>
      <c r="D110">
        <v>45893</v>
      </c>
      <c r="E110">
        <v>159</v>
      </c>
      <c r="F110">
        <v>97</v>
      </c>
      <c r="G110">
        <v>828</v>
      </c>
      <c r="H110">
        <v>594</v>
      </c>
    </row>
    <row r="111" spans="1:8" x14ac:dyDescent="0.25">
      <c r="A111" s="1" t="s">
        <v>182</v>
      </c>
      <c r="B111" s="1" t="s">
        <v>21</v>
      </c>
      <c r="C111">
        <v>118377</v>
      </c>
      <c r="D111">
        <v>58395</v>
      </c>
      <c r="E111">
        <v>102</v>
      </c>
      <c r="F111">
        <v>70</v>
      </c>
      <c r="G111">
        <v>196</v>
      </c>
      <c r="H111">
        <v>168</v>
      </c>
    </row>
    <row r="112" spans="1:8" x14ac:dyDescent="0.25">
      <c r="A112" s="1" t="s">
        <v>167</v>
      </c>
      <c r="B112" s="1" t="s">
        <v>15</v>
      </c>
      <c r="C112">
        <v>411203</v>
      </c>
      <c r="D112">
        <v>189551</v>
      </c>
      <c r="E112">
        <v>165</v>
      </c>
      <c r="F112">
        <v>117</v>
      </c>
      <c r="G112">
        <v>503</v>
      </c>
      <c r="H112">
        <v>404</v>
      </c>
    </row>
    <row r="113" spans="1:8" x14ac:dyDescent="0.25">
      <c r="A113" s="1" t="s">
        <v>168</v>
      </c>
      <c r="B113" s="1" t="s">
        <v>169</v>
      </c>
      <c r="C113">
        <v>377295</v>
      </c>
      <c r="D113">
        <v>267425</v>
      </c>
      <c r="E113">
        <v>219</v>
      </c>
      <c r="F113">
        <v>156</v>
      </c>
      <c r="G113">
        <v>1100</v>
      </c>
      <c r="H113">
        <v>926</v>
      </c>
    </row>
    <row r="114" spans="1:8" x14ac:dyDescent="0.25">
      <c r="A114" s="1" t="s">
        <v>170</v>
      </c>
      <c r="B114" s="1" t="s">
        <v>171</v>
      </c>
      <c r="C114">
        <v>186925</v>
      </c>
      <c r="D114">
        <v>105416</v>
      </c>
      <c r="E114">
        <v>208</v>
      </c>
      <c r="F114">
        <v>155</v>
      </c>
      <c r="G114">
        <v>913</v>
      </c>
      <c r="H114">
        <v>702</v>
      </c>
    </row>
    <row r="115" spans="1:8" x14ac:dyDescent="0.25">
      <c r="A115" s="1" t="s">
        <v>172</v>
      </c>
      <c r="B115" s="1" t="s">
        <v>173</v>
      </c>
      <c r="C115">
        <v>150258</v>
      </c>
      <c r="D115">
        <v>114834</v>
      </c>
      <c r="E115">
        <v>189</v>
      </c>
      <c r="F115">
        <v>165</v>
      </c>
      <c r="G115">
        <v>773</v>
      </c>
      <c r="H115">
        <v>752</v>
      </c>
    </row>
    <row r="116" spans="1:8" x14ac:dyDescent="0.25">
      <c r="A116" s="1" t="s">
        <v>174</v>
      </c>
      <c r="B116" s="1" t="s">
        <v>21</v>
      </c>
      <c r="C116">
        <v>149911</v>
      </c>
      <c r="D116">
        <v>103160</v>
      </c>
      <c r="E116">
        <v>176</v>
      </c>
      <c r="F116">
        <v>150</v>
      </c>
      <c r="G116">
        <v>822</v>
      </c>
      <c r="H116">
        <v>717</v>
      </c>
    </row>
    <row r="117" spans="1:8" x14ac:dyDescent="0.25">
      <c r="A117" s="1" t="s">
        <v>175</v>
      </c>
      <c r="B117" s="1" t="s">
        <v>176</v>
      </c>
      <c r="C117">
        <v>148826</v>
      </c>
      <c r="D117">
        <v>77389</v>
      </c>
      <c r="E117">
        <v>168</v>
      </c>
      <c r="F117">
        <v>119</v>
      </c>
      <c r="G117">
        <v>584</v>
      </c>
      <c r="H117">
        <v>542</v>
      </c>
    </row>
    <row r="118" spans="1:8" x14ac:dyDescent="0.25">
      <c r="A118" s="1" t="s">
        <v>177</v>
      </c>
      <c r="B118" s="1" t="s">
        <v>11</v>
      </c>
      <c r="C118">
        <v>135036</v>
      </c>
      <c r="D118">
        <v>78888</v>
      </c>
      <c r="E118">
        <v>172</v>
      </c>
      <c r="F118">
        <v>132</v>
      </c>
      <c r="G118">
        <v>395</v>
      </c>
      <c r="H118">
        <v>352</v>
      </c>
    </row>
    <row r="119" spans="1:8" x14ac:dyDescent="0.25">
      <c r="A119" s="1" t="s">
        <v>178</v>
      </c>
      <c r="B119" s="1" t="s">
        <v>179</v>
      </c>
      <c r="C119">
        <v>126454</v>
      </c>
      <c r="D119">
        <v>91392</v>
      </c>
      <c r="E119">
        <v>117</v>
      </c>
      <c r="F119">
        <v>101</v>
      </c>
      <c r="G119">
        <v>347</v>
      </c>
      <c r="H119">
        <v>337</v>
      </c>
    </row>
    <row r="120" spans="1:8" x14ac:dyDescent="0.25">
      <c r="A120" s="1" t="s">
        <v>180</v>
      </c>
      <c r="B120" s="1" t="s">
        <v>181</v>
      </c>
      <c r="C120">
        <v>119191</v>
      </c>
      <c r="D120">
        <v>45893</v>
      </c>
      <c r="E120">
        <v>159</v>
      </c>
      <c r="F120">
        <v>97</v>
      </c>
      <c r="G120">
        <v>828</v>
      </c>
      <c r="H120">
        <v>594</v>
      </c>
    </row>
    <row r="121" spans="1:8" x14ac:dyDescent="0.25">
      <c r="A121" s="1" t="s">
        <v>182</v>
      </c>
      <c r="B121" s="1" t="s">
        <v>21</v>
      </c>
      <c r="C121">
        <v>118377</v>
      </c>
      <c r="D121">
        <v>58395</v>
      </c>
      <c r="E121">
        <v>102</v>
      </c>
      <c r="F121">
        <v>70</v>
      </c>
      <c r="G121">
        <v>196</v>
      </c>
      <c r="H121">
        <v>168</v>
      </c>
    </row>
    <row r="122" spans="1:8" x14ac:dyDescent="0.25">
      <c r="A122" s="1" t="s">
        <v>167</v>
      </c>
      <c r="B122" s="1" t="s">
        <v>15</v>
      </c>
      <c r="C122">
        <v>411203</v>
      </c>
      <c r="D122">
        <v>189551</v>
      </c>
      <c r="E122">
        <v>165</v>
      </c>
      <c r="F122">
        <v>117</v>
      </c>
      <c r="G122">
        <v>503</v>
      </c>
      <c r="H122">
        <v>404</v>
      </c>
    </row>
    <row r="123" spans="1:8" x14ac:dyDescent="0.25">
      <c r="A123" s="1" t="s">
        <v>168</v>
      </c>
      <c r="B123" s="1" t="s">
        <v>169</v>
      </c>
      <c r="C123">
        <v>377295</v>
      </c>
      <c r="D123">
        <v>267425</v>
      </c>
      <c r="E123">
        <v>219</v>
      </c>
      <c r="F123">
        <v>156</v>
      </c>
      <c r="G123">
        <v>1100</v>
      </c>
      <c r="H123">
        <v>926</v>
      </c>
    </row>
    <row r="124" spans="1:8" x14ac:dyDescent="0.25">
      <c r="A124" s="1" t="s">
        <v>170</v>
      </c>
      <c r="B124" s="1" t="s">
        <v>171</v>
      </c>
      <c r="C124">
        <v>186925</v>
      </c>
      <c r="D124">
        <v>105416</v>
      </c>
      <c r="E124">
        <v>208</v>
      </c>
      <c r="F124">
        <v>155</v>
      </c>
      <c r="G124">
        <v>913</v>
      </c>
      <c r="H124">
        <v>702</v>
      </c>
    </row>
    <row r="125" spans="1:8" x14ac:dyDescent="0.25">
      <c r="A125" s="1" t="s">
        <v>172</v>
      </c>
      <c r="B125" s="1" t="s">
        <v>173</v>
      </c>
      <c r="C125">
        <v>150258</v>
      </c>
      <c r="D125">
        <v>114834</v>
      </c>
      <c r="E125">
        <v>189</v>
      </c>
      <c r="F125">
        <v>165</v>
      </c>
      <c r="G125">
        <v>773</v>
      </c>
      <c r="H125">
        <v>752</v>
      </c>
    </row>
    <row r="126" spans="1:8" x14ac:dyDescent="0.25">
      <c r="A126" s="1" t="s">
        <v>174</v>
      </c>
      <c r="B126" s="1" t="s">
        <v>21</v>
      </c>
      <c r="C126">
        <v>149911</v>
      </c>
      <c r="D126">
        <v>103160</v>
      </c>
      <c r="E126">
        <v>176</v>
      </c>
      <c r="F126">
        <v>150</v>
      </c>
      <c r="G126">
        <v>822</v>
      </c>
      <c r="H126">
        <v>717</v>
      </c>
    </row>
    <row r="127" spans="1:8" x14ac:dyDescent="0.25">
      <c r="A127" s="1" t="s">
        <v>175</v>
      </c>
      <c r="B127" s="1" t="s">
        <v>176</v>
      </c>
      <c r="C127">
        <v>148826</v>
      </c>
      <c r="D127">
        <v>77389</v>
      </c>
      <c r="E127">
        <v>168</v>
      </c>
      <c r="F127">
        <v>119</v>
      </c>
      <c r="G127">
        <v>584</v>
      </c>
      <c r="H127">
        <v>542</v>
      </c>
    </row>
    <row r="128" spans="1:8" x14ac:dyDescent="0.25">
      <c r="A128" s="1" t="s">
        <v>177</v>
      </c>
      <c r="B128" s="1" t="s">
        <v>11</v>
      </c>
      <c r="C128">
        <v>135036</v>
      </c>
      <c r="D128">
        <v>78888</v>
      </c>
      <c r="E128">
        <v>172</v>
      </c>
      <c r="F128">
        <v>132</v>
      </c>
      <c r="G128">
        <v>395</v>
      </c>
      <c r="H128">
        <v>352</v>
      </c>
    </row>
    <row r="129" spans="1:8" x14ac:dyDescent="0.25">
      <c r="A129" s="1" t="s">
        <v>178</v>
      </c>
      <c r="B129" s="1" t="s">
        <v>179</v>
      </c>
      <c r="C129">
        <v>126454</v>
      </c>
      <c r="D129">
        <v>91392</v>
      </c>
      <c r="E129">
        <v>117</v>
      </c>
      <c r="F129">
        <v>101</v>
      </c>
      <c r="G129">
        <v>347</v>
      </c>
      <c r="H129">
        <v>337</v>
      </c>
    </row>
    <row r="130" spans="1:8" x14ac:dyDescent="0.25">
      <c r="A130" s="1" t="s">
        <v>180</v>
      </c>
      <c r="B130" s="1" t="s">
        <v>181</v>
      </c>
      <c r="C130">
        <v>119191</v>
      </c>
      <c r="D130">
        <v>45893</v>
      </c>
      <c r="E130">
        <v>159</v>
      </c>
      <c r="F130">
        <v>97</v>
      </c>
      <c r="G130">
        <v>828</v>
      </c>
      <c r="H130">
        <v>594</v>
      </c>
    </row>
    <row r="131" spans="1:8" x14ac:dyDescent="0.25">
      <c r="A131" s="1" t="s">
        <v>182</v>
      </c>
      <c r="B131" s="1" t="s">
        <v>21</v>
      </c>
      <c r="C131">
        <v>118377</v>
      </c>
      <c r="D131">
        <v>58395</v>
      </c>
      <c r="E131">
        <v>102</v>
      </c>
      <c r="F131">
        <v>70</v>
      </c>
      <c r="G131">
        <v>196</v>
      </c>
      <c r="H131">
        <v>168</v>
      </c>
    </row>
    <row r="132" spans="1:8" x14ac:dyDescent="0.25">
      <c r="A132" s="1" t="s">
        <v>167</v>
      </c>
      <c r="B132" s="1" t="s">
        <v>15</v>
      </c>
      <c r="C132">
        <v>411203</v>
      </c>
      <c r="D132">
        <v>189551</v>
      </c>
      <c r="E132">
        <v>165</v>
      </c>
      <c r="F132">
        <v>117</v>
      </c>
      <c r="G132">
        <v>503</v>
      </c>
      <c r="H132">
        <v>404</v>
      </c>
    </row>
    <row r="133" spans="1:8" x14ac:dyDescent="0.25">
      <c r="A133" s="1" t="s">
        <v>168</v>
      </c>
      <c r="B133" s="1" t="s">
        <v>169</v>
      </c>
      <c r="C133">
        <v>377295</v>
      </c>
      <c r="D133">
        <v>267425</v>
      </c>
      <c r="E133">
        <v>219</v>
      </c>
      <c r="F133">
        <v>156</v>
      </c>
      <c r="G133">
        <v>1100</v>
      </c>
      <c r="H133">
        <v>926</v>
      </c>
    </row>
    <row r="134" spans="1:8" x14ac:dyDescent="0.25">
      <c r="A134" s="1" t="s">
        <v>170</v>
      </c>
      <c r="B134" s="1" t="s">
        <v>171</v>
      </c>
      <c r="C134">
        <v>186925</v>
      </c>
      <c r="D134">
        <v>105416</v>
      </c>
      <c r="E134">
        <v>208</v>
      </c>
      <c r="F134">
        <v>155</v>
      </c>
      <c r="G134">
        <v>913</v>
      </c>
      <c r="H134">
        <v>702</v>
      </c>
    </row>
    <row r="135" spans="1:8" x14ac:dyDescent="0.25">
      <c r="A135" s="1" t="s">
        <v>172</v>
      </c>
      <c r="B135" s="1" t="s">
        <v>173</v>
      </c>
      <c r="C135">
        <v>150258</v>
      </c>
      <c r="D135">
        <v>114834</v>
      </c>
      <c r="E135">
        <v>189</v>
      </c>
      <c r="F135">
        <v>165</v>
      </c>
      <c r="G135">
        <v>773</v>
      </c>
      <c r="H135">
        <v>752</v>
      </c>
    </row>
    <row r="136" spans="1:8" x14ac:dyDescent="0.25">
      <c r="A136" s="1" t="s">
        <v>174</v>
      </c>
      <c r="B136" s="1" t="s">
        <v>21</v>
      </c>
      <c r="C136">
        <v>149911</v>
      </c>
      <c r="D136">
        <v>103160</v>
      </c>
      <c r="E136">
        <v>176</v>
      </c>
      <c r="F136">
        <v>150</v>
      </c>
      <c r="G136">
        <v>822</v>
      </c>
      <c r="H136">
        <v>717</v>
      </c>
    </row>
    <row r="137" spans="1:8" x14ac:dyDescent="0.25">
      <c r="A137" s="1" t="s">
        <v>175</v>
      </c>
      <c r="B137" s="1" t="s">
        <v>176</v>
      </c>
      <c r="C137">
        <v>148826</v>
      </c>
      <c r="D137">
        <v>77389</v>
      </c>
      <c r="E137">
        <v>168</v>
      </c>
      <c r="F137">
        <v>119</v>
      </c>
      <c r="G137">
        <v>584</v>
      </c>
      <c r="H137">
        <v>542</v>
      </c>
    </row>
    <row r="138" spans="1:8" x14ac:dyDescent="0.25">
      <c r="A138" s="1" t="s">
        <v>177</v>
      </c>
      <c r="B138" s="1" t="s">
        <v>11</v>
      </c>
      <c r="C138">
        <v>135036</v>
      </c>
      <c r="D138">
        <v>78888</v>
      </c>
      <c r="E138">
        <v>172</v>
      </c>
      <c r="F138">
        <v>132</v>
      </c>
      <c r="G138">
        <v>395</v>
      </c>
      <c r="H138">
        <v>352</v>
      </c>
    </row>
    <row r="139" spans="1:8" x14ac:dyDescent="0.25">
      <c r="A139" s="1" t="s">
        <v>178</v>
      </c>
      <c r="B139" s="1" t="s">
        <v>179</v>
      </c>
      <c r="C139">
        <v>126454</v>
      </c>
      <c r="D139">
        <v>91392</v>
      </c>
      <c r="E139">
        <v>117</v>
      </c>
      <c r="F139">
        <v>101</v>
      </c>
      <c r="G139">
        <v>347</v>
      </c>
      <c r="H139">
        <v>337</v>
      </c>
    </row>
    <row r="140" spans="1:8" x14ac:dyDescent="0.25">
      <c r="A140" s="1" t="s">
        <v>180</v>
      </c>
      <c r="B140" s="1" t="s">
        <v>181</v>
      </c>
      <c r="C140">
        <v>119191</v>
      </c>
      <c r="D140">
        <v>45893</v>
      </c>
      <c r="E140">
        <v>159</v>
      </c>
      <c r="F140">
        <v>97</v>
      </c>
      <c r="G140">
        <v>828</v>
      </c>
      <c r="H140">
        <v>594</v>
      </c>
    </row>
    <row r="141" spans="1:8" x14ac:dyDescent="0.25">
      <c r="A141" s="1" t="s">
        <v>182</v>
      </c>
      <c r="B141" s="1" t="s">
        <v>21</v>
      </c>
      <c r="C141">
        <v>118377</v>
      </c>
      <c r="D141">
        <v>58395</v>
      </c>
      <c r="E141">
        <v>102</v>
      </c>
      <c r="F141">
        <v>70</v>
      </c>
      <c r="G141">
        <v>196</v>
      </c>
      <c r="H141">
        <v>168</v>
      </c>
    </row>
    <row r="142" spans="1:8" x14ac:dyDescent="0.25">
      <c r="A142" s="1" t="s">
        <v>167</v>
      </c>
      <c r="B142" s="1" t="s">
        <v>15</v>
      </c>
      <c r="C142">
        <v>411203</v>
      </c>
      <c r="D142">
        <v>189551</v>
      </c>
      <c r="E142">
        <v>165</v>
      </c>
      <c r="F142">
        <v>117</v>
      </c>
      <c r="G142">
        <v>503</v>
      </c>
      <c r="H142">
        <v>404</v>
      </c>
    </row>
    <row r="143" spans="1:8" x14ac:dyDescent="0.25">
      <c r="A143" s="1" t="s">
        <v>168</v>
      </c>
      <c r="B143" s="1" t="s">
        <v>169</v>
      </c>
      <c r="C143">
        <v>377295</v>
      </c>
      <c r="D143">
        <v>267425</v>
      </c>
      <c r="E143">
        <v>219</v>
      </c>
      <c r="F143">
        <v>156</v>
      </c>
      <c r="G143">
        <v>1100</v>
      </c>
      <c r="H143">
        <v>926</v>
      </c>
    </row>
    <row r="144" spans="1:8" x14ac:dyDescent="0.25">
      <c r="A144" s="1" t="s">
        <v>170</v>
      </c>
      <c r="B144" s="1" t="s">
        <v>171</v>
      </c>
      <c r="C144">
        <v>186925</v>
      </c>
      <c r="D144">
        <v>105416</v>
      </c>
      <c r="E144">
        <v>208</v>
      </c>
      <c r="F144">
        <v>155</v>
      </c>
      <c r="G144">
        <v>913</v>
      </c>
      <c r="H144">
        <v>702</v>
      </c>
    </row>
    <row r="145" spans="1:8" x14ac:dyDescent="0.25">
      <c r="A145" s="1" t="s">
        <v>172</v>
      </c>
      <c r="B145" s="1" t="s">
        <v>173</v>
      </c>
      <c r="C145">
        <v>150258</v>
      </c>
      <c r="D145">
        <v>114834</v>
      </c>
      <c r="E145">
        <v>189</v>
      </c>
      <c r="F145">
        <v>165</v>
      </c>
      <c r="G145">
        <v>773</v>
      </c>
      <c r="H145">
        <v>752</v>
      </c>
    </row>
    <row r="146" spans="1:8" x14ac:dyDescent="0.25">
      <c r="A146" s="1" t="s">
        <v>174</v>
      </c>
      <c r="B146" s="1" t="s">
        <v>21</v>
      </c>
      <c r="C146">
        <v>149911</v>
      </c>
      <c r="D146">
        <v>103160</v>
      </c>
      <c r="E146">
        <v>176</v>
      </c>
      <c r="F146">
        <v>150</v>
      </c>
      <c r="G146">
        <v>822</v>
      </c>
      <c r="H146">
        <v>717</v>
      </c>
    </row>
    <row r="147" spans="1:8" x14ac:dyDescent="0.25">
      <c r="A147" s="1" t="s">
        <v>175</v>
      </c>
      <c r="B147" s="1" t="s">
        <v>176</v>
      </c>
      <c r="C147">
        <v>148826</v>
      </c>
      <c r="D147">
        <v>77389</v>
      </c>
      <c r="E147">
        <v>168</v>
      </c>
      <c r="F147">
        <v>119</v>
      </c>
      <c r="G147">
        <v>584</v>
      </c>
      <c r="H147">
        <v>542</v>
      </c>
    </row>
    <row r="148" spans="1:8" x14ac:dyDescent="0.25">
      <c r="A148" s="1" t="s">
        <v>177</v>
      </c>
      <c r="B148" s="1" t="s">
        <v>11</v>
      </c>
      <c r="C148">
        <v>135036</v>
      </c>
      <c r="D148">
        <v>78888</v>
      </c>
      <c r="E148">
        <v>172</v>
      </c>
      <c r="F148">
        <v>132</v>
      </c>
      <c r="G148">
        <v>395</v>
      </c>
      <c r="H148">
        <v>352</v>
      </c>
    </row>
    <row r="149" spans="1:8" x14ac:dyDescent="0.25">
      <c r="A149" s="1" t="s">
        <v>178</v>
      </c>
      <c r="B149" s="1" t="s">
        <v>179</v>
      </c>
      <c r="C149">
        <v>126454</v>
      </c>
      <c r="D149">
        <v>91392</v>
      </c>
      <c r="E149">
        <v>117</v>
      </c>
      <c r="F149">
        <v>101</v>
      </c>
      <c r="G149">
        <v>347</v>
      </c>
      <c r="H149">
        <v>337</v>
      </c>
    </row>
    <row r="150" spans="1:8" x14ac:dyDescent="0.25">
      <c r="A150" s="1" t="s">
        <v>180</v>
      </c>
      <c r="B150" s="1" t="s">
        <v>181</v>
      </c>
      <c r="C150">
        <v>119191</v>
      </c>
      <c r="D150">
        <v>45893</v>
      </c>
      <c r="E150">
        <v>159</v>
      </c>
      <c r="F150">
        <v>97</v>
      </c>
      <c r="G150">
        <v>828</v>
      </c>
      <c r="H150">
        <v>594</v>
      </c>
    </row>
    <row r="151" spans="1:8" x14ac:dyDescent="0.25">
      <c r="A151" s="1" t="s">
        <v>182</v>
      </c>
      <c r="B151" s="1" t="s">
        <v>21</v>
      </c>
      <c r="C151">
        <v>118377</v>
      </c>
      <c r="D151">
        <v>58395</v>
      </c>
      <c r="E151">
        <v>102</v>
      </c>
      <c r="F151">
        <v>70</v>
      </c>
      <c r="G151">
        <v>196</v>
      </c>
      <c r="H151">
        <v>168</v>
      </c>
    </row>
    <row r="152" spans="1:8" x14ac:dyDescent="0.25">
      <c r="A152" s="1" t="s">
        <v>167</v>
      </c>
      <c r="B152" s="1" t="s">
        <v>15</v>
      </c>
      <c r="C152">
        <v>411203</v>
      </c>
      <c r="D152">
        <v>189551</v>
      </c>
      <c r="E152">
        <v>165</v>
      </c>
      <c r="F152">
        <v>117</v>
      </c>
      <c r="G152">
        <v>503</v>
      </c>
      <c r="H152">
        <v>404</v>
      </c>
    </row>
    <row r="153" spans="1:8" x14ac:dyDescent="0.25">
      <c r="A153" s="1" t="s">
        <v>168</v>
      </c>
      <c r="B153" s="1" t="s">
        <v>169</v>
      </c>
      <c r="C153">
        <v>377295</v>
      </c>
      <c r="D153">
        <v>267425</v>
      </c>
      <c r="E153">
        <v>219</v>
      </c>
      <c r="F153">
        <v>156</v>
      </c>
      <c r="G153">
        <v>1100</v>
      </c>
      <c r="H153">
        <v>926</v>
      </c>
    </row>
    <row r="154" spans="1:8" x14ac:dyDescent="0.25">
      <c r="A154" s="1" t="s">
        <v>170</v>
      </c>
      <c r="B154" s="1" t="s">
        <v>171</v>
      </c>
      <c r="C154">
        <v>186925</v>
      </c>
      <c r="D154">
        <v>105416</v>
      </c>
      <c r="E154">
        <v>208</v>
      </c>
      <c r="F154">
        <v>155</v>
      </c>
      <c r="G154">
        <v>913</v>
      </c>
      <c r="H154">
        <v>702</v>
      </c>
    </row>
    <row r="155" spans="1:8" x14ac:dyDescent="0.25">
      <c r="A155" s="1" t="s">
        <v>172</v>
      </c>
      <c r="B155" s="1" t="s">
        <v>173</v>
      </c>
      <c r="C155">
        <v>150258</v>
      </c>
      <c r="D155">
        <v>114834</v>
      </c>
      <c r="E155">
        <v>189</v>
      </c>
      <c r="F155">
        <v>165</v>
      </c>
      <c r="G155">
        <v>773</v>
      </c>
      <c r="H155">
        <v>752</v>
      </c>
    </row>
    <row r="156" spans="1:8" x14ac:dyDescent="0.25">
      <c r="A156" s="1" t="s">
        <v>174</v>
      </c>
      <c r="B156" s="1" t="s">
        <v>21</v>
      </c>
      <c r="C156">
        <v>149911</v>
      </c>
      <c r="D156">
        <v>103160</v>
      </c>
      <c r="E156">
        <v>176</v>
      </c>
      <c r="F156">
        <v>150</v>
      </c>
      <c r="G156">
        <v>822</v>
      </c>
      <c r="H156">
        <v>717</v>
      </c>
    </row>
    <row r="157" spans="1:8" x14ac:dyDescent="0.25">
      <c r="A157" s="1" t="s">
        <v>175</v>
      </c>
      <c r="B157" s="1" t="s">
        <v>176</v>
      </c>
      <c r="C157">
        <v>148826</v>
      </c>
      <c r="D157">
        <v>77389</v>
      </c>
      <c r="E157">
        <v>168</v>
      </c>
      <c r="F157">
        <v>119</v>
      </c>
      <c r="G157">
        <v>584</v>
      </c>
      <c r="H157">
        <v>542</v>
      </c>
    </row>
    <row r="158" spans="1:8" x14ac:dyDescent="0.25">
      <c r="A158" s="1" t="s">
        <v>177</v>
      </c>
      <c r="B158" s="1" t="s">
        <v>11</v>
      </c>
      <c r="C158">
        <v>135036</v>
      </c>
      <c r="D158">
        <v>78888</v>
      </c>
      <c r="E158">
        <v>172</v>
      </c>
      <c r="F158">
        <v>132</v>
      </c>
      <c r="G158">
        <v>395</v>
      </c>
      <c r="H158">
        <v>352</v>
      </c>
    </row>
    <row r="159" spans="1:8" x14ac:dyDescent="0.25">
      <c r="A159" s="1" t="s">
        <v>178</v>
      </c>
      <c r="B159" s="1" t="s">
        <v>179</v>
      </c>
      <c r="C159">
        <v>126454</v>
      </c>
      <c r="D159">
        <v>91392</v>
      </c>
      <c r="E159">
        <v>117</v>
      </c>
      <c r="F159">
        <v>101</v>
      </c>
      <c r="G159">
        <v>347</v>
      </c>
      <c r="H159">
        <v>337</v>
      </c>
    </row>
    <row r="160" spans="1:8" x14ac:dyDescent="0.25">
      <c r="A160" s="1" t="s">
        <v>180</v>
      </c>
      <c r="B160" s="1" t="s">
        <v>181</v>
      </c>
      <c r="C160">
        <v>119191</v>
      </c>
      <c r="D160">
        <v>45893</v>
      </c>
      <c r="E160">
        <v>159</v>
      </c>
      <c r="F160">
        <v>97</v>
      </c>
      <c r="G160">
        <v>828</v>
      </c>
      <c r="H160">
        <v>594</v>
      </c>
    </row>
    <row r="161" spans="1:8" x14ac:dyDescent="0.25">
      <c r="A161" s="1" t="s">
        <v>182</v>
      </c>
      <c r="B161" s="1" t="s">
        <v>21</v>
      </c>
      <c r="C161">
        <v>118377</v>
      </c>
      <c r="D161">
        <v>58395</v>
      </c>
      <c r="E161">
        <v>102</v>
      </c>
      <c r="F161">
        <v>70</v>
      </c>
      <c r="G161">
        <v>196</v>
      </c>
      <c r="H161">
        <v>168</v>
      </c>
    </row>
    <row r="162" spans="1:8" x14ac:dyDescent="0.25">
      <c r="A162" s="1" t="s">
        <v>167</v>
      </c>
      <c r="B162" s="1" t="s">
        <v>15</v>
      </c>
      <c r="C162">
        <v>411203</v>
      </c>
      <c r="D162">
        <v>189551</v>
      </c>
      <c r="E162">
        <v>165</v>
      </c>
      <c r="F162">
        <v>117</v>
      </c>
      <c r="G162">
        <v>503</v>
      </c>
      <c r="H162">
        <v>404</v>
      </c>
    </row>
    <row r="163" spans="1:8" x14ac:dyDescent="0.25">
      <c r="A163" s="1" t="s">
        <v>168</v>
      </c>
      <c r="B163" s="1" t="s">
        <v>169</v>
      </c>
      <c r="C163">
        <v>377295</v>
      </c>
      <c r="D163">
        <v>267425</v>
      </c>
      <c r="E163">
        <v>219</v>
      </c>
      <c r="F163">
        <v>156</v>
      </c>
      <c r="G163">
        <v>1100</v>
      </c>
      <c r="H163">
        <v>926</v>
      </c>
    </row>
    <row r="164" spans="1:8" x14ac:dyDescent="0.25">
      <c r="A164" s="1" t="s">
        <v>170</v>
      </c>
      <c r="B164" s="1" t="s">
        <v>171</v>
      </c>
      <c r="C164">
        <v>186925</v>
      </c>
      <c r="D164">
        <v>105416</v>
      </c>
      <c r="E164">
        <v>208</v>
      </c>
      <c r="F164">
        <v>155</v>
      </c>
      <c r="G164">
        <v>913</v>
      </c>
      <c r="H164">
        <v>702</v>
      </c>
    </row>
    <row r="165" spans="1:8" x14ac:dyDescent="0.25">
      <c r="A165" s="1" t="s">
        <v>172</v>
      </c>
      <c r="B165" s="1" t="s">
        <v>173</v>
      </c>
      <c r="C165">
        <v>150258</v>
      </c>
      <c r="D165">
        <v>114834</v>
      </c>
      <c r="E165">
        <v>189</v>
      </c>
      <c r="F165">
        <v>165</v>
      </c>
      <c r="G165">
        <v>773</v>
      </c>
      <c r="H165">
        <v>752</v>
      </c>
    </row>
    <row r="166" spans="1:8" x14ac:dyDescent="0.25">
      <c r="A166" s="1" t="s">
        <v>174</v>
      </c>
      <c r="B166" s="1" t="s">
        <v>21</v>
      </c>
      <c r="C166">
        <v>149911</v>
      </c>
      <c r="D166">
        <v>103160</v>
      </c>
      <c r="E166">
        <v>176</v>
      </c>
      <c r="F166">
        <v>150</v>
      </c>
      <c r="G166">
        <v>822</v>
      </c>
      <c r="H166">
        <v>717</v>
      </c>
    </row>
    <row r="167" spans="1:8" x14ac:dyDescent="0.25">
      <c r="A167" s="1" t="s">
        <v>175</v>
      </c>
      <c r="B167" s="1" t="s">
        <v>176</v>
      </c>
      <c r="C167">
        <v>148826</v>
      </c>
      <c r="D167">
        <v>77389</v>
      </c>
      <c r="E167">
        <v>168</v>
      </c>
      <c r="F167">
        <v>119</v>
      </c>
      <c r="G167">
        <v>584</v>
      </c>
      <c r="H167">
        <v>542</v>
      </c>
    </row>
    <row r="168" spans="1:8" x14ac:dyDescent="0.25">
      <c r="A168" s="1" t="s">
        <v>177</v>
      </c>
      <c r="B168" s="1" t="s">
        <v>11</v>
      </c>
      <c r="C168">
        <v>135036</v>
      </c>
      <c r="D168">
        <v>78888</v>
      </c>
      <c r="E168">
        <v>172</v>
      </c>
      <c r="F168">
        <v>132</v>
      </c>
      <c r="G168">
        <v>395</v>
      </c>
      <c r="H168">
        <v>352</v>
      </c>
    </row>
    <row r="169" spans="1:8" x14ac:dyDescent="0.25">
      <c r="A169" s="1" t="s">
        <v>178</v>
      </c>
      <c r="B169" s="1" t="s">
        <v>179</v>
      </c>
      <c r="C169">
        <v>126454</v>
      </c>
      <c r="D169">
        <v>91392</v>
      </c>
      <c r="E169">
        <v>117</v>
      </c>
      <c r="F169">
        <v>101</v>
      </c>
      <c r="G169">
        <v>347</v>
      </c>
      <c r="H169">
        <v>337</v>
      </c>
    </row>
    <row r="170" spans="1:8" x14ac:dyDescent="0.25">
      <c r="A170" s="1" t="s">
        <v>180</v>
      </c>
      <c r="B170" s="1" t="s">
        <v>181</v>
      </c>
      <c r="C170">
        <v>119191</v>
      </c>
      <c r="D170">
        <v>45893</v>
      </c>
      <c r="E170">
        <v>159</v>
      </c>
      <c r="F170">
        <v>97</v>
      </c>
      <c r="G170">
        <v>828</v>
      </c>
      <c r="H170">
        <v>594</v>
      </c>
    </row>
    <row r="171" spans="1:8" x14ac:dyDescent="0.25">
      <c r="A171" s="1" t="s">
        <v>182</v>
      </c>
      <c r="B171" s="1" t="s">
        <v>21</v>
      </c>
      <c r="C171">
        <v>118377</v>
      </c>
      <c r="D171">
        <v>58395</v>
      </c>
      <c r="E171">
        <v>102</v>
      </c>
      <c r="F171">
        <v>70</v>
      </c>
      <c r="G171">
        <v>196</v>
      </c>
      <c r="H171">
        <v>168</v>
      </c>
    </row>
    <row r="172" spans="1:8" x14ac:dyDescent="0.25">
      <c r="A172" s="1" t="s">
        <v>167</v>
      </c>
      <c r="B172" s="1" t="s">
        <v>15</v>
      </c>
      <c r="C172">
        <v>411203</v>
      </c>
      <c r="D172">
        <v>189551</v>
      </c>
      <c r="E172">
        <v>165</v>
      </c>
      <c r="F172">
        <v>117</v>
      </c>
      <c r="G172">
        <v>503</v>
      </c>
      <c r="H172">
        <v>404</v>
      </c>
    </row>
    <row r="173" spans="1:8" x14ac:dyDescent="0.25">
      <c r="A173" s="1" t="s">
        <v>168</v>
      </c>
      <c r="B173" s="1" t="s">
        <v>169</v>
      </c>
      <c r="C173">
        <v>377295</v>
      </c>
      <c r="D173">
        <v>267425</v>
      </c>
      <c r="E173">
        <v>219</v>
      </c>
      <c r="F173">
        <v>156</v>
      </c>
      <c r="G173">
        <v>1100</v>
      </c>
      <c r="H173">
        <v>926</v>
      </c>
    </row>
    <row r="174" spans="1:8" x14ac:dyDescent="0.25">
      <c r="A174" s="1" t="s">
        <v>170</v>
      </c>
      <c r="B174" s="1" t="s">
        <v>171</v>
      </c>
      <c r="C174">
        <v>186925</v>
      </c>
      <c r="D174">
        <v>105416</v>
      </c>
      <c r="E174">
        <v>208</v>
      </c>
      <c r="F174">
        <v>155</v>
      </c>
      <c r="G174">
        <v>913</v>
      </c>
      <c r="H174">
        <v>702</v>
      </c>
    </row>
    <row r="175" spans="1:8" x14ac:dyDescent="0.25">
      <c r="A175" s="1" t="s">
        <v>172</v>
      </c>
      <c r="B175" s="1" t="s">
        <v>173</v>
      </c>
      <c r="C175">
        <v>150258</v>
      </c>
      <c r="D175">
        <v>114834</v>
      </c>
      <c r="E175">
        <v>189</v>
      </c>
      <c r="F175">
        <v>165</v>
      </c>
      <c r="G175">
        <v>773</v>
      </c>
      <c r="H175">
        <v>752</v>
      </c>
    </row>
    <row r="176" spans="1:8" x14ac:dyDescent="0.25">
      <c r="A176" s="1" t="s">
        <v>174</v>
      </c>
      <c r="B176" s="1" t="s">
        <v>21</v>
      </c>
      <c r="C176">
        <v>149911</v>
      </c>
      <c r="D176">
        <v>103160</v>
      </c>
      <c r="E176">
        <v>176</v>
      </c>
      <c r="F176">
        <v>150</v>
      </c>
      <c r="G176">
        <v>822</v>
      </c>
      <c r="H176">
        <v>717</v>
      </c>
    </row>
    <row r="177" spans="1:8" x14ac:dyDescent="0.25">
      <c r="A177" s="1" t="s">
        <v>175</v>
      </c>
      <c r="B177" s="1" t="s">
        <v>176</v>
      </c>
      <c r="C177">
        <v>148826</v>
      </c>
      <c r="D177">
        <v>77389</v>
      </c>
      <c r="E177">
        <v>168</v>
      </c>
      <c r="F177">
        <v>119</v>
      </c>
      <c r="G177">
        <v>584</v>
      </c>
      <c r="H177">
        <v>542</v>
      </c>
    </row>
    <row r="178" spans="1:8" x14ac:dyDescent="0.25">
      <c r="A178" s="1" t="s">
        <v>177</v>
      </c>
      <c r="B178" s="1" t="s">
        <v>11</v>
      </c>
      <c r="C178">
        <v>135036</v>
      </c>
      <c r="D178">
        <v>78888</v>
      </c>
      <c r="E178">
        <v>172</v>
      </c>
      <c r="F178">
        <v>132</v>
      </c>
      <c r="G178">
        <v>395</v>
      </c>
      <c r="H178">
        <v>352</v>
      </c>
    </row>
    <row r="179" spans="1:8" x14ac:dyDescent="0.25">
      <c r="A179" s="1" t="s">
        <v>178</v>
      </c>
      <c r="B179" s="1" t="s">
        <v>179</v>
      </c>
      <c r="C179">
        <v>126454</v>
      </c>
      <c r="D179">
        <v>91392</v>
      </c>
      <c r="E179">
        <v>117</v>
      </c>
      <c r="F179">
        <v>101</v>
      </c>
      <c r="G179">
        <v>347</v>
      </c>
      <c r="H179">
        <v>337</v>
      </c>
    </row>
    <row r="180" spans="1:8" x14ac:dyDescent="0.25">
      <c r="A180" s="1" t="s">
        <v>180</v>
      </c>
      <c r="B180" s="1" t="s">
        <v>181</v>
      </c>
      <c r="C180">
        <v>119191</v>
      </c>
      <c r="D180">
        <v>45893</v>
      </c>
      <c r="E180">
        <v>159</v>
      </c>
      <c r="F180">
        <v>97</v>
      </c>
      <c r="G180">
        <v>828</v>
      </c>
      <c r="H180">
        <v>594</v>
      </c>
    </row>
    <row r="181" spans="1:8" x14ac:dyDescent="0.25">
      <c r="A181" s="1" t="s">
        <v>182</v>
      </c>
      <c r="B181" s="1" t="s">
        <v>21</v>
      </c>
      <c r="C181">
        <v>118377</v>
      </c>
      <c r="D181">
        <v>58395</v>
      </c>
      <c r="E181">
        <v>102</v>
      </c>
      <c r="F181">
        <v>70</v>
      </c>
      <c r="G181">
        <v>196</v>
      </c>
      <c r="H181">
        <v>168</v>
      </c>
    </row>
    <row r="182" spans="1:8" x14ac:dyDescent="0.25">
      <c r="A182" s="1" t="s">
        <v>167</v>
      </c>
      <c r="B182" s="1" t="s">
        <v>15</v>
      </c>
      <c r="C182">
        <v>411203</v>
      </c>
      <c r="D182">
        <v>189551</v>
      </c>
      <c r="E182">
        <v>165</v>
      </c>
      <c r="F182">
        <v>117</v>
      </c>
      <c r="G182">
        <v>503</v>
      </c>
      <c r="H182">
        <v>404</v>
      </c>
    </row>
    <row r="183" spans="1:8" x14ac:dyDescent="0.25">
      <c r="A183" s="1" t="s">
        <v>168</v>
      </c>
      <c r="B183" s="1" t="s">
        <v>169</v>
      </c>
      <c r="C183">
        <v>377295</v>
      </c>
      <c r="D183">
        <v>267425</v>
      </c>
      <c r="E183">
        <v>219</v>
      </c>
      <c r="F183">
        <v>156</v>
      </c>
      <c r="G183">
        <v>1100</v>
      </c>
      <c r="H183">
        <v>926</v>
      </c>
    </row>
    <row r="184" spans="1:8" x14ac:dyDescent="0.25">
      <c r="A184" s="1" t="s">
        <v>170</v>
      </c>
      <c r="B184" s="1" t="s">
        <v>171</v>
      </c>
      <c r="C184">
        <v>186925</v>
      </c>
      <c r="D184">
        <v>105416</v>
      </c>
      <c r="E184">
        <v>208</v>
      </c>
      <c r="F184">
        <v>155</v>
      </c>
      <c r="G184">
        <v>913</v>
      </c>
      <c r="H184">
        <v>702</v>
      </c>
    </row>
    <row r="185" spans="1:8" x14ac:dyDescent="0.25">
      <c r="A185" s="1" t="s">
        <v>172</v>
      </c>
      <c r="B185" s="1" t="s">
        <v>173</v>
      </c>
      <c r="C185">
        <v>150258</v>
      </c>
      <c r="D185">
        <v>114834</v>
      </c>
      <c r="E185">
        <v>189</v>
      </c>
      <c r="F185">
        <v>165</v>
      </c>
      <c r="G185">
        <v>773</v>
      </c>
      <c r="H185">
        <v>752</v>
      </c>
    </row>
    <row r="186" spans="1:8" x14ac:dyDescent="0.25">
      <c r="A186" s="1" t="s">
        <v>174</v>
      </c>
      <c r="B186" s="1" t="s">
        <v>21</v>
      </c>
      <c r="C186">
        <v>149911</v>
      </c>
      <c r="D186">
        <v>103160</v>
      </c>
      <c r="E186">
        <v>176</v>
      </c>
      <c r="F186">
        <v>150</v>
      </c>
      <c r="G186">
        <v>822</v>
      </c>
      <c r="H186">
        <v>717</v>
      </c>
    </row>
    <row r="187" spans="1:8" x14ac:dyDescent="0.25">
      <c r="A187" s="1" t="s">
        <v>175</v>
      </c>
      <c r="B187" s="1" t="s">
        <v>176</v>
      </c>
      <c r="C187">
        <v>148826</v>
      </c>
      <c r="D187">
        <v>77389</v>
      </c>
      <c r="E187">
        <v>168</v>
      </c>
      <c r="F187">
        <v>119</v>
      </c>
      <c r="G187">
        <v>584</v>
      </c>
      <c r="H187">
        <v>542</v>
      </c>
    </row>
    <row r="188" spans="1:8" x14ac:dyDescent="0.25">
      <c r="A188" s="1" t="s">
        <v>177</v>
      </c>
      <c r="B188" s="1" t="s">
        <v>11</v>
      </c>
      <c r="C188">
        <v>135036</v>
      </c>
      <c r="D188">
        <v>78888</v>
      </c>
      <c r="E188">
        <v>172</v>
      </c>
      <c r="F188">
        <v>132</v>
      </c>
      <c r="G188">
        <v>395</v>
      </c>
      <c r="H188">
        <v>352</v>
      </c>
    </row>
    <row r="189" spans="1:8" x14ac:dyDescent="0.25">
      <c r="A189" s="1" t="s">
        <v>178</v>
      </c>
      <c r="B189" s="1" t="s">
        <v>179</v>
      </c>
      <c r="C189">
        <v>126454</v>
      </c>
      <c r="D189">
        <v>91392</v>
      </c>
      <c r="E189">
        <v>117</v>
      </c>
      <c r="F189">
        <v>101</v>
      </c>
      <c r="G189">
        <v>347</v>
      </c>
      <c r="H189">
        <v>337</v>
      </c>
    </row>
    <row r="190" spans="1:8" x14ac:dyDescent="0.25">
      <c r="A190" s="1" t="s">
        <v>180</v>
      </c>
      <c r="B190" s="1" t="s">
        <v>181</v>
      </c>
      <c r="C190">
        <v>119191</v>
      </c>
      <c r="D190">
        <v>45893</v>
      </c>
      <c r="E190">
        <v>159</v>
      </c>
      <c r="F190">
        <v>97</v>
      </c>
      <c r="G190">
        <v>828</v>
      </c>
      <c r="H190">
        <v>594</v>
      </c>
    </row>
    <row r="191" spans="1:8" x14ac:dyDescent="0.25">
      <c r="A191" s="1" t="s">
        <v>182</v>
      </c>
      <c r="B191" s="1" t="s">
        <v>21</v>
      </c>
      <c r="C191">
        <v>118377</v>
      </c>
      <c r="D191">
        <v>58395</v>
      </c>
      <c r="E191">
        <v>102</v>
      </c>
      <c r="F191">
        <v>70</v>
      </c>
      <c r="G191">
        <v>196</v>
      </c>
      <c r="H191">
        <v>168</v>
      </c>
    </row>
    <row r="192" spans="1:8" x14ac:dyDescent="0.25">
      <c r="A192" s="1" t="s">
        <v>167</v>
      </c>
      <c r="B192" s="1" t="s">
        <v>15</v>
      </c>
      <c r="C192">
        <v>411203</v>
      </c>
      <c r="D192">
        <v>189551</v>
      </c>
      <c r="E192">
        <v>165</v>
      </c>
      <c r="F192">
        <v>117</v>
      </c>
      <c r="G192">
        <v>503</v>
      </c>
      <c r="H192">
        <v>404</v>
      </c>
    </row>
    <row r="193" spans="1:8" x14ac:dyDescent="0.25">
      <c r="A193" s="1" t="s">
        <v>168</v>
      </c>
      <c r="B193" s="1" t="s">
        <v>169</v>
      </c>
      <c r="C193">
        <v>377295</v>
      </c>
      <c r="D193">
        <v>267425</v>
      </c>
      <c r="E193">
        <v>219</v>
      </c>
      <c r="F193">
        <v>156</v>
      </c>
      <c r="G193">
        <v>1100</v>
      </c>
      <c r="H193">
        <v>926</v>
      </c>
    </row>
    <row r="194" spans="1:8" x14ac:dyDescent="0.25">
      <c r="A194" s="1" t="s">
        <v>170</v>
      </c>
      <c r="B194" s="1" t="s">
        <v>171</v>
      </c>
      <c r="C194">
        <v>186925</v>
      </c>
      <c r="D194">
        <v>105416</v>
      </c>
      <c r="E194">
        <v>208</v>
      </c>
      <c r="F194">
        <v>155</v>
      </c>
      <c r="G194">
        <v>913</v>
      </c>
      <c r="H194">
        <v>702</v>
      </c>
    </row>
    <row r="195" spans="1:8" x14ac:dyDescent="0.25">
      <c r="A195" s="1" t="s">
        <v>172</v>
      </c>
      <c r="B195" s="1" t="s">
        <v>173</v>
      </c>
      <c r="C195">
        <v>150258</v>
      </c>
      <c r="D195">
        <v>114834</v>
      </c>
      <c r="E195">
        <v>189</v>
      </c>
      <c r="F195">
        <v>165</v>
      </c>
      <c r="G195">
        <v>773</v>
      </c>
      <c r="H195">
        <v>752</v>
      </c>
    </row>
    <row r="196" spans="1:8" x14ac:dyDescent="0.25">
      <c r="A196" s="1" t="s">
        <v>174</v>
      </c>
      <c r="B196" s="1" t="s">
        <v>21</v>
      </c>
      <c r="C196">
        <v>149911</v>
      </c>
      <c r="D196">
        <v>103160</v>
      </c>
      <c r="E196">
        <v>176</v>
      </c>
      <c r="F196">
        <v>150</v>
      </c>
      <c r="G196">
        <v>822</v>
      </c>
      <c r="H196">
        <v>717</v>
      </c>
    </row>
    <row r="197" spans="1:8" x14ac:dyDescent="0.25">
      <c r="A197" s="1" t="s">
        <v>175</v>
      </c>
      <c r="B197" s="1" t="s">
        <v>176</v>
      </c>
      <c r="C197">
        <v>148826</v>
      </c>
      <c r="D197">
        <v>77389</v>
      </c>
      <c r="E197">
        <v>168</v>
      </c>
      <c r="F197">
        <v>119</v>
      </c>
      <c r="G197">
        <v>584</v>
      </c>
      <c r="H197">
        <v>542</v>
      </c>
    </row>
    <row r="198" spans="1:8" x14ac:dyDescent="0.25">
      <c r="A198" s="1" t="s">
        <v>177</v>
      </c>
      <c r="B198" s="1" t="s">
        <v>11</v>
      </c>
      <c r="C198">
        <v>135036</v>
      </c>
      <c r="D198">
        <v>78888</v>
      </c>
      <c r="E198">
        <v>172</v>
      </c>
      <c r="F198">
        <v>132</v>
      </c>
      <c r="G198">
        <v>395</v>
      </c>
      <c r="H198">
        <v>352</v>
      </c>
    </row>
    <row r="199" spans="1:8" x14ac:dyDescent="0.25">
      <c r="A199" s="1" t="s">
        <v>178</v>
      </c>
      <c r="B199" s="1" t="s">
        <v>179</v>
      </c>
      <c r="C199">
        <v>126454</v>
      </c>
      <c r="D199">
        <v>91392</v>
      </c>
      <c r="E199">
        <v>117</v>
      </c>
      <c r="F199">
        <v>101</v>
      </c>
      <c r="G199">
        <v>347</v>
      </c>
      <c r="H199">
        <v>337</v>
      </c>
    </row>
    <row r="200" spans="1:8" x14ac:dyDescent="0.25">
      <c r="A200" s="1" t="s">
        <v>180</v>
      </c>
      <c r="B200" s="1" t="s">
        <v>181</v>
      </c>
      <c r="C200">
        <v>119191</v>
      </c>
      <c r="D200">
        <v>45893</v>
      </c>
      <c r="E200">
        <v>159</v>
      </c>
      <c r="F200">
        <v>97</v>
      </c>
      <c r="G200">
        <v>828</v>
      </c>
      <c r="H200">
        <v>594</v>
      </c>
    </row>
    <row r="201" spans="1:8" x14ac:dyDescent="0.25">
      <c r="A201" s="1" t="s">
        <v>182</v>
      </c>
      <c r="B201" s="1" t="s">
        <v>21</v>
      </c>
      <c r="C201">
        <v>118377</v>
      </c>
      <c r="D201">
        <v>58395</v>
      </c>
      <c r="E201">
        <v>102</v>
      </c>
      <c r="F201">
        <v>70</v>
      </c>
      <c r="G201">
        <v>196</v>
      </c>
      <c r="H201">
        <v>168</v>
      </c>
    </row>
    <row r="202" spans="1:8" x14ac:dyDescent="0.25">
      <c r="A202" s="1" t="s">
        <v>167</v>
      </c>
      <c r="B202" s="1" t="s">
        <v>15</v>
      </c>
      <c r="C202">
        <v>411203</v>
      </c>
      <c r="D202">
        <v>189551</v>
      </c>
      <c r="E202">
        <v>165</v>
      </c>
      <c r="F202">
        <v>117</v>
      </c>
      <c r="G202">
        <v>503</v>
      </c>
      <c r="H202">
        <v>404</v>
      </c>
    </row>
    <row r="203" spans="1:8" x14ac:dyDescent="0.25">
      <c r="A203" s="1" t="s">
        <v>168</v>
      </c>
      <c r="B203" s="1" t="s">
        <v>169</v>
      </c>
      <c r="C203">
        <v>377295</v>
      </c>
      <c r="D203">
        <v>267425</v>
      </c>
      <c r="E203">
        <v>219</v>
      </c>
      <c r="F203">
        <v>156</v>
      </c>
      <c r="G203">
        <v>1100</v>
      </c>
      <c r="H203">
        <v>926</v>
      </c>
    </row>
    <row r="204" spans="1:8" x14ac:dyDescent="0.25">
      <c r="A204" s="1" t="s">
        <v>170</v>
      </c>
      <c r="B204" s="1" t="s">
        <v>171</v>
      </c>
      <c r="C204">
        <v>186925</v>
      </c>
      <c r="D204">
        <v>105416</v>
      </c>
      <c r="E204">
        <v>208</v>
      </c>
      <c r="F204">
        <v>155</v>
      </c>
      <c r="G204">
        <v>913</v>
      </c>
      <c r="H204">
        <v>702</v>
      </c>
    </row>
    <row r="205" spans="1:8" x14ac:dyDescent="0.25">
      <c r="A205" s="1" t="s">
        <v>172</v>
      </c>
      <c r="B205" s="1" t="s">
        <v>173</v>
      </c>
      <c r="C205">
        <v>150258</v>
      </c>
      <c r="D205">
        <v>114834</v>
      </c>
      <c r="E205">
        <v>189</v>
      </c>
      <c r="F205">
        <v>165</v>
      </c>
      <c r="G205">
        <v>773</v>
      </c>
      <c r="H205">
        <v>752</v>
      </c>
    </row>
    <row r="206" spans="1:8" x14ac:dyDescent="0.25">
      <c r="A206" s="1" t="s">
        <v>174</v>
      </c>
      <c r="B206" s="1" t="s">
        <v>21</v>
      </c>
      <c r="C206">
        <v>149911</v>
      </c>
      <c r="D206">
        <v>103160</v>
      </c>
      <c r="E206">
        <v>176</v>
      </c>
      <c r="F206">
        <v>150</v>
      </c>
      <c r="G206">
        <v>822</v>
      </c>
      <c r="H206">
        <v>717</v>
      </c>
    </row>
    <row r="207" spans="1:8" x14ac:dyDescent="0.25">
      <c r="A207" s="1" t="s">
        <v>175</v>
      </c>
      <c r="B207" s="1" t="s">
        <v>176</v>
      </c>
      <c r="C207">
        <v>148826</v>
      </c>
      <c r="D207">
        <v>77389</v>
      </c>
      <c r="E207">
        <v>168</v>
      </c>
      <c r="F207">
        <v>119</v>
      </c>
      <c r="G207">
        <v>584</v>
      </c>
      <c r="H207">
        <v>542</v>
      </c>
    </row>
    <row r="208" spans="1:8" x14ac:dyDescent="0.25">
      <c r="A208" s="1" t="s">
        <v>177</v>
      </c>
      <c r="B208" s="1" t="s">
        <v>11</v>
      </c>
      <c r="C208">
        <v>135036</v>
      </c>
      <c r="D208">
        <v>78888</v>
      </c>
      <c r="E208">
        <v>172</v>
      </c>
      <c r="F208">
        <v>132</v>
      </c>
      <c r="G208">
        <v>395</v>
      </c>
      <c r="H208">
        <v>352</v>
      </c>
    </row>
    <row r="209" spans="1:8" x14ac:dyDescent="0.25">
      <c r="A209" s="1" t="s">
        <v>178</v>
      </c>
      <c r="B209" s="1" t="s">
        <v>179</v>
      </c>
      <c r="C209">
        <v>126454</v>
      </c>
      <c r="D209">
        <v>91392</v>
      </c>
      <c r="E209">
        <v>117</v>
      </c>
      <c r="F209">
        <v>101</v>
      </c>
      <c r="G209">
        <v>347</v>
      </c>
      <c r="H209">
        <v>337</v>
      </c>
    </row>
    <row r="210" spans="1:8" x14ac:dyDescent="0.25">
      <c r="A210" s="1" t="s">
        <v>180</v>
      </c>
      <c r="B210" s="1" t="s">
        <v>181</v>
      </c>
      <c r="C210">
        <v>119191</v>
      </c>
      <c r="D210">
        <v>45893</v>
      </c>
      <c r="E210">
        <v>159</v>
      </c>
      <c r="F210">
        <v>97</v>
      </c>
      <c r="G210">
        <v>828</v>
      </c>
      <c r="H210">
        <v>594</v>
      </c>
    </row>
    <row r="211" spans="1:8" x14ac:dyDescent="0.25">
      <c r="A211" s="1" t="s">
        <v>182</v>
      </c>
      <c r="B211" s="1" t="s">
        <v>21</v>
      </c>
      <c r="C211">
        <v>118377</v>
      </c>
      <c r="D211">
        <v>58395</v>
      </c>
      <c r="E211">
        <v>102</v>
      </c>
      <c r="F211">
        <v>70</v>
      </c>
      <c r="G211">
        <v>196</v>
      </c>
      <c r="H211">
        <v>168</v>
      </c>
    </row>
    <row r="212" spans="1:8" x14ac:dyDescent="0.25">
      <c r="A212" s="1" t="s">
        <v>167</v>
      </c>
      <c r="B212" s="1" t="s">
        <v>15</v>
      </c>
      <c r="C212">
        <v>411203</v>
      </c>
      <c r="D212">
        <v>189551</v>
      </c>
      <c r="E212">
        <v>165</v>
      </c>
      <c r="F212">
        <v>117</v>
      </c>
      <c r="G212">
        <v>503</v>
      </c>
      <c r="H212">
        <v>404</v>
      </c>
    </row>
    <row r="213" spans="1:8" x14ac:dyDescent="0.25">
      <c r="A213" s="1" t="s">
        <v>168</v>
      </c>
      <c r="B213" s="1" t="s">
        <v>169</v>
      </c>
      <c r="C213">
        <v>377295</v>
      </c>
      <c r="D213">
        <v>267425</v>
      </c>
      <c r="E213">
        <v>219</v>
      </c>
      <c r="F213">
        <v>156</v>
      </c>
      <c r="G213">
        <v>1100</v>
      </c>
      <c r="H213">
        <v>926</v>
      </c>
    </row>
    <row r="214" spans="1:8" x14ac:dyDescent="0.25">
      <c r="A214" s="1" t="s">
        <v>170</v>
      </c>
      <c r="B214" s="1" t="s">
        <v>171</v>
      </c>
      <c r="C214">
        <v>186925</v>
      </c>
      <c r="D214">
        <v>105416</v>
      </c>
      <c r="E214">
        <v>208</v>
      </c>
      <c r="F214">
        <v>155</v>
      </c>
      <c r="G214">
        <v>913</v>
      </c>
      <c r="H214">
        <v>702</v>
      </c>
    </row>
    <row r="215" spans="1:8" x14ac:dyDescent="0.25">
      <c r="A215" s="1" t="s">
        <v>172</v>
      </c>
      <c r="B215" s="1" t="s">
        <v>173</v>
      </c>
      <c r="C215">
        <v>150258</v>
      </c>
      <c r="D215">
        <v>114834</v>
      </c>
      <c r="E215">
        <v>189</v>
      </c>
      <c r="F215">
        <v>165</v>
      </c>
      <c r="G215">
        <v>773</v>
      </c>
      <c r="H215">
        <v>752</v>
      </c>
    </row>
    <row r="216" spans="1:8" x14ac:dyDescent="0.25">
      <c r="A216" s="1" t="s">
        <v>174</v>
      </c>
      <c r="B216" s="1" t="s">
        <v>21</v>
      </c>
      <c r="C216">
        <v>149911</v>
      </c>
      <c r="D216">
        <v>103160</v>
      </c>
      <c r="E216">
        <v>176</v>
      </c>
      <c r="F216">
        <v>150</v>
      </c>
      <c r="G216">
        <v>822</v>
      </c>
      <c r="H216">
        <v>717</v>
      </c>
    </row>
    <row r="217" spans="1:8" x14ac:dyDescent="0.25">
      <c r="A217" s="1" t="s">
        <v>175</v>
      </c>
      <c r="B217" s="1" t="s">
        <v>176</v>
      </c>
      <c r="C217">
        <v>148826</v>
      </c>
      <c r="D217">
        <v>77389</v>
      </c>
      <c r="E217">
        <v>168</v>
      </c>
      <c r="F217">
        <v>119</v>
      </c>
      <c r="G217">
        <v>584</v>
      </c>
      <c r="H217">
        <v>542</v>
      </c>
    </row>
    <row r="218" spans="1:8" x14ac:dyDescent="0.25">
      <c r="A218" s="1" t="s">
        <v>177</v>
      </c>
      <c r="B218" s="1" t="s">
        <v>11</v>
      </c>
      <c r="C218">
        <v>135036</v>
      </c>
      <c r="D218">
        <v>78888</v>
      </c>
      <c r="E218">
        <v>172</v>
      </c>
      <c r="F218">
        <v>132</v>
      </c>
      <c r="G218">
        <v>395</v>
      </c>
      <c r="H218">
        <v>352</v>
      </c>
    </row>
    <row r="219" spans="1:8" x14ac:dyDescent="0.25">
      <c r="A219" s="1" t="s">
        <v>178</v>
      </c>
      <c r="B219" s="1" t="s">
        <v>179</v>
      </c>
      <c r="C219">
        <v>126454</v>
      </c>
      <c r="D219">
        <v>91392</v>
      </c>
      <c r="E219">
        <v>117</v>
      </c>
      <c r="F219">
        <v>101</v>
      </c>
      <c r="G219">
        <v>347</v>
      </c>
      <c r="H219">
        <v>337</v>
      </c>
    </row>
    <row r="220" spans="1:8" x14ac:dyDescent="0.25">
      <c r="A220" s="1" t="s">
        <v>180</v>
      </c>
      <c r="B220" s="1" t="s">
        <v>181</v>
      </c>
      <c r="C220">
        <v>119191</v>
      </c>
      <c r="D220">
        <v>45893</v>
      </c>
      <c r="E220">
        <v>159</v>
      </c>
      <c r="F220">
        <v>97</v>
      </c>
      <c r="G220">
        <v>828</v>
      </c>
      <c r="H220">
        <v>594</v>
      </c>
    </row>
    <row r="221" spans="1:8" x14ac:dyDescent="0.25">
      <c r="A221" s="1" t="s">
        <v>182</v>
      </c>
      <c r="B221" s="1" t="s">
        <v>21</v>
      </c>
      <c r="C221">
        <v>118377</v>
      </c>
      <c r="D221">
        <v>58395</v>
      </c>
      <c r="E221">
        <v>102</v>
      </c>
      <c r="F221">
        <v>70</v>
      </c>
      <c r="G221">
        <v>196</v>
      </c>
      <c r="H221">
        <v>168</v>
      </c>
    </row>
    <row r="222" spans="1:8" x14ac:dyDescent="0.25">
      <c r="A222" s="1" t="s">
        <v>167</v>
      </c>
      <c r="B222" s="1" t="s">
        <v>15</v>
      </c>
      <c r="C222">
        <v>411203</v>
      </c>
      <c r="D222">
        <v>189551</v>
      </c>
      <c r="E222">
        <v>165</v>
      </c>
      <c r="F222">
        <v>117</v>
      </c>
      <c r="G222">
        <v>503</v>
      </c>
      <c r="H222">
        <v>404</v>
      </c>
    </row>
    <row r="223" spans="1:8" x14ac:dyDescent="0.25">
      <c r="A223" s="1" t="s">
        <v>168</v>
      </c>
      <c r="B223" s="1" t="s">
        <v>169</v>
      </c>
      <c r="C223">
        <v>377295</v>
      </c>
      <c r="D223">
        <v>267425</v>
      </c>
      <c r="E223">
        <v>219</v>
      </c>
      <c r="F223">
        <v>156</v>
      </c>
      <c r="G223">
        <v>1100</v>
      </c>
      <c r="H223">
        <v>926</v>
      </c>
    </row>
    <row r="224" spans="1:8" x14ac:dyDescent="0.25">
      <c r="A224" s="1" t="s">
        <v>170</v>
      </c>
      <c r="B224" s="1" t="s">
        <v>171</v>
      </c>
      <c r="C224">
        <v>186925</v>
      </c>
      <c r="D224">
        <v>105416</v>
      </c>
      <c r="E224">
        <v>208</v>
      </c>
      <c r="F224">
        <v>155</v>
      </c>
      <c r="G224">
        <v>913</v>
      </c>
      <c r="H224">
        <v>702</v>
      </c>
    </row>
    <row r="225" spans="1:8" x14ac:dyDescent="0.25">
      <c r="A225" s="1" t="s">
        <v>172</v>
      </c>
      <c r="B225" s="1" t="s">
        <v>173</v>
      </c>
      <c r="C225">
        <v>150258</v>
      </c>
      <c r="D225">
        <v>114834</v>
      </c>
      <c r="E225">
        <v>189</v>
      </c>
      <c r="F225">
        <v>165</v>
      </c>
      <c r="G225">
        <v>773</v>
      </c>
      <c r="H225">
        <v>752</v>
      </c>
    </row>
    <row r="226" spans="1:8" x14ac:dyDescent="0.25">
      <c r="A226" s="1" t="s">
        <v>174</v>
      </c>
      <c r="B226" s="1" t="s">
        <v>21</v>
      </c>
      <c r="C226">
        <v>149911</v>
      </c>
      <c r="D226">
        <v>103160</v>
      </c>
      <c r="E226">
        <v>176</v>
      </c>
      <c r="F226">
        <v>150</v>
      </c>
      <c r="G226">
        <v>822</v>
      </c>
      <c r="H226">
        <v>717</v>
      </c>
    </row>
    <row r="227" spans="1:8" x14ac:dyDescent="0.25">
      <c r="A227" s="1" t="s">
        <v>175</v>
      </c>
      <c r="B227" s="1" t="s">
        <v>176</v>
      </c>
      <c r="C227">
        <v>148826</v>
      </c>
      <c r="D227">
        <v>77389</v>
      </c>
      <c r="E227">
        <v>168</v>
      </c>
      <c r="F227">
        <v>119</v>
      </c>
      <c r="G227">
        <v>584</v>
      </c>
      <c r="H227">
        <v>542</v>
      </c>
    </row>
    <row r="228" spans="1:8" x14ac:dyDescent="0.25">
      <c r="A228" s="1" t="s">
        <v>177</v>
      </c>
      <c r="B228" s="1" t="s">
        <v>11</v>
      </c>
      <c r="C228">
        <v>135036</v>
      </c>
      <c r="D228">
        <v>78888</v>
      </c>
      <c r="E228">
        <v>172</v>
      </c>
      <c r="F228">
        <v>132</v>
      </c>
      <c r="G228">
        <v>395</v>
      </c>
      <c r="H228">
        <v>352</v>
      </c>
    </row>
    <row r="229" spans="1:8" x14ac:dyDescent="0.25">
      <c r="A229" s="1" t="s">
        <v>178</v>
      </c>
      <c r="B229" s="1" t="s">
        <v>179</v>
      </c>
      <c r="C229">
        <v>126454</v>
      </c>
      <c r="D229">
        <v>91392</v>
      </c>
      <c r="E229">
        <v>117</v>
      </c>
      <c r="F229">
        <v>101</v>
      </c>
      <c r="G229">
        <v>347</v>
      </c>
      <c r="H229">
        <v>337</v>
      </c>
    </row>
    <row r="230" spans="1:8" x14ac:dyDescent="0.25">
      <c r="A230" s="1" t="s">
        <v>180</v>
      </c>
      <c r="B230" s="1" t="s">
        <v>181</v>
      </c>
      <c r="C230">
        <v>119191</v>
      </c>
      <c r="D230">
        <v>45893</v>
      </c>
      <c r="E230">
        <v>159</v>
      </c>
      <c r="F230">
        <v>97</v>
      </c>
      <c r="G230">
        <v>828</v>
      </c>
      <c r="H230">
        <v>594</v>
      </c>
    </row>
    <row r="231" spans="1:8" x14ac:dyDescent="0.25">
      <c r="A231" s="1" t="s">
        <v>182</v>
      </c>
      <c r="B231" s="1" t="s">
        <v>21</v>
      </c>
      <c r="C231">
        <v>118377</v>
      </c>
      <c r="D231">
        <v>58395</v>
      </c>
      <c r="E231">
        <v>102</v>
      </c>
      <c r="F231">
        <v>70</v>
      </c>
      <c r="G231">
        <v>196</v>
      </c>
      <c r="H231">
        <v>168</v>
      </c>
    </row>
    <row r="232" spans="1:8" x14ac:dyDescent="0.25">
      <c r="A232" s="1" t="s">
        <v>167</v>
      </c>
      <c r="B232" s="1" t="s">
        <v>15</v>
      </c>
      <c r="C232">
        <v>411203</v>
      </c>
      <c r="D232">
        <v>189551</v>
      </c>
      <c r="E232">
        <v>165</v>
      </c>
      <c r="F232">
        <v>117</v>
      </c>
      <c r="G232">
        <v>503</v>
      </c>
      <c r="H232">
        <v>404</v>
      </c>
    </row>
    <row r="233" spans="1:8" x14ac:dyDescent="0.25">
      <c r="A233" s="1" t="s">
        <v>168</v>
      </c>
      <c r="B233" s="1" t="s">
        <v>169</v>
      </c>
      <c r="C233">
        <v>377295</v>
      </c>
      <c r="D233">
        <v>267425</v>
      </c>
      <c r="E233">
        <v>219</v>
      </c>
      <c r="F233">
        <v>156</v>
      </c>
      <c r="G233">
        <v>1100</v>
      </c>
      <c r="H233">
        <v>926</v>
      </c>
    </row>
    <row r="234" spans="1:8" x14ac:dyDescent="0.25">
      <c r="A234" s="1" t="s">
        <v>170</v>
      </c>
      <c r="B234" s="1" t="s">
        <v>171</v>
      </c>
      <c r="C234">
        <v>186925</v>
      </c>
      <c r="D234">
        <v>105416</v>
      </c>
      <c r="E234">
        <v>208</v>
      </c>
      <c r="F234">
        <v>155</v>
      </c>
      <c r="G234">
        <v>913</v>
      </c>
      <c r="H234">
        <v>702</v>
      </c>
    </row>
    <row r="235" spans="1:8" x14ac:dyDescent="0.25">
      <c r="A235" s="1" t="s">
        <v>172</v>
      </c>
      <c r="B235" s="1" t="s">
        <v>173</v>
      </c>
      <c r="C235">
        <v>150258</v>
      </c>
      <c r="D235">
        <v>114834</v>
      </c>
      <c r="E235">
        <v>189</v>
      </c>
      <c r="F235">
        <v>165</v>
      </c>
      <c r="G235">
        <v>773</v>
      </c>
      <c r="H235">
        <v>752</v>
      </c>
    </row>
    <row r="236" spans="1:8" x14ac:dyDescent="0.25">
      <c r="A236" s="1" t="s">
        <v>174</v>
      </c>
      <c r="B236" s="1" t="s">
        <v>21</v>
      </c>
      <c r="C236">
        <v>149911</v>
      </c>
      <c r="D236">
        <v>103160</v>
      </c>
      <c r="E236">
        <v>176</v>
      </c>
      <c r="F236">
        <v>150</v>
      </c>
      <c r="G236">
        <v>822</v>
      </c>
      <c r="H236">
        <v>717</v>
      </c>
    </row>
    <row r="237" spans="1:8" x14ac:dyDescent="0.25">
      <c r="A237" s="1" t="s">
        <v>175</v>
      </c>
      <c r="B237" s="1" t="s">
        <v>176</v>
      </c>
      <c r="C237">
        <v>148826</v>
      </c>
      <c r="D237">
        <v>77389</v>
      </c>
      <c r="E237">
        <v>168</v>
      </c>
      <c r="F237">
        <v>119</v>
      </c>
      <c r="G237">
        <v>584</v>
      </c>
      <c r="H237">
        <v>542</v>
      </c>
    </row>
    <row r="238" spans="1:8" x14ac:dyDescent="0.25">
      <c r="A238" s="1" t="s">
        <v>177</v>
      </c>
      <c r="B238" s="1" t="s">
        <v>11</v>
      </c>
      <c r="C238">
        <v>135036</v>
      </c>
      <c r="D238">
        <v>78888</v>
      </c>
      <c r="E238">
        <v>172</v>
      </c>
      <c r="F238">
        <v>132</v>
      </c>
      <c r="G238">
        <v>395</v>
      </c>
      <c r="H238">
        <v>352</v>
      </c>
    </row>
    <row r="239" spans="1:8" x14ac:dyDescent="0.25">
      <c r="A239" s="1" t="s">
        <v>178</v>
      </c>
      <c r="B239" s="1" t="s">
        <v>179</v>
      </c>
      <c r="C239">
        <v>126454</v>
      </c>
      <c r="D239">
        <v>91392</v>
      </c>
      <c r="E239">
        <v>117</v>
      </c>
      <c r="F239">
        <v>101</v>
      </c>
      <c r="G239">
        <v>347</v>
      </c>
      <c r="H239">
        <v>337</v>
      </c>
    </row>
    <row r="240" spans="1:8" x14ac:dyDescent="0.25">
      <c r="A240" s="1" t="s">
        <v>180</v>
      </c>
      <c r="B240" s="1" t="s">
        <v>181</v>
      </c>
      <c r="C240">
        <v>119191</v>
      </c>
      <c r="D240">
        <v>45893</v>
      </c>
      <c r="E240">
        <v>159</v>
      </c>
      <c r="F240">
        <v>97</v>
      </c>
      <c r="G240">
        <v>828</v>
      </c>
      <c r="H240">
        <v>594</v>
      </c>
    </row>
    <row r="241" spans="1:8" x14ac:dyDescent="0.25">
      <c r="A241" s="1" t="s">
        <v>182</v>
      </c>
      <c r="B241" s="1" t="s">
        <v>21</v>
      </c>
      <c r="C241">
        <v>118377</v>
      </c>
      <c r="D241">
        <v>58395</v>
      </c>
      <c r="E241">
        <v>102</v>
      </c>
      <c r="F241">
        <v>70</v>
      </c>
      <c r="G241">
        <v>196</v>
      </c>
      <c r="H241">
        <v>168</v>
      </c>
    </row>
    <row r="242" spans="1:8" x14ac:dyDescent="0.25">
      <c r="A242" s="1" t="s">
        <v>167</v>
      </c>
      <c r="B242" s="1" t="s">
        <v>15</v>
      </c>
      <c r="C242">
        <v>411203</v>
      </c>
      <c r="D242">
        <v>189551</v>
      </c>
      <c r="E242">
        <v>165</v>
      </c>
      <c r="F242">
        <v>117</v>
      </c>
      <c r="G242">
        <v>503</v>
      </c>
      <c r="H242">
        <v>404</v>
      </c>
    </row>
    <row r="243" spans="1:8" x14ac:dyDescent="0.25">
      <c r="A243" s="1" t="s">
        <v>168</v>
      </c>
      <c r="B243" s="1" t="s">
        <v>169</v>
      </c>
      <c r="C243">
        <v>377295</v>
      </c>
      <c r="D243">
        <v>267425</v>
      </c>
      <c r="E243">
        <v>219</v>
      </c>
      <c r="F243">
        <v>156</v>
      </c>
      <c r="G243">
        <v>1100</v>
      </c>
      <c r="H243">
        <v>926</v>
      </c>
    </row>
    <row r="244" spans="1:8" x14ac:dyDescent="0.25">
      <c r="A244" s="1" t="s">
        <v>170</v>
      </c>
      <c r="B244" s="1" t="s">
        <v>171</v>
      </c>
      <c r="C244">
        <v>186925</v>
      </c>
      <c r="D244">
        <v>105416</v>
      </c>
      <c r="E244">
        <v>208</v>
      </c>
      <c r="F244">
        <v>155</v>
      </c>
      <c r="G244">
        <v>913</v>
      </c>
      <c r="H244">
        <v>702</v>
      </c>
    </row>
    <row r="245" spans="1:8" x14ac:dyDescent="0.25">
      <c r="A245" s="1" t="s">
        <v>172</v>
      </c>
      <c r="B245" s="1" t="s">
        <v>173</v>
      </c>
      <c r="C245">
        <v>150258</v>
      </c>
      <c r="D245">
        <v>114834</v>
      </c>
      <c r="E245">
        <v>189</v>
      </c>
      <c r="F245">
        <v>165</v>
      </c>
      <c r="G245">
        <v>773</v>
      </c>
      <c r="H245">
        <v>752</v>
      </c>
    </row>
    <row r="246" spans="1:8" x14ac:dyDescent="0.25">
      <c r="A246" s="1" t="s">
        <v>174</v>
      </c>
      <c r="B246" s="1" t="s">
        <v>21</v>
      </c>
      <c r="C246">
        <v>149911</v>
      </c>
      <c r="D246">
        <v>103160</v>
      </c>
      <c r="E246">
        <v>176</v>
      </c>
      <c r="F246">
        <v>150</v>
      </c>
      <c r="G246">
        <v>822</v>
      </c>
      <c r="H246">
        <v>717</v>
      </c>
    </row>
    <row r="247" spans="1:8" x14ac:dyDescent="0.25">
      <c r="A247" s="1" t="s">
        <v>175</v>
      </c>
      <c r="B247" s="1" t="s">
        <v>176</v>
      </c>
      <c r="C247">
        <v>148826</v>
      </c>
      <c r="D247">
        <v>77389</v>
      </c>
      <c r="E247">
        <v>168</v>
      </c>
      <c r="F247">
        <v>119</v>
      </c>
      <c r="G247">
        <v>584</v>
      </c>
      <c r="H247">
        <v>542</v>
      </c>
    </row>
    <row r="248" spans="1:8" x14ac:dyDescent="0.25">
      <c r="A248" s="1" t="s">
        <v>177</v>
      </c>
      <c r="B248" s="1" t="s">
        <v>11</v>
      </c>
      <c r="C248">
        <v>135036</v>
      </c>
      <c r="D248">
        <v>78888</v>
      </c>
      <c r="E248">
        <v>172</v>
      </c>
      <c r="F248">
        <v>132</v>
      </c>
      <c r="G248">
        <v>395</v>
      </c>
      <c r="H248">
        <v>352</v>
      </c>
    </row>
    <row r="249" spans="1:8" x14ac:dyDescent="0.25">
      <c r="A249" s="1" t="s">
        <v>178</v>
      </c>
      <c r="B249" s="1" t="s">
        <v>179</v>
      </c>
      <c r="C249">
        <v>126454</v>
      </c>
      <c r="D249">
        <v>91392</v>
      </c>
      <c r="E249">
        <v>117</v>
      </c>
      <c r="F249">
        <v>101</v>
      </c>
      <c r="G249">
        <v>347</v>
      </c>
      <c r="H249">
        <v>337</v>
      </c>
    </row>
    <row r="250" spans="1:8" x14ac:dyDescent="0.25">
      <c r="A250" s="1" t="s">
        <v>180</v>
      </c>
      <c r="B250" s="1" t="s">
        <v>181</v>
      </c>
      <c r="C250">
        <v>119191</v>
      </c>
      <c r="D250">
        <v>45893</v>
      </c>
      <c r="E250">
        <v>159</v>
      </c>
      <c r="F250">
        <v>97</v>
      </c>
      <c r="G250">
        <v>828</v>
      </c>
      <c r="H250">
        <v>594</v>
      </c>
    </row>
    <row r="251" spans="1:8" x14ac:dyDescent="0.25">
      <c r="A251" s="1" t="s">
        <v>182</v>
      </c>
      <c r="B251" s="1" t="s">
        <v>21</v>
      </c>
      <c r="C251">
        <v>118377</v>
      </c>
      <c r="D251">
        <v>58395</v>
      </c>
      <c r="E251">
        <v>102</v>
      </c>
      <c r="F251">
        <v>70</v>
      </c>
      <c r="G251">
        <v>196</v>
      </c>
      <c r="H251">
        <v>168</v>
      </c>
    </row>
    <row r="252" spans="1:8" x14ac:dyDescent="0.25">
      <c r="A252" s="1" t="s">
        <v>167</v>
      </c>
      <c r="B252" s="1" t="s">
        <v>15</v>
      </c>
      <c r="C252">
        <v>411203</v>
      </c>
      <c r="D252">
        <v>189551</v>
      </c>
      <c r="E252">
        <v>165</v>
      </c>
      <c r="F252">
        <v>117</v>
      </c>
      <c r="G252">
        <v>503</v>
      </c>
      <c r="H252">
        <v>404</v>
      </c>
    </row>
    <row r="253" spans="1:8" x14ac:dyDescent="0.25">
      <c r="A253" s="1" t="s">
        <v>168</v>
      </c>
      <c r="B253" s="1" t="s">
        <v>169</v>
      </c>
      <c r="C253">
        <v>377295</v>
      </c>
      <c r="D253">
        <v>267425</v>
      </c>
      <c r="E253">
        <v>219</v>
      </c>
      <c r="F253">
        <v>156</v>
      </c>
      <c r="G253">
        <v>1100</v>
      </c>
      <c r="H253">
        <v>926</v>
      </c>
    </row>
    <row r="254" spans="1:8" x14ac:dyDescent="0.25">
      <c r="A254" s="1" t="s">
        <v>170</v>
      </c>
      <c r="B254" s="1" t="s">
        <v>171</v>
      </c>
      <c r="C254">
        <v>186925</v>
      </c>
      <c r="D254">
        <v>105416</v>
      </c>
      <c r="E254">
        <v>208</v>
      </c>
      <c r="F254">
        <v>155</v>
      </c>
      <c r="G254">
        <v>913</v>
      </c>
      <c r="H254">
        <v>702</v>
      </c>
    </row>
    <row r="255" spans="1:8" x14ac:dyDescent="0.25">
      <c r="A255" s="1" t="s">
        <v>172</v>
      </c>
      <c r="B255" s="1" t="s">
        <v>173</v>
      </c>
      <c r="C255">
        <v>150258</v>
      </c>
      <c r="D255">
        <v>114834</v>
      </c>
      <c r="E255">
        <v>189</v>
      </c>
      <c r="F255">
        <v>165</v>
      </c>
      <c r="G255">
        <v>773</v>
      </c>
      <c r="H255">
        <v>752</v>
      </c>
    </row>
    <row r="256" spans="1:8" x14ac:dyDescent="0.25">
      <c r="A256" s="1" t="s">
        <v>174</v>
      </c>
      <c r="B256" s="1" t="s">
        <v>21</v>
      </c>
      <c r="C256">
        <v>149911</v>
      </c>
      <c r="D256">
        <v>103160</v>
      </c>
      <c r="E256">
        <v>176</v>
      </c>
      <c r="F256">
        <v>150</v>
      </c>
      <c r="G256">
        <v>822</v>
      </c>
      <c r="H256">
        <v>717</v>
      </c>
    </row>
    <row r="257" spans="1:8" x14ac:dyDescent="0.25">
      <c r="A257" s="1" t="s">
        <v>175</v>
      </c>
      <c r="B257" s="1" t="s">
        <v>176</v>
      </c>
      <c r="C257">
        <v>148826</v>
      </c>
      <c r="D257">
        <v>77389</v>
      </c>
      <c r="E257">
        <v>168</v>
      </c>
      <c r="F257">
        <v>119</v>
      </c>
      <c r="G257">
        <v>584</v>
      </c>
      <c r="H257">
        <v>542</v>
      </c>
    </row>
    <row r="258" spans="1:8" x14ac:dyDescent="0.25">
      <c r="A258" s="1" t="s">
        <v>177</v>
      </c>
      <c r="B258" s="1" t="s">
        <v>11</v>
      </c>
      <c r="C258">
        <v>135036</v>
      </c>
      <c r="D258">
        <v>78888</v>
      </c>
      <c r="E258">
        <v>172</v>
      </c>
      <c r="F258">
        <v>132</v>
      </c>
      <c r="G258">
        <v>395</v>
      </c>
      <c r="H258">
        <v>352</v>
      </c>
    </row>
    <row r="259" spans="1:8" x14ac:dyDescent="0.25">
      <c r="A259" s="1" t="s">
        <v>178</v>
      </c>
      <c r="B259" s="1" t="s">
        <v>179</v>
      </c>
      <c r="C259">
        <v>126454</v>
      </c>
      <c r="D259">
        <v>91392</v>
      </c>
      <c r="E259">
        <v>117</v>
      </c>
      <c r="F259">
        <v>101</v>
      </c>
      <c r="G259">
        <v>347</v>
      </c>
      <c r="H259">
        <v>337</v>
      </c>
    </row>
    <row r="260" spans="1:8" x14ac:dyDescent="0.25">
      <c r="A260" s="1" t="s">
        <v>180</v>
      </c>
      <c r="B260" s="1" t="s">
        <v>181</v>
      </c>
      <c r="C260">
        <v>119191</v>
      </c>
      <c r="D260">
        <v>45893</v>
      </c>
      <c r="E260">
        <v>159</v>
      </c>
      <c r="F260">
        <v>97</v>
      </c>
      <c r="G260">
        <v>828</v>
      </c>
      <c r="H260">
        <v>594</v>
      </c>
    </row>
    <row r="261" spans="1:8" x14ac:dyDescent="0.25">
      <c r="A261" s="1" t="s">
        <v>182</v>
      </c>
      <c r="B261" s="1" t="s">
        <v>21</v>
      </c>
      <c r="C261">
        <v>118377</v>
      </c>
      <c r="D261">
        <v>58395</v>
      </c>
      <c r="E261">
        <v>102</v>
      </c>
      <c r="F261">
        <v>70</v>
      </c>
      <c r="G261">
        <v>196</v>
      </c>
      <c r="H261">
        <v>168</v>
      </c>
    </row>
    <row r="262" spans="1:8" x14ac:dyDescent="0.25">
      <c r="A262" s="1" t="s">
        <v>167</v>
      </c>
      <c r="B262" s="1" t="s">
        <v>15</v>
      </c>
      <c r="C262">
        <v>411203</v>
      </c>
      <c r="D262">
        <v>189551</v>
      </c>
      <c r="E262">
        <v>165</v>
      </c>
      <c r="F262">
        <v>117</v>
      </c>
      <c r="G262">
        <v>503</v>
      </c>
      <c r="H262">
        <v>404</v>
      </c>
    </row>
    <row r="263" spans="1:8" x14ac:dyDescent="0.25">
      <c r="A263" s="1" t="s">
        <v>168</v>
      </c>
      <c r="B263" s="1" t="s">
        <v>169</v>
      </c>
      <c r="C263">
        <v>377295</v>
      </c>
      <c r="D263">
        <v>267425</v>
      </c>
      <c r="E263">
        <v>219</v>
      </c>
      <c r="F263">
        <v>156</v>
      </c>
      <c r="G263">
        <v>1100</v>
      </c>
      <c r="H263">
        <v>926</v>
      </c>
    </row>
    <row r="264" spans="1:8" x14ac:dyDescent="0.25">
      <c r="A264" s="1" t="s">
        <v>170</v>
      </c>
      <c r="B264" s="1" t="s">
        <v>171</v>
      </c>
      <c r="C264">
        <v>186925</v>
      </c>
      <c r="D264">
        <v>105416</v>
      </c>
      <c r="E264">
        <v>208</v>
      </c>
      <c r="F264">
        <v>155</v>
      </c>
      <c r="G264">
        <v>913</v>
      </c>
      <c r="H264">
        <v>702</v>
      </c>
    </row>
    <row r="265" spans="1:8" x14ac:dyDescent="0.25">
      <c r="A265" s="1" t="s">
        <v>172</v>
      </c>
      <c r="B265" s="1" t="s">
        <v>173</v>
      </c>
      <c r="C265">
        <v>150258</v>
      </c>
      <c r="D265">
        <v>114834</v>
      </c>
      <c r="E265">
        <v>189</v>
      </c>
      <c r="F265">
        <v>165</v>
      </c>
      <c r="G265">
        <v>773</v>
      </c>
      <c r="H265">
        <v>752</v>
      </c>
    </row>
    <row r="266" spans="1:8" x14ac:dyDescent="0.25">
      <c r="A266" s="1" t="s">
        <v>174</v>
      </c>
      <c r="B266" s="1" t="s">
        <v>21</v>
      </c>
      <c r="C266">
        <v>149911</v>
      </c>
      <c r="D266">
        <v>103160</v>
      </c>
      <c r="E266">
        <v>176</v>
      </c>
      <c r="F266">
        <v>150</v>
      </c>
      <c r="G266">
        <v>822</v>
      </c>
      <c r="H266">
        <v>717</v>
      </c>
    </row>
    <row r="267" spans="1:8" x14ac:dyDescent="0.25">
      <c r="A267" s="1" t="s">
        <v>175</v>
      </c>
      <c r="B267" s="1" t="s">
        <v>176</v>
      </c>
      <c r="C267">
        <v>148826</v>
      </c>
      <c r="D267">
        <v>77389</v>
      </c>
      <c r="E267">
        <v>168</v>
      </c>
      <c r="F267">
        <v>119</v>
      </c>
      <c r="G267">
        <v>584</v>
      </c>
      <c r="H267">
        <v>542</v>
      </c>
    </row>
    <row r="268" spans="1:8" x14ac:dyDescent="0.25">
      <c r="A268" s="1" t="s">
        <v>177</v>
      </c>
      <c r="B268" s="1" t="s">
        <v>11</v>
      </c>
      <c r="C268">
        <v>135036</v>
      </c>
      <c r="D268">
        <v>78888</v>
      </c>
      <c r="E268">
        <v>172</v>
      </c>
      <c r="F268">
        <v>132</v>
      </c>
      <c r="G268">
        <v>395</v>
      </c>
      <c r="H268">
        <v>352</v>
      </c>
    </row>
    <row r="269" spans="1:8" x14ac:dyDescent="0.25">
      <c r="A269" s="1" t="s">
        <v>178</v>
      </c>
      <c r="B269" s="1" t="s">
        <v>179</v>
      </c>
      <c r="C269">
        <v>126454</v>
      </c>
      <c r="D269">
        <v>91392</v>
      </c>
      <c r="E269">
        <v>117</v>
      </c>
      <c r="F269">
        <v>101</v>
      </c>
      <c r="G269">
        <v>347</v>
      </c>
      <c r="H269">
        <v>337</v>
      </c>
    </row>
    <row r="270" spans="1:8" x14ac:dyDescent="0.25">
      <c r="A270" s="1" t="s">
        <v>180</v>
      </c>
      <c r="B270" s="1" t="s">
        <v>181</v>
      </c>
      <c r="C270">
        <v>119191</v>
      </c>
      <c r="D270">
        <v>45893</v>
      </c>
      <c r="E270">
        <v>159</v>
      </c>
      <c r="F270">
        <v>97</v>
      </c>
      <c r="G270">
        <v>828</v>
      </c>
      <c r="H270">
        <v>594</v>
      </c>
    </row>
    <row r="271" spans="1:8" x14ac:dyDescent="0.25">
      <c r="A271" s="1" t="s">
        <v>182</v>
      </c>
      <c r="B271" s="1" t="s">
        <v>21</v>
      </c>
      <c r="C271">
        <v>118377</v>
      </c>
      <c r="D271">
        <v>58395</v>
      </c>
      <c r="E271">
        <v>102</v>
      </c>
      <c r="F271">
        <v>70</v>
      </c>
      <c r="G271">
        <v>196</v>
      </c>
      <c r="H271">
        <v>168</v>
      </c>
    </row>
    <row r="272" spans="1:8" x14ac:dyDescent="0.25">
      <c r="A272" s="1" t="s">
        <v>167</v>
      </c>
      <c r="B272" s="1" t="s">
        <v>15</v>
      </c>
      <c r="C272">
        <v>411203</v>
      </c>
      <c r="D272">
        <v>189551</v>
      </c>
      <c r="E272">
        <v>165</v>
      </c>
      <c r="F272">
        <v>117</v>
      </c>
      <c r="G272">
        <v>503</v>
      </c>
      <c r="H272">
        <v>404</v>
      </c>
    </row>
    <row r="273" spans="1:8" x14ac:dyDescent="0.25">
      <c r="A273" s="1" t="s">
        <v>168</v>
      </c>
      <c r="B273" s="1" t="s">
        <v>169</v>
      </c>
      <c r="C273">
        <v>377295</v>
      </c>
      <c r="D273">
        <v>267425</v>
      </c>
      <c r="E273">
        <v>219</v>
      </c>
      <c r="F273">
        <v>156</v>
      </c>
      <c r="G273">
        <v>1100</v>
      </c>
      <c r="H273">
        <v>926</v>
      </c>
    </row>
    <row r="274" spans="1:8" x14ac:dyDescent="0.25">
      <c r="A274" s="1" t="s">
        <v>170</v>
      </c>
      <c r="B274" s="1" t="s">
        <v>171</v>
      </c>
      <c r="C274">
        <v>186925</v>
      </c>
      <c r="D274">
        <v>105416</v>
      </c>
      <c r="E274">
        <v>208</v>
      </c>
      <c r="F274">
        <v>155</v>
      </c>
      <c r="G274">
        <v>913</v>
      </c>
      <c r="H274">
        <v>702</v>
      </c>
    </row>
    <row r="275" spans="1:8" x14ac:dyDescent="0.25">
      <c r="A275" s="1" t="s">
        <v>172</v>
      </c>
      <c r="B275" s="1" t="s">
        <v>173</v>
      </c>
      <c r="C275">
        <v>150258</v>
      </c>
      <c r="D275">
        <v>114834</v>
      </c>
      <c r="E275">
        <v>189</v>
      </c>
      <c r="F275">
        <v>165</v>
      </c>
      <c r="G275">
        <v>773</v>
      </c>
      <c r="H275">
        <v>752</v>
      </c>
    </row>
    <row r="276" spans="1:8" x14ac:dyDescent="0.25">
      <c r="A276" s="1" t="s">
        <v>174</v>
      </c>
      <c r="B276" s="1" t="s">
        <v>21</v>
      </c>
      <c r="C276">
        <v>149911</v>
      </c>
      <c r="D276">
        <v>103160</v>
      </c>
      <c r="E276">
        <v>176</v>
      </c>
      <c r="F276">
        <v>150</v>
      </c>
      <c r="G276">
        <v>822</v>
      </c>
      <c r="H276">
        <v>717</v>
      </c>
    </row>
    <row r="277" spans="1:8" x14ac:dyDescent="0.25">
      <c r="A277" s="1" t="s">
        <v>175</v>
      </c>
      <c r="B277" s="1" t="s">
        <v>176</v>
      </c>
      <c r="C277">
        <v>148826</v>
      </c>
      <c r="D277">
        <v>77389</v>
      </c>
      <c r="E277">
        <v>168</v>
      </c>
      <c r="F277">
        <v>119</v>
      </c>
      <c r="G277">
        <v>584</v>
      </c>
      <c r="H277">
        <v>542</v>
      </c>
    </row>
    <row r="278" spans="1:8" x14ac:dyDescent="0.25">
      <c r="A278" s="1" t="s">
        <v>177</v>
      </c>
      <c r="B278" s="1" t="s">
        <v>11</v>
      </c>
      <c r="C278">
        <v>135036</v>
      </c>
      <c r="D278">
        <v>78888</v>
      </c>
      <c r="E278">
        <v>172</v>
      </c>
      <c r="F278">
        <v>132</v>
      </c>
      <c r="G278">
        <v>395</v>
      </c>
      <c r="H278">
        <v>352</v>
      </c>
    </row>
    <row r="279" spans="1:8" x14ac:dyDescent="0.25">
      <c r="A279" s="1" t="s">
        <v>178</v>
      </c>
      <c r="B279" s="1" t="s">
        <v>179</v>
      </c>
      <c r="C279">
        <v>126454</v>
      </c>
      <c r="D279">
        <v>91392</v>
      </c>
      <c r="E279">
        <v>117</v>
      </c>
      <c r="F279">
        <v>101</v>
      </c>
      <c r="G279">
        <v>347</v>
      </c>
      <c r="H279">
        <v>337</v>
      </c>
    </row>
    <row r="280" spans="1:8" x14ac:dyDescent="0.25">
      <c r="A280" s="1" t="s">
        <v>180</v>
      </c>
      <c r="B280" s="1" t="s">
        <v>181</v>
      </c>
      <c r="C280">
        <v>119191</v>
      </c>
      <c r="D280">
        <v>45893</v>
      </c>
      <c r="E280">
        <v>159</v>
      </c>
      <c r="F280">
        <v>97</v>
      </c>
      <c r="G280">
        <v>828</v>
      </c>
      <c r="H280">
        <v>594</v>
      </c>
    </row>
    <row r="281" spans="1:8" x14ac:dyDescent="0.25">
      <c r="A281" s="1" t="s">
        <v>182</v>
      </c>
      <c r="B281" s="1" t="s">
        <v>21</v>
      </c>
      <c r="C281">
        <v>118377</v>
      </c>
      <c r="D281">
        <v>58395</v>
      </c>
      <c r="E281">
        <v>102</v>
      </c>
      <c r="F281">
        <v>70</v>
      </c>
      <c r="G281">
        <v>196</v>
      </c>
      <c r="H281">
        <v>168</v>
      </c>
    </row>
    <row r="282" spans="1:8" x14ac:dyDescent="0.25">
      <c r="A282" s="1" t="s">
        <v>167</v>
      </c>
      <c r="B282" s="1" t="s">
        <v>15</v>
      </c>
      <c r="C282">
        <v>411203</v>
      </c>
      <c r="D282">
        <v>189551</v>
      </c>
      <c r="E282">
        <v>165</v>
      </c>
      <c r="F282">
        <v>117</v>
      </c>
      <c r="G282">
        <v>503</v>
      </c>
      <c r="H282">
        <v>404</v>
      </c>
    </row>
    <row r="283" spans="1:8" x14ac:dyDescent="0.25">
      <c r="A283" s="1" t="s">
        <v>168</v>
      </c>
      <c r="B283" s="1" t="s">
        <v>169</v>
      </c>
      <c r="C283">
        <v>377295</v>
      </c>
      <c r="D283">
        <v>267425</v>
      </c>
      <c r="E283">
        <v>219</v>
      </c>
      <c r="F283">
        <v>156</v>
      </c>
      <c r="G283">
        <v>1100</v>
      </c>
      <c r="H283">
        <v>926</v>
      </c>
    </row>
    <row r="284" spans="1:8" x14ac:dyDescent="0.25">
      <c r="A284" s="1" t="s">
        <v>170</v>
      </c>
      <c r="B284" s="1" t="s">
        <v>171</v>
      </c>
      <c r="C284">
        <v>186925</v>
      </c>
      <c r="D284">
        <v>105416</v>
      </c>
      <c r="E284">
        <v>208</v>
      </c>
      <c r="F284">
        <v>155</v>
      </c>
      <c r="G284">
        <v>913</v>
      </c>
      <c r="H284">
        <v>702</v>
      </c>
    </row>
    <row r="285" spans="1:8" x14ac:dyDescent="0.25">
      <c r="A285" s="1" t="s">
        <v>172</v>
      </c>
      <c r="B285" s="1" t="s">
        <v>173</v>
      </c>
      <c r="C285">
        <v>150258</v>
      </c>
      <c r="D285">
        <v>114834</v>
      </c>
      <c r="E285">
        <v>189</v>
      </c>
      <c r="F285">
        <v>165</v>
      </c>
      <c r="G285">
        <v>773</v>
      </c>
      <c r="H285">
        <v>752</v>
      </c>
    </row>
    <row r="286" spans="1:8" x14ac:dyDescent="0.25">
      <c r="A286" s="1" t="s">
        <v>174</v>
      </c>
      <c r="B286" s="1" t="s">
        <v>21</v>
      </c>
      <c r="C286">
        <v>149911</v>
      </c>
      <c r="D286">
        <v>103160</v>
      </c>
      <c r="E286">
        <v>176</v>
      </c>
      <c r="F286">
        <v>150</v>
      </c>
      <c r="G286">
        <v>822</v>
      </c>
      <c r="H286">
        <v>717</v>
      </c>
    </row>
    <row r="287" spans="1:8" x14ac:dyDescent="0.25">
      <c r="A287" s="1" t="s">
        <v>175</v>
      </c>
      <c r="B287" s="1" t="s">
        <v>176</v>
      </c>
      <c r="C287">
        <v>148826</v>
      </c>
      <c r="D287">
        <v>77389</v>
      </c>
      <c r="E287">
        <v>168</v>
      </c>
      <c r="F287">
        <v>119</v>
      </c>
      <c r="G287">
        <v>584</v>
      </c>
      <c r="H287">
        <v>542</v>
      </c>
    </row>
    <row r="288" spans="1:8" x14ac:dyDescent="0.25">
      <c r="A288" s="1" t="s">
        <v>177</v>
      </c>
      <c r="B288" s="1" t="s">
        <v>11</v>
      </c>
      <c r="C288">
        <v>135036</v>
      </c>
      <c r="D288">
        <v>78888</v>
      </c>
      <c r="E288">
        <v>172</v>
      </c>
      <c r="F288">
        <v>132</v>
      </c>
      <c r="G288">
        <v>395</v>
      </c>
      <c r="H288">
        <v>352</v>
      </c>
    </row>
    <row r="289" spans="1:8" x14ac:dyDescent="0.25">
      <c r="A289" s="1" t="s">
        <v>178</v>
      </c>
      <c r="B289" s="1" t="s">
        <v>179</v>
      </c>
      <c r="C289">
        <v>126454</v>
      </c>
      <c r="D289">
        <v>91392</v>
      </c>
      <c r="E289">
        <v>117</v>
      </c>
      <c r="F289">
        <v>101</v>
      </c>
      <c r="G289">
        <v>347</v>
      </c>
      <c r="H289">
        <v>337</v>
      </c>
    </row>
    <row r="290" spans="1:8" x14ac:dyDescent="0.25">
      <c r="A290" s="1" t="s">
        <v>180</v>
      </c>
      <c r="B290" s="1" t="s">
        <v>181</v>
      </c>
      <c r="C290">
        <v>119191</v>
      </c>
      <c r="D290">
        <v>45893</v>
      </c>
      <c r="E290">
        <v>159</v>
      </c>
      <c r="F290">
        <v>97</v>
      </c>
      <c r="G290">
        <v>828</v>
      </c>
      <c r="H290">
        <v>594</v>
      </c>
    </row>
    <row r="291" spans="1:8" x14ac:dyDescent="0.25">
      <c r="A291" s="1" t="s">
        <v>182</v>
      </c>
      <c r="B291" s="1" t="s">
        <v>21</v>
      </c>
      <c r="C291">
        <v>118377</v>
      </c>
      <c r="D291">
        <v>58395</v>
      </c>
      <c r="E291">
        <v>102</v>
      </c>
      <c r="F291">
        <v>70</v>
      </c>
      <c r="G291">
        <v>196</v>
      </c>
      <c r="H291">
        <v>168</v>
      </c>
    </row>
    <row r="292" spans="1:8" x14ac:dyDescent="0.25">
      <c r="A292" s="1" t="s">
        <v>167</v>
      </c>
      <c r="B292" s="1" t="s">
        <v>15</v>
      </c>
      <c r="C292">
        <v>411203</v>
      </c>
      <c r="D292">
        <v>189551</v>
      </c>
      <c r="E292">
        <v>165</v>
      </c>
      <c r="F292">
        <v>117</v>
      </c>
      <c r="G292">
        <v>503</v>
      </c>
      <c r="H292">
        <v>404</v>
      </c>
    </row>
    <row r="293" spans="1:8" x14ac:dyDescent="0.25">
      <c r="A293" s="1" t="s">
        <v>168</v>
      </c>
      <c r="B293" s="1" t="s">
        <v>169</v>
      </c>
      <c r="C293">
        <v>377295</v>
      </c>
      <c r="D293">
        <v>267425</v>
      </c>
      <c r="E293">
        <v>219</v>
      </c>
      <c r="F293">
        <v>156</v>
      </c>
      <c r="G293">
        <v>1100</v>
      </c>
      <c r="H293">
        <v>926</v>
      </c>
    </row>
    <row r="294" spans="1:8" x14ac:dyDescent="0.25">
      <c r="A294" s="1" t="s">
        <v>170</v>
      </c>
      <c r="B294" s="1" t="s">
        <v>171</v>
      </c>
      <c r="C294">
        <v>186925</v>
      </c>
      <c r="D294">
        <v>105416</v>
      </c>
      <c r="E294">
        <v>208</v>
      </c>
      <c r="F294">
        <v>155</v>
      </c>
      <c r="G294">
        <v>913</v>
      </c>
      <c r="H294">
        <v>702</v>
      </c>
    </row>
    <row r="295" spans="1:8" x14ac:dyDescent="0.25">
      <c r="A295" s="1" t="s">
        <v>172</v>
      </c>
      <c r="B295" s="1" t="s">
        <v>173</v>
      </c>
      <c r="C295">
        <v>150258</v>
      </c>
      <c r="D295">
        <v>114834</v>
      </c>
      <c r="E295">
        <v>189</v>
      </c>
      <c r="F295">
        <v>165</v>
      </c>
      <c r="G295">
        <v>773</v>
      </c>
      <c r="H295">
        <v>752</v>
      </c>
    </row>
    <row r="296" spans="1:8" x14ac:dyDescent="0.25">
      <c r="A296" s="1" t="s">
        <v>174</v>
      </c>
      <c r="B296" s="1" t="s">
        <v>21</v>
      </c>
      <c r="C296">
        <v>149911</v>
      </c>
      <c r="D296">
        <v>103160</v>
      </c>
      <c r="E296">
        <v>176</v>
      </c>
      <c r="F296">
        <v>150</v>
      </c>
      <c r="G296">
        <v>822</v>
      </c>
      <c r="H296">
        <v>717</v>
      </c>
    </row>
    <row r="297" spans="1:8" x14ac:dyDescent="0.25">
      <c r="A297" s="1" t="s">
        <v>175</v>
      </c>
      <c r="B297" s="1" t="s">
        <v>176</v>
      </c>
      <c r="C297">
        <v>148826</v>
      </c>
      <c r="D297">
        <v>77389</v>
      </c>
      <c r="E297">
        <v>168</v>
      </c>
      <c r="F297">
        <v>119</v>
      </c>
      <c r="G297">
        <v>584</v>
      </c>
      <c r="H297">
        <v>542</v>
      </c>
    </row>
    <row r="298" spans="1:8" x14ac:dyDescent="0.25">
      <c r="A298" s="1" t="s">
        <v>177</v>
      </c>
      <c r="B298" s="1" t="s">
        <v>11</v>
      </c>
      <c r="C298">
        <v>135036</v>
      </c>
      <c r="D298">
        <v>78888</v>
      </c>
      <c r="E298">
        <v>172</v>
      </c>
      <c r="F298">
        <v>132</v>
      </c>
      <c r="G298">
        <v>395</v>
      </c>
      <c r="H298">
        <v>352</v>
      </c>
    </row>
    <row r="299" spans="1:8" x14ac:dyDescent="0.25">
      <c r="A299" s="1" t="s">
        <v>178</v>
      </c>
      <c r="B299" s="1" t="s">
        <v>179</v>
      </c>
      <c r="C299">
        <v>126454</v>
      </c>
      <c r="D299">
        <v>91392</v>
      </c>
      <c r="E299">
        <v>117</v>
      </c>
      <c r="F299">
        <v>101</v>
      </c>
      <c r="G299">
        <v>347</v>
      </c>
      <c r="H299">
        <v>337</v>
      </c>
    </row>
    <row r="300" spans="1:8" x14ac:dyDescent="0.25">
      <c r="A300" s="1" t="s">
        <v>180</v>
      </c>
      <c r="B300" s="1" t="s">
        <v>181</v>
      </c>
      <c r="C300">
        <v>119191</v>
      </c>
      <c r="D300">
        <v>45893</v>
      </c>
      <c r="E300">
        <v>159</v>
      </c>
      <c r="F300">
        <v>97</v>
      </c>
      <c r="G300">
        <v>828</v>
      </c>
      <c r="H300">
        <v>594</v>
      </c>
    </row>
    <row r="301" spans="1:8" x14ac:dyDescent="0.25">
      <c r="A301" s="1" t="s">
        <v>182</v>
      </c>
      <c r="B301" s="1" t="s">
        <v>21</v>
      </c>
      <c r="C301">
        <v>118377</v>
      </c>
      <c r="D301">
        <v>58395</v>
      </c>
      <c r="E301">
        <v>102</v>
      </c>
      <c r="F301">
        <v>70</v>
      </c>
      <c r="G301">
        <v>196</v>
      </c>
      <c r="H301">
        <v>168</v>
      </c>
    </row>
    <row r="302" spans="1:8" x14ac:dyDescent="0.25">
      <c r="A302" s="1" t="s">
        <v>167</v>
      </c>
      <c r="B302" s="1" t="s">
        <v>15</v>
      </c>
      <c r="C302">
        <v>411203</v>
      </c>
      <c r="D302">
        <v>189551</v>
      </c>
      <c r="E302">
        <v>165</v>
      </c>
      <c r="F302">
        <v>117</v>
      </c>
      <c r="G302">
        <v>503</v>
      </c>
      <c r="H302">
        <v>404</v>
      </c>
    </row>
    <row r="303" spans="1:8" x14ac:dyDescent="0.25">
      <c r="A303" s="1" t="s">
        <v>168</v>
      </c>
      <c r="B303" s="1" t="s">
        <v>169</v>
      </c>
      <c r="C303">
        <v>377295</v>
      </c>
      <c r="D303">
        <v>267425</v>
      </c>
      <c r="E303">
        <v>219</v>
      </c>
      <c r="F303">
        <v>156</v>
      </c>
      <c r="G303">
        <v>1100</v>
      </c>
      <c r="H303">
        <v>926</v>
      </c>
    </row>
    <row r="304" spans="1:8" x14ac:dyDescent="0.25">
      <c r="A304" s="1" t="s">
        <v>170</v>
      </c>
      <c r="B304" s="1" t="s">
        <v>171</v>
      </c>
      <c r="C304">
        <v>186925</v>
      </c>
      <c r="D304">
        <v>105416</v>
      </c>
      <c r="E304">
        <v>208</v>
      </c>
      <c r="F304">
        <v>155</v>
      </c>
      <c r="G304">
        <v>913</v>
      </c>
      <c r="H304">
        <v>702</v>
      </c>
    </row>
    <row r="305" spans="1:8" x14ac:dyDescent="0.25">
      <c r="A305" s="1" t="s">
        <v>172</v>
      </c>
      <c r="B305" s="1" t="s">
        <v>173</v>
      </c>
      <c r="C305">
        <v>150258</v>
      </c>
      <c r="D305">
        <v>114834</v>
      </c>
      <c r="E305">
        <v>189</v>
      </c>
      <c r="F305">
        <v>165</v>
      </c>
      <c r="G305">
        <v>773</v>
      </c>
      <c r="H305">
        <v>752</v>
      </c>
    </row>
    <row r="306" spans="1:8" x14ac:dyDescent="0.25">
      <c r="A306" s="1" t="s">
        <v>174</v>
      </c>
      <c r="B306" s="1" t="s">
        <v>21</v>
      </c>
      <c r="C306">
        <v>149911</v>
      </c>
      <c r="D306">
        <v>103160</v>
      </c>
      <c r="E306">
        <v>176</v>
      </c>
      <c r="F306">
        <v>150</v>
      </c>
      <c r="G306">
        <v>822</v>
      </c>
      <c r="H306">
        <v>717</v>
      </c>
    </row>
    <row r="307" spans="1:8" x14ac:dyDescent="0.25">
      <c r="A307" s="1" t="s">
        <v>175</v>
      </c>
      <c r="B307" s="1" t="s">
        <v>176</v>
      </c>
      <c r="C307">
        <v>148826</v>
      </c>
      <c r="D307">
        <v>77389</v>
      </c>
      <c r="E307">
        <v>168</v>
      </c>
      <c r="F307">
        <v>119</v>
      </c>
      <c r="G307">
        <v>584</v>
      </c>
      <c r="H307">
        <v>542</v>
      </c>
    </row>
    <row r="308" spans="1:8" x14ac:dyDescent="0.25">
      <c r="A308" s="1" t="s">
        <v>177</v>
      </c>
      <c r="B308" s="1" t="s">
        <v>11</v>
      </c>
      <c r="C308">
        <v>135036</v>
      </c>
      <c r="D308">
        <v>78888</v>
      </c>
      <c r="E308">
        <v>172</v>
      </c>
      <c r="F308">
        <v>132</v>
      </c>
      <c r="G308">
        <v>395</v>
      </c>
      <c r="H308">
        <v>352</v>
      </c>
    </row>
    <row r="309" spans="1:8" x14ac:dyDescent="0.25">
      <c r="A309" s="1" t="s">
        <v>178</v>
      </c>
      <c r="B309" s="1" t="s">
        <v>179</v>
      </c>
      <c r="C309">
        <v>126454</v>
      </c>
      <c r="D309">
        <v>91392</v>
      </c>
      <c r="E309">
        <v>117</v>
      </c>
      <c r="F309">
        <v>101</v>
      </c>
      <c r="G309">
        <v>347</v>
      </c>
      <c r="H309">
        <v>337</v>
      </c>
    </row>
    <row r="310" spans="1:8" x14ac:dyDescent="0.25">
      <c r="A310" s="1" t="s">
        <v>180</v>
      </c>
      <c r="B310" s="1" t="s">
        <v>181</v>
      </c>
      <c r="C310">
        <v>119191</v>
      </c>
      <c r="D310">
        <v>45893</v>
      </c>
      <c r="E310">
        <v>159</v>
      </c>
      <c r="F310">
        <v>97</v>
      </c>
      <c r="G310">
        <v>828</v>
      </c>
      <c r="H310">
        <v>594</v>
      </c>
    </row>
    <row r="311" spans="1:8" x14ac:dyDescent="0.25">
      <c r="A311" s="1" t="s">
        <v>182</v>
      </c>
      <c r="B311" s="1" t="s">
        <v>21</v>
      </c>
      <c r="C311">
        <v>118377</v>
      </c>
      <c r="D311">
        <v>58395</v>
      </c>
      <c r="E311">
        <v>102</v>
      </c>
      <c r="F311">
        <v>70</v>
      </c>
      <c r="G311">
        <v>196</v>
      </c>
      <c r="H311">
        <v>168</v>
      </c>
    </row>
    <row r="312" spans="1:8" x14ac:dyDescent="0.25">
      <c r="A312" s="1" t="s">
        <v>167</v>
      </c>
      <c r="B312" s="1" t="s">
        <v>15</v>
      </c>
      <c r="C312">
        <v>411203</v>
      </c>
      <c r="D312">
        <v>189551</v>
      </c>
      <c r="E312">
        <v>165</v>
      </c>
      <c r="F312">
        <v>117</v>
      </c>
      <c r="G312">
        <v>503</v>
      </c>
      <c r="H312">
        <v>404</v>
      </c>
    </row>
    <row r="313" spans="1:8" x14ac:dyDescent="0.25">
      <c r="A313" s="1" t="s">
        <v>168</v>
      </c>
      <c r="B313" s="1" t="s">
        <v>169</v>
      </c>
      <c r="C313">
        <v>377295</v>
      </c>
      <c r="D313">
        <v>267425</v>
      </c>
      <c r="E313">
        <v>219</v>
      </c>
      <c r="F313">
        <v>156</v>
      </c>
      <c r="G313">
        <v>1100</v>
      </c>
      <c r="H313">
        <v>926</v>
      </c>
    </row>
    <row r="314" spans="1:8" x14ac:dyDescent="0.25">
      <c r="A314" s="1" t="s">
        <v>170</v>
      </c>
      <c r="B314" s="1" t="s">
        <v>171</v>
      </c>
      <c r="C314">
        <v>186925</v>
      </c>
      <c r="D314">
        <v>105416</v>
      </c>
      <c r="E314">
        <v>208</v>
      </c>
      <c r="F314">
        <v>155</v>
      </c>
      <c r="G314">
        <v>913</v>
      </c>
      <c r="H314">
        <v>702</v>
      </c>
    </row>
    <row r="315" spans="1:8" x14ac:dyDescent="0.25">
      <c r="A315" s="1" t="s">
        <v>172</v>
      </c>
      <c r="B315" s="1" t="s">
        <v>173</v>
      </c>
      <c r="C315">
        <v>150258</v>
      </c>
      <c r="D315">
        <v>114834</v>
      </c>
      <c r="E315">
        <v>189</v>
      </c>
      <c r="F315">
        <v>165</v>
      </c>
      <c r="G315">
        <v>773</v>
      </c>
      <c r="H315">
        <v>752</v>
      </c>
    </row>
    <row r="316" spans="1:8" x14ac:dyDescent="0.25">
      <c r="A316" s="1" t="s">
        <v>174</v>
      </c>
      <c r="B316" s="1" t="s">
        <v>21</v>
      </c>
      <c r="C316">
        <v>149911</v>
      </c>
      <c r="D316">
        <v>103160</v>
      </c>
      <c r="E316">
        <v>176</v>
      </c>
      <c r="F316">
        <v>150</v>
      </c>
      <c r="G316">
        <v>822</v>
      </c>
      <c r="H316">
        <v>717</v>
      </c>
    </row>
    <row r="317" spans="1:8" x14ac:dyDescent="0.25">
      <c r="A317" s="1" t="s">
        <v>175</v>
      </c>
      <c r="B317" s="1" t="s">
        <v>176</v>
      </c>
      <c r="C317">
        <v>148826</v>
      </c>
      <c r="D317">
        <v>77389</v>
      </c>
      <c r="E317">
        <v>168</v>
      </c>
      <c r="F317">
        <v>119</v>
      </c>
      <c r="G317">
        <v>584</v>
      </c>
      <c r="H317">
        <v>542</v>
      </c>
    </row>
    <row r="318" spans="1:8" x14ac:dyDescent="0.25">
      <c r="A318" s="1" t="s">
        <v>177</v>
      </c>
      <c r="B318" s="1" t="s">
        <v>11</v>
      </c>
      <c r="C318">
        <v>135036</v>
      </c>
      <c r="D318">
        <v>78888</v>
      </c>
      <c r="E318">
        <v>172</v>
      </c>
      <c r="F318">
        <v>132</v>
      </c>
      <c r="G318">
        <v>395</v>
      </c>
      <c r="H318">
        <v>352</v>
      </c>
    </row>
    <row r="319" spans="1:8" x14ac:dyDescent="0.25">
      <c r="A319" s="1" t="s">
        <v>178</v>
      </c>
      <c r="B319" s="1" t="s">
        <v>179</v>
      </c>
      <c r="C319">
        <v>126454</v>
      </c>
      <c r="D319">
        <v>91392</v>
      </c>
      <c r="E319">
        <v>117</v>
      </c>
      <c r="F319">
        <v>101</v>
      </c>
      <c r="G319">
        <v>347</v>
      </c>
      <c r="H319">
        <v>337</v>
      </c>
    </row>
    <row r="320" spans="1:8" x14ac:dyDescent="0.25">
      <c r="A320" s="1" t="s">
        <v>180</v>
      </c>
      <c r="B320" s="1" t="s">
        <v>181</v>
      </c>
      <c r="C320">
        <v>119191</v>
      </c>
      <c r="D320">
        <v>45893</v>
      </c>
      <c r="E320">
        <v>159</v>
      </c>
      <c r="F320">
        <v>97</v>
      </c>
      <c r="G320">
        <v>828</v>
      </c>
      <c r="H320">
        <v>594</v>
      </c>
    </row>
    <row r="321" spans="1:8" x14ac:dyDescent="0.25">
      <c r="A321" s="1" t="s">
        <v>182</v>
      </c>
      <c r="B321" s="1" t="s">
        <v>21</v>
      </c>
      <c r="C321">
        <v>118377</v>
      </c>
      <c r="D321">
        <v>58395</v>
      </c>
      <c r="E321">
        <v>102</v>
      </c>
      <c r="F321">
        <v>70</v>
      </c>
      <c r="G321">
        <v>196</v>
      </c>
      <c r="H321">
        <v>168</v>
      </c>
    </row>
    <row r="322" spans="1:8" x14ac:dyDescent="0.25">
      <c r="A322" s="1" t="s">
        <v>167</v>
      </c>
      <c r="B322" s="1" t="s">
        <v>15</v>
      </c>
      <c r="C322">
        <v>411203</v>
      </c>
      <c r="D322">
        <v>189551</v>
      </c>
      <c r="E322">
        <v>165</v>
      </c>
      <c r="F322">
        <v>117</v>
      </c>
      <c r="G322">
        <v>503</v>
      </c>
      <c r="H322">
        <v>404</v>
      </c>
    </row>
    <row r="323" spans="1:8" x14ac:dyDescent="0.25">
      <c r="A323" s="1" t="s">
        <v>168</v>
      </c>
      <c r="B323" s="1" t="s">
        <v>169</v>
      </c>
      <c r="C323">
        <v>377295</v>
      </c>
      <c r="D323">
        <v>267425</v>
      </c>
      <c r="E323">
        <v>219</v>
      </c>
      <c r="F323">
        <v>156</v>
      </c>
      <c r="G323">
        <v>1100</v>
      </c>
      <c r="H323">
        <v>926</v>
      </c>
    </row>
    <row r="324" spans="1:8" x14ac:dyDescent="0.25">
      <c r="A324" s="1" t="s">
        <v>170</v>
      </c>
      <c r="B324" s="1" t="s">
        <v>171</v>
      </c>
      <c r="C324">
        <v>186925</v>
      </c>
      <c r="D324">
        <v>105416</v>
      </c>
      <c r="E324">
        <v>208</v>
      </c>
      <c r="F324">
        <v>155</v>
      </c>
      <c r="G324">
        <v>913</v>
      </c>
      <c r="H324">
        <v>702</v>
      </c>
    </row>
    <row r="325" spans="1:8" x14ac:dyDescent="0.25">
      <c r="A325" s="1" t="s">
        <v>172</v>
      </c>
      <c r="B325" s="1" t="s">
        <v>173</v>
      </c>
      <c r="C325">
        <v>150258</v>
      </c>
      <c r="D325">
        <v>114834</v>
      </c>
      <c r="E325">
        <v>189</v>
      </c>
      <c r="F325">
        <v>165</v>
      </c>
      <c r="G325">
        <v>773</v>
      </c>
      <c r="H325">
        <v>752</v>
      </c>
    </row>
    <row r="326" spans="1:8" x14ac:dyDescent="0.25">
      <c r="A326" s="1" t="s">
        <v>174</v>
      </c>
      <c r="B326" s="1" t="s">
        <v>21</v>
      </c>
      <c r="C326">
        <v>149911</v>
      </c>
      <c r="D326">
        <v>103160</v>
      </c>
      <c r="E326">
        <v>176</v>
      </c>
      <c r="F326">
        <v>150</v>
      </c>
      <c r="G326">
        <v>822</v>
      </c>
      <c r="H326">
        <v>717</v>
      </c>
    </row>
    <row r="327" spans="1:8" x14ac:dyDescent="0.25">
      <c r="A327" s="1" t="s">
        <v>175</v>
      </c>
      <c r="B327" s="1" t="s">
        <v>176</v>
      </c>
      <c r="C327">
        <v>148826</v>
      </c>
      <c r="D327">
        <v>77389</v>
      </c>
      <c r="E327">
        <v>168</v>
      </c>
      <c r="F327">
        <v>119</v>
      </c>
      <c r="G327">
        <v>584</v>
      </c>
      <c r="H327">
        <v>542</v>
      </c>
    </row>
    <row r="328" spans="1:8" x14ac:dyDescent="0.25">
      <c r="A328" s="1" t="s">
        <v>177</v>
      </c>
      <c r="B328" s="1" t="s">
        <v>11</v>
      </c>
      <c r="C328">
        <v>135036</v>
      </c>
      <c r="D328">
        <v>78888</v>
      </c>
      <c r="E328">
        <v>172</v>
      </c>
      <c r="F328">
        <v>132</v>
      </c>
      <c r="G328">
        <v>395</v>
      </c>
      <c r="H328">
        <v>352</v>
      </c>
    </row>
    <row r="329" spans="1:8" x14ac:dyDescent="0.25">
      <c r="A329" s="1" t="s">
        <v>178</v>
      </c>
      <c r="B329" s="1" t="s">
        <v>179</v>
      </c>
      <c r="C329">
        <v>126454</v>
      </c>
      <c r="D329">
        <v>91392</v>
      </c>
      <c r="E329">
        <v>117</v>
      </c>
      <c r="F329">
        <v>101</v>
      </c>
      <c r="G329">
        <v>347</v>
      </c>
      <c r="H329">
        <v>337</v>
      </c>
    </row>
    <row r="330" spans="1:8" x14ac:dyDescent="0.25">
      <c r="A330" s="1" t="s">
        <v>180</v>
      </c>
      <c r="B330" s="1" t="s">
        <v>181</v>
      </c>
      <c r="C330">
        <v>119191</v>
      </c>
      <c r="D330">
        <v>45893</v>
      </c>
      <c r="E330">
        <v>159</v>
      </c>
      <c r="F330">
        <v>97</v>
      </c>
      <c r="G330">
        <v>828</v>
      </c>
      <c r="H330">
        <v>594</v>
      </c>
    </row>
    <row r="331" spans="1:8" x14ac:dyDescent="0.25">
      <c r="A331" s="1" t="s">
        <v>182</v>
      </c>
      <c r="B331" s="1" t="s">
        <v>21</v>
      </c>
      <c r="C331">
        <v>118377</v>
      </c>
      <c r="D331">
        <v>58395</v>
      </c>
      <c r="E331">
        <v>102</v>
      </c>
      <c r="F331">
        <v>70</v>
      </c>
      <c r="G331">
        <v>196</v>
      </c>
      <c r="H331">
        <v>168</v>
      </c>
    </row>
    <row r="332" spans="1:8" x14ac:dyDescent="0.25">
      <c r="A332" s="1" t="s">
        <v>167</v>
      </c>
      <c r="B332" s="1" t="s">
        <v>15</v>
      </c>
      <c r="C332">
        <v>411203</v>
      </c>
      <c r="D332">
        <v>189551</v>
      </c>
      <c r="E332">
        <v>165</v>
      </c>
      <c r="F332">
        <v>117</v>
      </c>
      <c r="G332">
        <v>503</v>
      </c>
      <c r="H332">
        <v>404</v>
      </c>
    </row>
    <row r="333" spans="1:8" x14ac:dyDescent="0.25">
      <c r="A333" s="1" t="s">
        <v>168</v>
      </c>
      <c r="B333" s="1" t="s">
        <v>169</v>
      </c>
      <c r="C333">
        <v>377295</v>
      </c>
      <c r="D333">
        <v>267425</v>
      </c>
      <c r="E333">
        <v>219</v>
      </c>
      <c r="F333">
        <v>156</v>
      </c>
      <c r="G333">
        <v>1100</v>
      </c>
      <c r="H333">
        <v>926</v>
      </c>
    </row>
    <row r="334" spans="1:8" x14ac:dyDescent="0.25">
      <c r="A334" s="1" t="s">
        <v>170</v>
      </c>
      <c r="B334" s="1" t="s">
        <v>171</v>
      </c>
      <c r="C334">
        <v>186925</v>
      </c>
      <c r="D334">
        <v>105416</v>
      </c>
      <c r="E334">
        <v>208</v>
      </c>
      <c r="F334">
        <v>155</v>
      </c>
      <c r="G334">
        <v>913</v>
      </c>
      <c r="H334">
        <v>702</v>
      </c>
    </row>
    <row r="335" spans="1:8" x14ac:dyDescent="0.25">
      <c r="A335" s="1" t="s">
        <v>172</v>
      </c>
      <c r="B335" s="1" t="s">
        <v>173</v>
      </c>
      <c r="C335">
        <v>150258</v>
      </c>
      <c r="D335">
        <v>114834</v>
      </c>
      <c r="E335">
        <v>189</v>
      </c>
      <c r="F335">
        <v>165</v>
      </c>
      <c r="G335">
        <v>773</v>
      </c>
      <c r="H335">
        <v>752</v>
      </c>
    </row>
    <row r="336" spans="1:8" x14ac:dyDescent="0.25">
      <c r="A336" s="1" t="s">
        <v>174</v>
      </c>
      <c r="B336" s="1" t="s">
        <v>21</v>
      </c>
      <c r="C336">
        <v>149911</v>
      </c>
      <c r="D336">
        <v>103160</v>
      </c>
      <c r="E336">
        <v>176</v>
      </c>
      <c r="F336">
        <v>150</v>
      </c>
      <c r="G336">
        <v>822</v>
      </c>
      <c r="H336">
        <v>717</v>
      </c>
    </row>
    <row r="337" spans="1:8" x14ac:dyDescent="0.25">
      <c r="A337" s="1" t="s">
        <v>175</v>
      </c>
      <c r="B337" s="1" t="s">
        <v>176</v>
      </c>
      <c r="C337">
        <v>148826</v>
      </c>
      <c r="D337">
        <v>77389</v>
      </c>
      <c r="E337">
        <v>168</v>
      </c>
      <c r="F337">
        <v>119</v>
      </c>
      <c r="G337">
        <v>584</v>
      </c>
      <c r="H337">
        <v>542</v>
      </c>
    </row>
    <row r="338" spans="1:8" x14ac:dyDescent="0.25">
      <c r="A338" s="1" t="s">
        <v>177</v>
      </c>
      <c r="B338" s="1" t="s">
        <v>11</v>
      </c>
      <c r="C338">
        <v>135036</v>
      </c>
      <c r="D338">
        <v>78888</v>
      </c>
      <c r="E338">
        <v>172</v>
      </c>
      <c r="F338">
        <v>132</v>
      </c>
      <c r="G338">
        <v>395</v>
      </c>
      <c r="H338">
        <v>352</v>
      </c>
    </row>
    <row r="339" spans="1:8" x14ac:dyDescent="0.25">
      <c r="A339" s="1" t="s">
        <v>178</v>
      </c>
      <c r="B339" s="1" t="s">
        <v>179</v>
      </c>
      <c r="C339">
        <v>126454</v>
      </c>
      <c r="D339">
        <v>91392</v>
      </c>
      <c r="E339">
        <v>117</v>
      </c>
      <c r="F339">
        <v>101</v>
      </c>
      <c r="G339">
        <v>347</v>
      </c>
      <c r="H339">
        <v>337</v>
      </c>
    </row>
    <row r="340" spans="1:8" x14ac:dyDescent="0.25">
      <c r="A340" s="1" t="s">
        <v>180</v>
      </c>
      <c r="B340" s="1" t="s">
        <v>181</v>
      </c>
      <c r="C340">
        <v>119191</v>
      </c>
      <c r="D340">
        <v>45893</v>
      </c>
      <c r="E340">
        <v>159</v>
      </c>
      <c r="F340">
        <v>97</v>
      </c>
      <c r="G340">
        <v>828</v>
      </c>
      <c r="H340">
        <v>594</v>
      </c>
    </row>
    <row r="341" spans="1:8" x14ac:dyDescent="0.25">
      <c r="A341" s="1" t="s">
        <v>182</v>
      </c>
      <c r="B341" s="1" t="s">
        <v>21</v>
      </c>
      <c r="C341">
        <v>118377</v>
      </c>
      <c r="D341">
        <v>58395</v>
      </c>
      <c r="E341">
        <v>102</v>
      </c>
      <c r="F341">
        <v>70</v>
      </c>
      <c r="G341">
        <v>196</v>
      </c>
      <c r="H341">
        <v>168</v>
      </c>
    </row>
    <row r="342" spans="1:8" x14ac:dyDescent="0.25">
      <c r="A342" s="1" t="s">
        <v>167</v>
      </c>
      <c r="B342" s="1" t="s">
        <v>15</v>
      </c>
      <c r="C342">
        <v>411203</v>
      </c>
      <c r="D342">
        <v>189551</v>
      </c>
      <c r="E342">
        <v>165</v>
      </c>
      <c r="F342">
        <v>117</v>
      </c>
      <c r="G342">
        <v>503</v>
      </c>
      <c r="H342">
        <v>404</v>
      </c>
    </row>
    <row r="343" spans="1:8" x14ac:dyDescent="0.25">
      <c r="A343" s="1" t="s">
        <v>168</v>
      </c>
      <c r="B343" s="1" t="s">
        <v>169</v>
      </c>
      <c r="C343">
        <v>377295</v>
      </c>
      <c r="D343">
        <v>267425</v>
      </c>
      <c r="E343">
        <v>219</v>
      </c>
      <c r="F343">
        <v>156</v>
      </c>
      <c r="G343">
        <v>1100</v>
      </c>
      <c r="H343">
        <v>926</v>
      </c>
    </row>
    <row r="344" spans="1:8" x14ac:dyDescent="0.25">
      <c r="A344" s="1" t="s">
        <v>170</v>
      </c>
      <c r="B344" s="1" t="s">
        <v>171</v>
      </c>
      <c r="C344">
        <v>186925</v>
      </c>
      <c r="D344">
        <v>105416</v>
      </c>
      <c r="E344">
        <v>208</v>
      </c>
      <c r="F344">
        <v>155</v>
      </c>
      <c r="G344">
        <v>913</v>
      </c>
      <c r="H344">
        <v>702</v>
      </c>
    </row>
    <row r="345" spans="1:8" x14ac:dyDescent="0.25">
      <c r="A345" s="1" t="s">
        <v>172</v>
      </c>
      <c r="B345" s="1" t="s">
        <v>173</v>
      </c>
      <c r="C345">
        <v>150258</v>
      </c>
      <c r="D345">
        <v>114834</v>
      </c>
      <c r="E345">
        <v>189</v>
      </c>
      <c r="F345">
        <v>165</v>
      </c>
      <c r="G345">
        <v>773</v>
      </c>
      <c r="H345">
        <v>752</v>
      </c>
    </row>
    <row r="346" spans="1:8" x14ac:dyDescent="0.25">
      <c r="A346" s="1" t="s">
        <v>174</v>
      </c>
      <c r="B346" s="1" t="s">
        <v>21</v>
      </c>
      <c r="C346">
        <v>149911</v>
      </c>
      <c r="D346">
        <v>103160</v>
      </c>
      <c r="E346">
        <v>176</v>
      </c>
      <c r="F346">
        <v>150</v>
      </c>
      <c r="G346">
        <v>822</v>
      </c>
      <c r="H346">
        <v>717</v>
      </c>
    </row>
    <row r="347" spans="1:8" x14ac:dyDescent="0.25">
      <c r="A347" s="1" t="s">
        <v>175</v>
      </c>
      <c r="B347" s="1" t="s">
        <v>176</v>
      </c>
      <c r="C347">
        <v>148826</v>
      </c>
      <c r="D347">
        <v>77389</v>
      </c>
      <c r="E347">
        <v>168</v>
      </c>
      <c r="F347">
        <v>119</v>
      </c>
      <c r="G347">
        <v>584</v>
      </c>
      <c r="H347">
        <v>542</v>
      </c>
    </row>
    <row r="348" spans="1:8" x14ac:dyDescent="0.25">
      <c r="A348" s="1" t="s">
        <v>177</v>
      </c>
      <c r="B348" s="1" t="s">
        <v>11</v>
      </c>
      <c r="C348">
        <v>135036</v>
      </c>
      <c r="D348">
        <v>78888</v>
      </c>
      <c r="E348">
        <v>172</v>
      </c>
      <c r="F348">
        <v>132</v>
      </c>
      <c r="G348">
        <v>395</v>
      </c>
      <c r="H348">
        <v>352</v>
      </c>
    </row>
    <row r="349" spans="1:8" x14ac:dyDescent="0.25">
      <c r="A349" s="1" t="s">
        <v>178</v>
      </c>
      <c r="B349" s="1" t="s">
        <v>179</v>
      </c>
      <c r="C349">
        <v>126454</v>
      </c>
      <c r="D349">
        <v>91392</v>
      </c>
      <c r="E349">
        <v>117</v>
      </c>
      <c r="F349">
        <v>101</v>
      </c>
      <c r="G349">
        <v>347</v>
      </c>
      <c r="H349">
        <v>337</v>
      </c>
    </row>
    <row r="350" spans="1:8" x14ac:dyDescent="0.25">
      <c r="A350" s="1" t="s">
        <v>180</v>
      </c>
      <c r="B350" s="1" t="s">
        <v>181</v>
      </c>
      <c r="C350">
        <v>119191</v>
      </c>
      <c r="D350">
        <v>45893</v>
      </c>
      <c r="E350">
        <v>159</v>
      </c>
      <c r="F350">
        <v>97</v>
      </c>
      <c r="G350">
        <v>828</v>
      </c>
      <c r="H350">
        <v>594</v>
      </c>
    </row>
    <row r="351" spans="1:8" x14ac:dyDescent="0.25">
      <c r="A351" s="1" t="s">
        <v>182</v>
      </c>
      <c r="B351" s="1" t="s">
        <v>21</v>
      </c>
      <c r="C351">
        <v>118377</v>
      </c>
      <c r="D351">
        <v>58395</v>
      </c>
      <c r="E351">
        <v>102</v>
      </c>
      <c r="F351">
        <v>70</v>
      </c>
      <c r="G351">
        <v>196</v>
      </c>
      <c r="H351">
        <v>168</v>
      </c>
    </row>
    <row r="352" spans="1:8" x14ac:dyDescent="0.25">
      <c r="A352" s="1" t="s">
        <v>167</v>
      </c>
      <c r="B352" s="1" t="s">
        <v>15</v>
      </c>
      <c r="C352">
        <v>411203</v>
      </c>
      <c r="D352">
        <v>189551</v>
      </c>
      <c r="E352">
        <v>165</v>
      </c>
      <c r="F352">
        <v>117</v>
      </c>
      <c r="G352">
        <v>503</v>
      </c>
      <c r="H352">
        <v>404</v>
      </c>
    </row>
    <row r="353" spans="1:8" x14ac:dyDescent="0.25">
      <c r="A353" s="1" t="s">
        <v>168</v>
      </c>
      <c r="B353" s="1" t="s">
        <v>169</v>
      </c>
      <c r="C353">
        <v>377295</v>
      </c>
      <c r="D353">
        <v>267425</v>
      </c>
      <c r="E353">
        <v>219</v>
      </c>
      <c r="F353">
        <v>156</v>
      </c>
      <c r="G353">
        <v>1100</v>
      </c>
      <c r="H353">
        <v>926</v>
      </c>
    </row>
    <row r="354" spans="1:8" x14ac:dyDescent="0.25">
      <c r="A354" s="1" t="s">
        <v>170</v>
      </c>
      <c r="B354" s="1" t="s">
        <v>171</v>
      </c>
      <c r="C354">
        <v>186925</v>
      </c>
      <c r="D354">
        <v>105416</v>
      </c>
      <c r="E354">
        <v>208</v>
      </c>
      <c r="F354">
        <v>155</v>
      </c>
      <c r="G354">
        <v>913</v>
      </c>
      <c r="H354">
        <v>702</v>
      </c>
    </row>
    <row r="355" spans="1:8" x14ac:dyDescent="0.25">
      <c r="A355" s="1" t="s">
        <v>172</v>
      </c>
      <c r="B355" s="1" t="s">
        <v>173</v>
      </c>
      <c r="C355">
        <v>150258</v>
      </c>
      <c r="D355">
        <v>114834</v>
      </c>
      <c r="E355">
        <v>189</v>
      </c>
      <c r="F355">
        <v>165</v>
      </c>
      <c r="G355">
        <v>773</v>
      </c>
      <c r="H355">
        <v>752</v>
      </c>
    </row>
    <row r="356" spans="1:8" x14ac:dyDescent="0.25">
      <c r="A356" s="1" t="s">
        <v>174</v>
      </c>
      <c r="B356" s="1" t="s">
        <v>21</v>
      </c>
      <c r="C356">
        <v>149911</v>
      </c>
      <c r="D356">
        <v>103160</v>
      </c>
      <c r="E356">
        <v>176</v>
      </c>
      <c r="F356">
        <v>150</v>
      </c>
      <c r="G356">
        <v>822</v>
      </c>
      <c r="H356">
        <v>717</v>
      </c>
    </row>
    <row r="357" spans="1:8" x14ac:dyDescent="0.25">
      <c r="A357" s="1" t="s">
        <v>175</v>
      </c>
      <c r="B357" s="1" t="s">
        <v>176</v>
      </c>
      <c r="C357">
        <v>148826</v>
      </c>
      <c r="D357">
        <v>77389</v>
      </c>
      <c r="E357">
        <v>168</v>
      </c>
      <c r="F357">
        <v>119</v>
      </c>
      <c r="G357">
        <v>584</v>
      </c>
      <c r="H357">
        <v>542</v>
      </c>
    </row>
    <row r="358" spans="1:8" x14ac:dyDescent="0.25">
      <c r="A358" s="1" t="s">
        <v>177</v>
      </c>
      <c r="B358" s="1" t="s">
        <v>11</v>
      </c>
      <c r="C358">
        <v>135036</v>
      </c>
      <c r="D358">
        <v>78888</v>
      </c>
      <c r="E358">
        <v>172</v>
      </c>
      <c r="F358">
        <v>132</v>
      </c>
      <c r="G358">
        <v>395</v>
      </c>
      <c r="H358">
        <v>352</v>
      </c>
    </row>
    <row r="359" spans="1:8" x14ac:dyDescent="0.25">
      <c r="A359" s="1" t="s">
        <v>178</v>
      </c>
      <c r="B359" s="1" t="s">
        <v>179</v>
      </c>
      <c r="C359">
        <v>126454</v>
      </c>
      <c r="D359">
        <v>91392</v>
      </c>
      <c r="E359">
        <v>117</v>
      </c>
      <c r="F359">
        <v>101</v>
      </c>
      <c r="G359">
        <v>347</v>
      </c>
      <c r="H359">
        <v>337</v>
      </c>
    </row>
    <row r="360" spans="1:8" x14ac:dyDescent="0.25">
      <c r="A360" s="1" t="s">
        <v>180</v>
      </c>
      <c r="B360" s="1" t="s">
        <v>181</v>
      </c>
      <c r="C360">
        <v>119191</v>
      </c>
      <c r="D360">
        <v>45893</v>
      </c>
      <c r="E360">
        <v>159</v>
      </c>
      <c r="F360">
        <v>97</v>
      </c>
      <c r="G360">
        <v>828</v>
      </c>
      <c r="H360">
        <v>594</v>
      </c>
    </row>
    <row r="361" spans="1:8" x14ac:dyDescent="0.25">
      <c r="A361" s="1" t="s">
        <v>182</v>
      </c>
      <c r="B361" s="1" t="s">
        <v>21</v>
      </c>
      <c r="C361">
        <v>118377</v>
      </c>
      <c r="D361">
        <v>58395</v>
      </c>
      <c r="E361">
        <v>102</v>
      </c>
      <c r="F361">
        <v>70</v>
      </c>
      <c r="G361">
        <v>196</v>
      </c>
      <c r="H361">
        <v>168</v>
      </c>
    </row>
    <row r="362" spans="1:8" x14ac:dyDescent="0.25">
      <c r="A362" s="1" t="s">
        <v>167</v>
      </c>
      <c r="B362" s="1" t="s">
        <v>15</v>
      </c>
      <c r="C362">
        <v>411203</v>
      </c>
      <c r="D362">
        <v>189551</v>
      </c>
      <c r="E362">
        <v>165</v>
      </c>
      <c r="F362">
        <v>117</v>
      </c>
      <c r="G362">
        <v>503</v>
      </c>
      <c r="H362">
        <v>404</v>
      </c>
    </row>
    <row r="363" spans="1:8" x14ac:dyDescent="0.25">
      <c r="A363" s="1" t="s">
        <v>168</v>
      </c>
      <c r="B363" s="1" t="s">
        <v>169</v>
      </c>
      <c r="C363">
        <v>377295</v>
      </c>
      <c r="D363">
        <v>267425</v>
      </c>
      <c r="E363">
        <v>219</v>
      </c>
      <c r="F363">
        <v>156</v>
      </c>
      <c r="G363">
        <v>1100</v>
      </c>
      <c r="H363">
        <v>926</v>
      </c>
    </row>
    <row r="364" spans="1:8" x14ac:dyDescent="0.25">
      <c r="A364" s="1" t="s">
        <v>170</v>
      </c>
      <c r="B364" s="1" t="s">
        <v>171</v>
      </c>
      <c r="C364">
        <v>186925</v>
      </c>
      <c r="D364">
        <v>105416</v>
      </c>
      <c r="E364">
        <v>208</v>
      </c>
      <c r="F364">
        <v>155</v>
      </c>
      <c r="G364">
        <v>913</v>
      </c>
      <c r="H364">
        <v>702</v>
      </c>
    </row>
    <row r="365" spans="1:8" x14ac:dyDescent="0.25">
      <c r="A365" s="1" t="s">
        <v>172</v>
      </c>
      <c r="B365" s="1" t="s">
        <v>173</v>
      </c>
      <c r="C365">
        <v>150258</v>
      </c>
      <c r="D365">
        <v>114834</v>
      </c>
      <c r="E365">
        <v>189</v>
      </c>
      <c r="F365">
        <v>165</v>
      </c>
      <c r="G365">
        <v>773</v>
      </c>
      <c r="H365">
        <v>752</v>
      </c>
    </row>
    <row r="366" spans="1:8" x14ac:dyDescent="0.25">
      <c r="A366" s="1" t="s">
        <v>174</v>
      </c>
      <c r="B366" s="1" t="s">
        <v>21</v>
      </c>
      <c r="C366">
        <v>149911</v>
      </c>
      <c r="D366">
        <v>103160</v>
      </c>
      <c r="E366">
        <v>176</v>
      </c>
      <c r="F366">
        <v>150</v>
      </c>
      <c r="G366">
        <v>822</v>
      </c>
      <c r="H366">
        <v>717</v>
      </c>
    </row>
    <row r="367" spans="1:8" x14ac:dyDescent="0.25">
      <c r="A367" s="1" t="s">
        <v>175</v>
      </c>
      <c r="B367" s="1" t="s">
        <v>176</v>
      </c>
      <c r="C367">
        <v>148826</v>
      </c>
      <c r="D367">
        <v>77389</v>
      </c>
      <c r="E367">
        <v>168</v>
      </c>
      <c r="F367">
        <v>119</v>
      </c>
      <c r="G367">
        <v>584</v>
      </c>
      <c r="H367">
        <v>542</v>
      </c>
    </row>
    <row r="368" spans="1:8" x14ac:dyDescent="0.25">
      <c r="A368" s="1" t="s">
        <v>177</v>
      </c>
      <c r="B368" s="1" t="s">
        <v>11</v>
      </c>
      <c r="C368">
        <v>135036</v>
      </c>
      <c r="D368">
        <v>78888</v>
      </c>
      <c r="E368">
        <v>172</v>
      </c>
      <c r="F368">
        <v>132</v>
      </c>
      <c r="G368">
        <v>395</v>
      </c>
      <c r="H368">
        <v>352</v>
      </c>
    </row>
    <row r="369" spans="1:8" x14ac:dyDescent="0.25">
      <c r="A369" s="1" t="s">
        <v>178</v>
      </c>
      <c r="B369" s="1" t="s">
        <v>179</v>
      </c>
      <c r="C369">
        <v>126454</v>
      </c>
      <c r="D369">
        <v>91392</v>
      </c>
      <c r="E369">
        <v>117</v>
      </c>
      <c r="F369">
        <v>101</v>
      </c>
      <c r="G369">
        <v>347</v>
      </c>
      <c r="H369">
        <v>337</v>
      </c>
    </row>
    <row r="370" spans="1:8" x14ac:dyDescent="0.25">
      <c r="A370" s="1" t="s">
        <v>180</v>
      </c>
      <c r="B370" s="1" t="s">
        <v>181</v>
      </c>
      <c r="C370">
        <v>119191</v>
      </c>
      <c r="D370">
        <v>45893</v>
      </c>
      <c r="E370">
        <v>159</v>
      </c>
      <c r="F370">
        <v>97</v>
      </c>
      <c r="G370">
        <v>828</v>
      </c>
      <c r="H370">
        <v>594</v>
      </c>
    </row>
    <row r="371" spans="1:8" x14ac:dyDescent="0.25">
      <c r="A371" s="1" t="s">
        <v>182</v>
      </c>
      <c r="B371" s="1" t="s">
        <v>21</v>
      </c>
      <c r="C371">
        <v>118377</v>
      </c>
      <c r="D371">
        <v>58395</v>
      </c>
      <c r="E371">
        <v>102</v>
      </c>
      <c r="F371">
        <v>70</v>
      </c>
      <c r="G371">
        <v>196</v>
      </c>
      <c r="H371">
        <v>168</v>
      </c>
    </row>
    <row r="372" spans="1:8" x14ac:dyDescent="0.25">
      <c r="A372" s="1" t="s">
        <v>167</v>
      </c>
      <c r="B372" s="1" t="s">
        <v>15</v>
      </c>
      <c r="C372">
        <v>411203</v>
      </c>
      <c r="D372">
        <v>189551</v>
      </c>
      <c r="E372">
        <v>165</v>
      </c>
      <c r="F372">
        <v>117</v>
      </c>
      <c r="G372">
        <v>503</v>
      </c>
      <c r="H372">
        <v>404</v>
      </c>
    </row>
    <row r="373" spans="1:8" x14ac:dyDescent="0.25">
      <c r="A373" s="1" t="s">
        <v>168</v>
      </c>
      <c r="B373" s="1" t="s">
        <v>169</v>
      </c>
      <c r="C373">
        <v>377295</v>
      </c>
      <c r="D373">
        <v>267425</v>
      </c>
      <c r="E373">
        <v>219</v>
      </c>
      <c r="F373">
        <v>156</v>
      </c>
      <c r="G373">
        <v>1100</v>
      </c>
      <c r="H373">
        <v>926</v>
      </c>
    </row>
    <row r="374" spans="1:8" x14ac:dyDescent="0.25">
      <c r="A374" s="1" t="s">
        <v>170</v>
      </c>
      <c r="B374" s="1" t="s">
        <v>171</v>
      </c>
      <c r="C374">
        <v>186925</v>
      </c>
      <c r="D374">
        <v>105416</v>
      </c>
      <c r="E374">
        <v>208</v>
      </c>
      <c r="F374">
        <v>155</v>
      </c>
      <c r="G374">
        <v>913</v>
      </c>
      <c r="H374">
        <v>702</v>
      </c>
    </row>
    <row r="375" spans="1:8" x14ac:dyDescent="0.25">
      <c r="A375" s="1" t="s">
        <v>172</v>
      </c>
      <c r="B375" s="1" t="s">
        <v>173</v>
      </c>
      <c r="C375">
        <v>150258</v>
      </c>
      <c r="D375">
        <v>114834</v>
      </c>
      <c r="E375">
        <v>189</v>
      </c>
      <c r="F375">
        <v>165</v>
      </c>
      <c r="G375">
        <v>773</v>
      </c>
      <c r="H375">
        <v>752</v>
      </c>
    </row>
    <row r="376" spans="1:8" x14ac:dyDescent="0.25">
      <c r="A376" s="1" t="s">
        <v>174</v>
      </c>
      <c r="B376" s="1" t="s">
        <v>21</v>
      </c>
      <c r="C376">
        <v>149911</v>
      </c>
      <c r="D376">
        <v>103160</v>
      </c>
      <c r="E376">
        <v>176</v>
      </c>
      <c r="F376">
        <v>150</v>
      </c>
      <c r="G376">
        <v>822</v>
      </c>
      <c r="H376">
        <v>717</v>
      </c>
    </row>
    <row r="377" spans="1:8" x14ac:dyDescent="0.25">
      <c r="A377" s="1" t="s">
        <v>175</v>
      </c>
      <c r="B377" s="1" t="s">
        <v>176</v>
      </c>
      <c r="C377">
        <v>148826</v>
      </c>
      <c r="D377">
        <v>77389</v>
      </c>
      <c r="E377">
        <v>168</v>
      </c>
      <c r="F377">
        <v>119</v>
      </c>
      <c r="G377">
        <v>584</v>
      </c>
      <c r="H377">
        <v>542</v>
      </c>
    </row>
    <row r="378" spans="1:8" x14ac:dyDescent="0.25">
      <c r="A378" s="1" t="s">
        <v>177</v>
      </c>
      <c r="B378" s="1" t="s">
        <v>11</v>
      </c>
      <c r="C378">
        <v>135036</v>
      </c>
      <c r="D378">
        <v>78888</v>
      </c>
      <c r="E378">
        <v>172</v>
      </c>
      <c r="F378">
        <v>132</v>
      </c>
      <c r="G378">
        <v>395</v>
      </c>
      <c r="H378">
        <v>352</v>
      </c>
    </row>
    <row r="379" spans="1:8" x14ac:dyDescent="0.25">
      <c r="A379" s="1" t="s">
        <v>178</v>
      </c>
      <c r="B379" s="1" t="s">
        <v>179</v>
      </c>
      <c r="C379">
        <v>126454</v>
      </c>
      <c r="D379">
        <v>91392</v>
      </c>
      <c r="E379">
        <v>117</v>
      </c>
      <c r="F379">
        <v>101</v>
      </c>
      <c r="G379">
        <v>347</v>
      </c>
      <c r="H379">
        <v>337</v>
      </c>
    </row>
    <row r="380" spans="1:8" x14ac:dyDescent="0.25">
      <c r="A380" s="1" t="s">
        <v>180</v>
      </c>
      <c r="B380" s="1" t="s">
        <v>181</v>
      </c>
      <c r="C380">
        <v>119191</v>
      </c>
      <c r="D380">
        <v>45893</v>
      </c>
      <c r="E380">
        <v>159</v>
      </c>
      <c r="F380">
        <v>97</v>
      </c>
      <c r="G380">
        <v>828</v>
      </c>
      <c r="H380">
        <v>594</v>
      </c>
    </row>
    <row r="381" spans="1:8" x14ac:dyDescent="0.25">
      <c r="A381" s="1" t="s">
        <v>182</v>
      </c>
      <c r="B381" s="1" t="s">
        <v>21</v>
      </c>
      <c r="C381">
        <v>118377</v>
      </c>
      <c r="D381">
        <v>58395</v>
      </c>
      <c r="E381">
        <v>102</v>
      </c>
      <c r="F381">
        <v>70</v>
      </c>
      <c r="G381">
        <v>196</v>
      </c>
      <c r="H381">
        <v>168</v>
      </c>
    </row>
    <row r="382" spans="1:8" x14ac:dyDescent="0.25">
      <c r="A382" s="1" t="s">
        <v>167</v>
      </c>
      <c r="B382" s="1" t="s">
        <v>15</v>
      </c>
      <c r="C382">
        <v>411203</v>
      </c>
      <c r="D382">
        <v>189551</v>
      </c>
      <c r="E382">
        <v>165</v>
      </c>
      <c r="F382">
        <v>117</v>
      </c>
      <c r="G382">
        <v>503</v>
      </c>
      <c r="H382">
        <v>404</v>
      </c>
    </row>
    <row r="383" spans="1:8" x14ac:dyDescent="0.25">
      <c r="A383" s="1" t="s">
        <v>168</v>
      </c>
      <c r="B383" s="1" t="s">
        <v>169</v>
      </c>
      <c r="C383">
        <v>377295</v>
      </c>
      <c r="D383">
        <v>267425</v>
      </c>
      <c r="E383">
        <v>219</v>
      </c>
      <c r="F383">
        <v>156</v>
      </c>
      <c r="G383">
        <v>1100</v>
      </c>
      <c r="H383">
        <v>926</v>
      </c>
    </row>
    <row r="384" spans="1:8" x14ac:dyDescent="0.25">
      <c r="A384" s="1" t="s">
        <v>170</v>
      </c>
      <c r="B384" s="1" t="s">
        <v>171</v>
      </c>
      <c r="C384">
        <v>186925</v>
      </c>
      <c r="D384">
        <v>105416</v>
      </c>
      <c r="E384">
        <v>208</v>
      </c>
      <c r="F384">
        <v>155</v>
      </c>
      <c r="G384">
        <v>913</v>
      </c>
      <c r="H384">
        <v>702</v>
      </c>
    </row>
    <row r="385" spans="1:8" x14ac:dyDescent="0.25">
      <c r="A385" s="1" t="s">
        <v>172</v>
      </c>
      <c r="B385" s="1" t="s">
        <v>173</v>
      </c>
      <c r="C385">
        <v>150258</v>
      </c>
      <c r="D385">
        <v>114834</v>
      </c>
      <c r="E385">
        <v>189</v>
      </c>
      <c r="F385">
        <v>165</v>
      </c>
      <c r="G385">
        <v>773</v>
      </c>
      <c r="H385">
        <v>752</v>
      </c>
    </row>
    <row r="386" spans="1:8" x14ac:dyDescent="0.25">
      <c r="A386" s="1" t="s">
        <v>174</v>
      </c>
      <c r="B386" s="1" t="s">
        <v>21</v>
      </c>
      <c r="C386">
        <v>149911</v>
      </c>
      <c r="D386">
        <v>103160</v>
      </c>
      <c r="E386">
        <v>176</v>
      </c>
      <c r="F386">
        <v>150</v>
      </c>
      <c r="G386">
        <v>822</v>
      </c>
      <c r="H386">
        <v>717</v>
      </c>
    </row>
    <row r="387" spans="1:8" x14ac:dyDescent="0.25">
      <c r="A387" s="1" t="s">
        <v>175</v>
      </c>
      <c r="B387" s="1" t="s">
        <v>176</v>
      </c>
      <c r="C387">
        <v>148826</v>
      </c>
      <c r="D387">
        <v>77389</v>
      </c>
      <c r="E387">
        <v>168</v>
      </c>
      <c r="F387">
        <v>119</v>
      </c>
      <c r="G387">
        <v>584</v>
      </c>
      <c r="H387">
        <v>542</v>
      </c>
    </row>
    <row r="388" spans="1:8" x14ac:dyDescent="0.25">
      <c r="A388" s="1" t="s">
        <v>177</v>
      </c>
      <c r="B388" s="1" t="s">
        <v>11</v>
      </c>
      <c r="C388">
        <v>135036</v>
      </c>
      <c r="D388">
        <v>78888</v>
      </c>
      <c r="E388">
        <v>172</v>
      </c>
      <c r="F388">
        <v>132</v>
      </c>
      <c r="G388">
        <v>395</v>
      </c>
      <c r="H388">
        <v>352</v>
      </c>
    </row>
    <row r="389" spans="1:8" x14ac:dyDescent="0.25">
      <c r="A389" s="1" t="s">
        <v>178</v>
      </c>
      <c r="B389" s="1" t="s">
        <v>179</v>
      </c>
      <c r="C389">
        <v>126454</v>
      </c>
      <c r="D389">
        <v>91392</v>
      </c>
      <c r="E389">
        <v>117</v>
      </c>
      <c r="F389">
        <v>101</v>
      </c>
      <c r="G389">
        <v>347</v>
      </c>
      <c r="H389">
        <v>337</v>
      </c>
    </row>
    <row r="390" spans="1:8" x14ac:dyDescent="0.25">
      <c r="A390" s="1" t="s">
        <v>180</v>
      </c>
      <c r="B390" s="1" t="s">
        <v>181</v>
      </c>
      <c r="C390">
        <v>119191</v>
      </c>
      <c r="D390">
        <v>45893</v>
      </c>
      <c r="E390">
        <v>159</v>
      </c>
      <c r="F390">
        <v>97</v>
      </c>
      <c r="G390">
        <v>828</v>
      </c>
      <c r="H390">
        <v>594</v>
      </c>
    </row>
    <row r="391" spans="1:8" x14ac:dyDescent="0.25">
      <c r="A391" s="1" t="s">
        <v>182</v>
      </c>
      <c r="B391" s="1" t="s">
        <v>21</v>
      </c>
      <c r="C391">
        <v>118377</v>
      </c>
      <c r="D391">
        <v>58395</v>
      </c>
      <c r="E391">
        <v>102</v>
      </c>
      <c r="F391">
        <v>70</v>
      </c>
      <c r="G391">
        <v>196</v>
      </c>
      <c r="H391">
        <v>168</v>
      </c>
    </row>
    <row r="392" spans="1:8" x14ac:dyDescent="0.25">
      <c r="A392" s="1" t="s">
        <v>167</v>
      </c>
      <c r="B392" s="1" t="s">
        <v>15</v>
      </c>
      <c r="C392">
        <v>411203</v>
      </c>
      <c r="D392">
        <v>189551</v>
      </c>
      <c r="E392">
        <v>165</v>
      </c>
      <c r="F392">
        <v>117</v>
      </c>
      <c r="G392">
        <v>503</v>
      </c>
      <c r="H392">
        <v>404</v>
      </c>
    </row>
    <row r="393" spans="1:8" x14ac:dyDescent="0.25">
      <c r="A393" s="1" t="s">
        <v>168</v>
      </c>
      <c r="B393" s="1" t="s">
        <v>169</v>
      </c>
      <c r="C393">
        <v>377295</v>
      </c>
      <c r="D393">
        <v>267425</v>
      </c>
      <c r="E393">
        <v>219</v>
      </c>
      <c r="F393">
        <v>156</v>
      </c>
      <c r="G393">
        <v>1100</v>
      </c>
      <c r="H393">
        <v>926</v>
      </c>
    </row>
    <row r="394" spans="1:8" x14ac:dyDescent="0.25">
      <c r="A394" s="1" t="s">
        <v>170</v>
      </c>
      <c r="B394" s="1" t="s">
        <v>171</v>
      </c>
      <c r="C394">
        <v>186925</v>
      </c>
      <c r="D394">
        <v>105416</v>
      </c>
      <c r="E394">
        <v>208</v>
      </c>
      <c r="F394">
        <v>155</v>
      </c>
      <c r="G394">
        <v>913</v>
      </c>
      <c r="H394">
        <v>702</v>
      </c>
    </row>
    <row r="395" spans="1:8" x14ac:dyDescent="0.25">
      <c r="A395" s="1" t="s">
        <v>172</v>
      </c>
      <c r="B395" s="1" t="s">
        <v>173</v>
      </c>
      <c r="C395">
        <v>150258</v>
      </c>
      <c r="D395">
        <v>114834</v>
      </c>
      <c r="E395">
        <v>189</v>
      </c>
      <c r="F395">
        <v>165</v>
      </c>
      <c r="G395">
        <v>773</v>
      </c>
      <c r="H395">
        <v>752</v>
      </c>
    </row>
    <row r="396" spans="1:8" x14ac:dyDescent="0.25">
      <c r="A396" s="1" t="s">
        <v>174</v>
      </c>
      <c r="B396" s="1" t="s">
        <v>21</v>
      </c>
      <c r="C396">
        <v>149911</v>
      </c>
      <c r="D396">
        <v>103160</v>
      </c>
      <c r="E396">
        <v>176</v>
      </c>
      <c r="F396">
        <v>150</v>
      </c>
      <c r="G396">
        <v>822</v>
      </c>
      <c r="H396">
        <v>717</v>
      </c>
    </row>
    <row r="397" spans="1:8" x14ac:dyDescent="0.25">
      <c r="A397" s="1" t="s">
        <v>175</v>
      </c>
      <c r="B397" s="1" t="s">
        <v>176</v>
      </c>
      <c r="C397">
        <v>148826</v>
      </c>
      <c r="D397">
        <v>77389</v>
      </c>
      <c r="E397">
        <v>168</v>
      </c>
      <c r="F397">
        <v>119</v>
      </c>
      <c r="G397">
        <v>584</v>
      </c>
      <c r="H397">
        <v>542</v>
      </c>
    </row>
    <row r="398" spans="1:8" x14ac:dyDescent="0.25">
      <c r="A398" s="1" t="s">
        <v>177</v>
      </c>
      <c r="B398" s="1" t="s">
        <v>11</v>
      </c>
      <c r="C398">
        <v>135036</v>
      </c>
      <c r="D398">
        <v>78888</v>
      </c>
      <c r="E398">
        <v>172</v>
      </c>
      <c r="F398">
        <v>132</v>
      </c>
      <c r="G398">
        <v>395</v>
      </c>
      <c r="H398">
        <v>352</v>
      </c>
    </row>
    <row r="399" spans="1:8" x14ac:dyDescent="0.25">
      <c r="A399" s="1" t="s">
        <v>178</v>
      </c>
      <c r="B399" s="1" t="s">
        <v>179</v>
      </c>
      <c r="C399">
        <v>126454</v>
      </c>
      <c r="D399">
        <v>91392</v>
      </c>
      <c r="E399">
        <v>117</v>
      </c>
      <c r="F399">
        <v>101</v>
      </c>
      <c r="G399">
        <v>347</v>
      </c>
      <c r="H399">
        <v>337</v>
      </c>
    </row>
    <row r="400" spans="1:8" x14ac:dyDescent="0.25">
      <c r="A400" s="1" t="s">
        <v>180</v>
      </c>
      <c r="B400" s="1" t="s">
        <v>181</v>
      </c>
      <c r="C400">
        <v>119191</v>
      </c>
      <c r="D400">
        <v>45893</v>
      </c>
      <c r="E400">
        <v>159</v>
      </c>
      <c r="F400">
        <v>97</v>
      </c>
      <c r="G400">
        <v>828</v>
      </c>
      <c r="H400">
        <v>594</v>
      </c>
    </row>
    <row r="401" spans="1:8" x14ac:dyDescent="0.25">
      <c r="A401" s="1" t="s">
        <v>182</v>
      </c>
      <c r="B401" s="1" t="s">
        <v>21</v>
      </c>
      <c r="C401">
        <v>118377</v>
      </c>
      <c r="D401">
        <v>58395</v>
      </c>
      <c r="E401">
        <v>102</v>
      </c>
      <c r="F401">
        <v>70</v>
      </c>
      <c r="G401">
        <v>196</v>
      </c>
      <c r="H401">
        <v>168</v>
      </c>
    </row>
    <row r="402" spans="1:8" x14ac:dyDescent="0.25">
      <c r="A402" s="1" t="s">
        <v>167</v>
      </c>
      <c r="B402" s="1" t="s">
        <v>15</v>
      </c>
      <c r="C402">
        <v>411203</v>
      </c>
      <c r="D402">
        <v>189551</v>
      </c>
      <c r="E402">
        <v>165</v>
      </c>
      <c r="F402">
        <v>117</v>
      </c>
      <c r="G402">
        <v>503</v>
      </c>
      <c r="H402">
        <v>404</v>
      </c>
    </row>
    <row r="403" spans="1:8" x14ac:dyDescent="0.25">
      <c r="A403" s="1" t="s">
        <v>168</v>
      </c>
      <c r="B403" s="1" t="s">
        <v>169</v>
      </c>
      <c r="C403">
        <v>377295</v>
      </c>
      <c r="D403">
        <v>267425</v>
      </c>
      <c r="E403">
        <v>219</v>
      </c>
      <c r="F403">
        <v>156</v>
      </c>
      <c r="G403">
        <v>1100</v>
      </c>
      <c r="H403">
        <v>926</v>
      </c>
    </row>
    <row r="404" spans="1:8" x14ac:dyDescent="0.25">
      <c r="A404" s="1" t="s">
        <v>170</v>
      </c>
      <c r="B404" s="1" t="s">
        <v>171</v>
      </c>
      <c r="C404">
        <v>186925</v>
      </c>
      <c r="D404">
        <v>105416</v>
      </c>
      <c r="E404">
        <v>208</v>
      </c>
      <c r="F404">
        <v>155</v>
      </c>
      <c r="G404">
        <v>913</v>
      </c>
      <c r="H404">
        <v>702</v>
      </c>
    </row>
    <row r="405" spans="1:8" x14ac:dyDescent="0.25">
      <c r="A405" s="1" t="s">
        <v>172</v>
      </c>
      <c r="B405" s="1" t="s">
        <v>173</v>
      </c>
      <c r="C405">
        <v>150258</v>
      </c>
      <c r="D405">
        <v>114834</v>
      </c>
      <c r="E405">
        <v>189</v>
      </c>
      <c r="F405">
        <v>165</v>
      </c>
      <c r="G405">
        <v>773</v>
      </c>
      <c r="H405">
        <v>752</v>
      </c>
    </row>
    <row r="406" spans="1:8" x14ac:dyDescent="0.25">
      <c r="A406" s="1" t="s">
        <v>174</v>
      </c>
      <c r="B406" s="1" t="s">
        <v>21</v>
      </c>
      <c r="C406">
        <v>149911</v>
      </c>
      <c r="D406">
        <v>103160</v>
      </c>
      <c r="E406">
        <v>176</v>
      </c>
      <c r="F406">
        <v>150</v>
      </c>
      <c r="G406">
        <v>822</v>
      </c>
      <c r="H406">
        <v>717</v>
      </c>
    </row>
    <row r="407" spans="1:8" x14ac:dyDescent="0.25">
      <c r="A407" s="1" t="s">
        <v>175</v>
      </c>
      <c r="B407" s="1" t="s">
        <v>176</v>
      </c>
      <c r="C407">
        <v>148826</v>
      </c>
      <c r="D407">
        <v>77389</v>
      </c>
      <c r="E407">
        <v>168</v>
      </c>
      <c r="F407">
        <v>119</v>
      </c>
      <c r="G407">
        <v>584</v>
      </c>
      <c r="H407">
        <v>542</v>
      </c>
    </row>
    <row r="408" spans="1:8" x14ac:dyDescent="0.25">
      <c r="A408" s="1" t="s">
        <v>177</v>
      </c>
      <c r="B408" s="1" t="s">
        <v>11</v>
      </c>
      <c r="C408">
        <v>135036</v>
      </c>
      <c r="D408">
        <v>78888</v>
      </c>
      <c r="E408">
        <v>172</v>
      </c>
      <c r="F408">
        <v>132</v>
      </c>
      <c r="G408">
        <v>395</v>
      </c>
      <c r="H408">
        <v>352</v>
      </c>
    </row>
    <row r="409" spans="1:8" x14ac:dyDescent="0.25">
      <c r="A409" s="1" t="s">
        <v>178</v>
      </c>
      <c r="B409" s="1" t="s">
        <v>179</v>
      </c>
      <c r="C409">
        <v>126454</v>
      </c>
      <c r="D409">
        <v>91392</v>
      </c>
      <c r="E409">
        <v>117</v>
      </c>
      <c r="F409">
        <v>101</v>
      </c>
      <c r="G409">
        <v>347</v>
      </c>
      <c r="H409">
        <v>337</v>
      </c>
    </row>
    <row r="410" spans="1:8" x14ac:dyDescent="0.25">
      <c r="A410" s="1" t="s">
        <v>180</v>
      </c>
      <c r="B410" s="1" t="s">
        <v>181</v>
      </c>
      <c r="C410">
        <v>119191</v>
      </c>
      <c r="D410">
        <v>45893</v>
      </c>
      <c r="E410">
        <v>159</v>
      </c>
      <c r="F410">
        <v>97</v>
      </c>
      <c r="G410">
        <v>828</v>
      </c>
      <c r="H410">
        <v>594</v>
      </c>
    </row>
    <row r="411" spans="1:8" x14ac:dyDescent="0.25">
      <c r="A411" s="1" t="s">
        <v>182</v>
      </c>
      <c r="B411" s="1" t="s">
        <v>21</v>
      </c>
      <c r="C411">
        <v>118377</v>
      </c>
      <c r="D411">
        <v>58395</v>
      </c>
      <c r="E411">
        <v>102</v>
      </c>
      <c r="F411">
        <v>70</v>
      </c>
      <c r="G411">
        <v>196</v>
      </c>
      <c r="H411">
        <v>168</v>
      </c>
    </row>
    <row r="412" spans="1:8" x14ac:dyDescent="0.25">
      <c r="A412" s="1" t="s">
        <v>167</v>
      </c>
      <c r="B412" s="1" t="s">
        <v>15</v>
      </c>
      <c r="C412">
        <v>411203</v>
      </c>
      <c r="D412">
        <v>189551</v>
      </c>
      <c r="E412">
        <v>165</v>
      </c>
      <c r="F412">
        <v>117</v>
      </c>
      <c r="G412">
        <v>503</v>
      </c>
      <c r="H412">
        <v>404</v>
      </c>
    </row>
    <row r="413" spans="1:8" x14ac:dyDescent="0.25">
      <c r="A413" s="1" t="s">
        <v>168</v>
      </c>
      <c r="B413" s="1" t="s">
        <v>169</v>
      </c>
      <c r="C413">
        <v>377295</v>
      </c>
      <c r="D413">
        <v>267425</v>
      </c>
      <c r="E413">
        <v>219</v>
      </c>
      <c r="F413">
        <v>156</v>
      </c>
      <c r="G413">
        <v>1100</v>
      </c>
      <c r="H413">
        <v>926</v>
      </c>
    </row>
    <row r="414" spans="1:8" x14ac:dyDescent="0.25">
      <c r="A414" s="1" t="s">
        <v>170</v>
      </c>
      <c r="B414" s="1" t="s">
        <v>171</v>
      </c>
      <c r="C414">
        <v>186925</v>
      </c>
      <c r="D414">
        <v>105416</v>
      </c>
      <c r="E414">
        <v>208</v>
      </c>
      <c r="F414">
        <v>155</v>
      </c>
      <c r="G414">
        <v>913</v>
      </c>
      <c r="H414">
        <v>702</v>
      </c>
    </row>
    <row r="415" spans="1:8" x14ac:dyDescent="0.25">
      <c r="A415" s="1" t="s">
        <v>172</v>
      </c>
      <c r="B415" s="1" t="s">
        <v>173</v>
      </c>
      <c r="C415">
        <v>150258</v>
      </c>
      <c r="D415">
        <v>114834</v>
      </c>
      <c r="E415">
        <v>189</v>
      </c>
      <c r="F415">
        <v>165</v>
      </c>
      <c r="G415">
        <v>773</v>
      </c>
      <c r="H415">
        <v>752</v>
      </c>
    </row>
    <row r="416" spans="1:8" x14ac:dyDescent="0.25">
      <c r="A416" s="1" t="s">
        <v>174</v>
      </c>
      <c r="B416" s="1" t="s">
        <v>21</v>
      </c>
      <c r="C416">
        <v>149911</v>
      </c>
      <c r="D416">
        <v>103160</v>
      </c>
      <c r="E416">
        <v>176</v>
      </c>
      <c r="F416">
        <v>150</v>
      </c>
      <c r="G416">
        <v>822</v>
      </c>
      <c r="H416">
        <v>717</v>
      </c>
    </row>
    <row r="417" spans="1:8" x14ac:dyDescent="0.25">
      <c r="A417" s="1" t="s">
        <v>175</v>
      </c>
      <c r="B417" s="1" t="s">
        <v>176</v>
      </c>
      <c r="C417">
        <v>148826</v>
      </c>
      <c r="D417">
        <v>77389</v>
      </c>
      <c r="E417">
        <v>168</v>
      </c>
      <c r="F417">
        <v>119</v>
      </c>
      <c r="G417">
        <v>584</v>
      </c>
      <c r="H417">
        <v>542</v>
      </c>
    </row>
    <row r="418" spans="1:8" x14ac:dyDescent="0.25">
      <c r="A418" s="1" t="s">
        <v>177</v>
      </c>
      <c r="B418" s="1" t="s">
        <v>11</v>
      </c>
      <c r="C418">
        <v>135036</v>
      </c>
      <c r="D418">
        <v>78888</v>
      </c>
      <c r="E418">
        <v>172</v>
      </c>
      <c r="F418">
        <v>132</v>
      </c>
      <c r="G418">
        <v>395</v>
      </c>
      <c r="H418">
        <v>352</v>
      </c>
    </row>
    <row r="419" spans="1:8" x14ac:dyDescent="0.25">
      <c r="A419" s="1" t="s">
        <v>178</v>
      </c>
      <c r="B419" s="1" t="s">
        <v>179</v>
      </c>
      <c r="C419">
        <v>126454</v>
      </c>
      <c r="D419">
        <v>91392</v>
      </c>
      <c r="E419">
        <v>117</v>
      </c>
      <c r="F419">
        <v>101</v>
      </c>
      <c r="G419">
        <v>347</v>
      </c>
      <c r="H419">
        <v>337</v>
      </c>
    </row>
    <row r="420" spans="1:8" x14ac:dyDescent="0.25">
      <c r="A420" s="1" t="s">
        <v>180</v>
      </c>
      <c r="B420" s="1" t="s">
        <v>181</v>
      </c>
      <c r="C420">
        <v>119191</v>
      </c>
      <c r="D420">
        <v>45893</v>
      </c>
      <c r="E420">
        <v>159</v>
      </c>
      <c r="F420">
        <v>97</v>
      </c>
      <c r="G420">
        <v>828</v>
      </c>
      <c r="H420">
        <v>594</v>
      </c>
    </row>
    <row r="421" spans="1:8" x14ac:dyDescent="0.25">
      <c r="A421" s="1" t="s">
        <v>182</v>
      </c>
      <c r="B421" s="1" t="s">
        <v>21</v>
      </c>
      <c r="C421">
        <v>118377</v>
      </c>
      <c r="D421">
        <v>58395</v>
      </c>
      <c r="E421">
        <v>102</v>
      </c>
      <c r="F421">
        <v>70</v>
      </c>
      <c r="G421">
        <v>196</v>
      </c>
      <c r="H421">
        <v>168</v>
      </c>
    </row>
    <row r="422" spans="1:8" x14ac:dyDescent="0.25">
      <c r="A422" s="1" t="s">
        <v>167</v>
      </c>
      <c r="B422" s="1" t="s">
        <v>15</v>
      </c>
      <c r="C422">
        <v>411203</v>
      </c>
      <c r="D422">
        <v>189551</v>
      </c>
      <c r="E422">
        <v>165</v>
      </c>
      <c r="F422">
        <v>117</v>
      </c>
      <c r="G422">
        <v>503</v>
      </c>
      <c r="H422">
        <v>404</v>
      </c>
    </row>
    <row r="423" spans="1:8" x14ac:dyDescent="0.25">
      <c r="A423" s="1" t="s">
        <v>168</v>
      </c>
      <c r="B423" s="1" t="s">
        <v>169</v>
      </c>
      <c r="C423">
        <v>377295</v>
      </c>
      <c r="D423">
        <v>267425</v>
      </c>
      <c r="E423">
        <v>219</v>
      </c>
      <c r="F423">
        <v>156</v>
      </c>
      <c r="G423">
        <v>1100</v>
      </c>
      <c r="H423">
        <v>926</v>
      </c>
    </row>
    <row r="424" spans="1:8" x14ac:dyDescent="0.25">
      <c r="A424" s="1" t="s">
        <v>170</v>
      </c>
      <c r="B424" s="1" t="s">
        <v>171</v>
      </c>
      <c r="C424">
        <v>186925</v>
      </c>
      <c r="D424">
        <v>105416</v>
      </c>
      <c r="E424">
        <v>208</v>
      </c>
      <c r="F424">
        <v>155</v>
      </c>
      <c r="G424">
        <v>913</v>
      </c>
      <c r="H424">
        <v>702</v>
      </c>
    </row>
    <row r="425" spans="1:8" x14ac:dyDescent="0.25">
      <c r="A425" s="1" t="s">
        <v>172</v>
      </c>
      <c r="B425" s="1" t="s">
        <v>173</v>
      </c>
      <c r="C425">
        <v>150258</v>
      </c>
      <c r="D425">
        <v>114834</v>
      </c>
      <c r="E425">
        <v>189</v>
      </c>
      <c r="F425">
        <v>165</v>
      </c>
      <c r="G425">
        <v>773</v>
      </c>
      <c r="H425">
        <v>752</v>
      </c>
    </row>
    <row r="426" spans="1:8" x14ac:dyDescent="0.25">
      <c r="A426" s="1" t="s">
        <v>174</v>
      </c>
      <c r="B426" s="1" t="s">
        <v>21</v>
      </c>
      <c r="C426">
        <v>149911</v>
      </c>
      <c r="D426">
        <v>103160</v>
      </c>
      <c r="E426">
        <v>176</v>
      </c>
      <c r="F426">
        <v>150</v>
      </c>
      <c r="G426">
        <v>822</v>
      </c>
      <c r="H426">
        <v>717</v>
      </c>
    </row>
    <row r="427" spans="1:8" x14ac:dyDescent="0.25">
      <c r="A427" s="1" t="s">
        <v>175</v>
      </c>
      <c r="B427" s="1" t="s">
        <v>176</v>
      </c>
      <c r="C427">
        <v>148826</v>
      </c>
      <c r="D427">
        <v>77389</v>
      </c>
      <c r="E427">
        <v>168</v>
      </c>
      <c r="F427">
        <v>119</v>
      </c>
      <c r="G427">
        <v>584</v>
      </c>
      <c r="H427">
        <v>542</v>
      </c>
    </row>
    <row r="428" spans="1:8" x14ac:dyDescent="0.25">
      <c r="A428" s="1" t="s">
        <v>177</v>
      </c>
      <c r="B428" s="1" t="s">
        <v>11</v>
      </c>
      <c r="C428">
        <v>135036</v>
      </c>
      <c r="D428">
        <v>78888</v>
      </c>
      <c r="E428">
        <v>172</v>
      </c>
      <c r="F428">
        <v>132</v>
      </c>
      <c r="G428">
        <v>395</v>
      </c>
      <c r="H428">
        <v>352</v>
      </c>
    </row>
    <row r="429" spans="1:8" x14ac:dyDescent="0.25">
      <c r="A429" s="1" t="s">
        <v>178</v>
      </c>
      <c r="B429" s="1" t="s">
        <v>179</v>
      </c>
      <c r="C429">
        <v>126454</v>
      </c>
      <c r="D429">
        <v>91392</v>
      </c>
      <c r="E429">
        <v>117</v>
      </c>
      <c r="F429">
        <v>101</v>
      </c>
      <c r="G429">
        <v>347</v>
      </c>
      <c r="H429">
        <v>337</v>
      </c>
    </row>
    <row r="430" spans="1:8" x14ac:dyDescent="0.25">
      <c r="A430" s="1" t="s">
        <v>180</v>
      </c>
      <c r="B430" s="1" t="s">
        <v>181</v>
      </c>
      <c r="C430">
        <v>119191</v>
      </c>
      <c r="D430">
        <v>45893</v>
      </c>
      <c r="E430">
        <v>159</v>
      </c>
      <c r="F430">
        <v>97</v>
      </c>
      <c r="G430">
        <v>828</v>
      </c>
      <c r="H430">
        <v>594</v>
      </c>
    </row>
    <row r="431" spans="1:8" x14ac:dyDescent="0.25">
      <c r="A431" s="1" t="s">
        <v>182</v>
      </c>
      <c r="B431" s="1" t="s">
        <v>21</v>
      </c>
      <c r="C431">
        <v>118377</v>
      </c>
      <c r="D431">
        <v>58395</v>
      </c>
      <c r="E431">
        <v>102</v>
      </c>
      <c r="F431">
        <v>70</v>
      </c>
      <c r="G431">
        <v>196</v>
      </c>
      <c r="H431">
        <v>168</v>
      </c>
    </row>
    <row r="432" spans="1:8" x14ac:dyDescent="0.25">
      <c r="A432" s="1" t="s">
        <v>167</v>
      </c>
      <c r="B432" s="1" t="s">
        <v>15</v>
      </c>
      <c r="C432">
        <v>411203</v>
      </c>
      <c r="D432">
        <v>189551</v>
      </c>
      <c r="E432">
        <v>165</v>
      </c>
      <c r="F432">
        <v>117</v>
      </c>
      <c r="G432">
        <v>503</v>
      </c>
      <c r="H432">
        <v>404</v>
      </c>
    </row>
    <row r="433" spans="1:8" x14ac:dyDescent="0.25">
      <c r="A433" s="1" t="s">
        <v>168</v>
      </c>
      <c r="B433" s="1" t="s">
        <v>169</v>
      </c>
      <c r="C433">
        <v>377295</v>
      </c>
      <c r="D433">
        <v>267425</v>
      </c>
      <c r="E433">
        <v>219</v>
      </c>
      <c r="F433">
        <v>156</v>
      </c>
      <c r="G433">
        <v>1100</v>
      </c>
      <c r="H433">
        <v>926</v>
      </c>
    </row>
    <row r="434" spans="1:8" x14ac:dyDescent="0.25">
      <c r="A434" s="1" t="s">
        <v>170</v>
      </c>
      <c r="B434" s="1" t="s">
        <v>171</v>
      </c>
      <c r="C434">
        <v>186925</v>
      </c>
      <c r="D434">
        <v>105416</v>
      </c>
      <c r="E434">
        <v>208</v>
      </c>
      <c r="F434">
        <v>155</v>
      </c>
      <c r="G434">
        <v>913</v>
      </c>
      <c r="H434">
        <v>702</v>
      </c>
    </row>
    <row r="435" spans="1:8" x14ac:dyDescent="0.25">
      <c r="A435" s="1" t="s">
        <v>172</v>
      </c>
      <c r="B435" s="1" t="s">
        <v>173</v>
      </c>
      <c r="C435">
        <v>150258</v>
      </c>
      <c r="D435">
        <v>114834</v>
      </c>
      <c r="E435">
        <v>189</v>
      </c>
      <c r="F435">
        <v>165</v>
      </c>
      <c r="G435">
        <v>773</v>
      </c>
      <c r="H435">
        <v>752</v>
      </c>
    </row>
    <row r="436" spans="1:8" x14ac:dyDescent="0.25">
      <c r="A436" s="1" t="s">
        <v>174</v>
      </c>
      <c r="B436" s="1" t="s">
        <v>21</v>
      </c>
      <c r="C436">
        <v>149911</v>
      </c>
      <c r="D436">
        <v>103160</v>
      </c>
      <c r="E436">
        <v>176</v>
      </c>
      <c r="F436">
        <v>150</v>
      </c>
      <c r="G436">
        <v>822</v>
      </c>
      <c r="H436">
        <v>717</v>
      </c>
    </row>
    <row r="437" spans="1:8" x14ac:dyDescent="0.25">
      <c r="A437" s="1" t="s">
        <v>175</v>
      </c>
      <c r="B437" s="1" t="s">
        <v>176</v>
      </c>
      <c r="C437">
        <v>148826</v>
      </c>
      <c r="D437">
        <v>77389</v>
      </c>
      <c r="E437">
        <v>168</v>
      </c>
      <c r="F437">
        <v>119</v>
      </c>
      <c r="G437">
        <v>584</v>
      </c>
      <c r="H437">
        <v>542</v>
      </c>
    </row>
    <row r="438" spans="1:8" x14ac:dyDescent="0.25">
      <c r="A438" s="1" t="s">
        <v>177</v>
      </c>
      <c r="B438" s="1" t="s">
        <v>11</v>
      </c>
      <c r="C438">
        <v>135036</v>
      </c>
      <c r="D438">
        <v>78888</v>
      </c>
      <c r="E438">
        <v>172</v>
      </c>
      <c r="F438">
        <v>132</v>
      </c>
      <c r="G438">
        <v>395</v>
      </c>
      <c r="H438">
        <v>352</v>
      </c>
    </row>
    <row r="439" spans="1:8" x14ac:dyDescent="0.25">
      <c r="A439" s="1" t="s">
        <v>178</v>
      </c>
      <c r="B439" s="1" t="s">
        <v>179</v>
      </c>
      <c r="C439">
        <v>126454</v>
      </c>
      <c r="D439">
        <v>91392</v>
      </c>
      <c r="E439">
        <v>117</v>
      </c>
      <c r="F439">
        <v>101</v>
      </c>
      <c r="G439">
        <v>347</v>
      </c>
      <c r="H439">
        <v>337</v>
      </c>
    </row>
    <row r="440" spans="1:8" x14ac:dyDescent="0.25">
      <c r="A440" s="1" t="s">
        <v>180</v>
      </c>
      <c r="B440" s="1" t="s">
        <v>181</v>
      </c>
      <c r="C440">
        <v>119191</v>
      </c>
      <c r="D440">
        <v>45893</v>
      </c>
      <c r="E440">
        <v>159</v>
      </c>
      <c r="F440">
        <v>97</v>
      </c>
      <c r="G440">
        <v>828</v>
      </c>
      <c r="H440">
        <v>594</v>
      </c>
    </row>
    <row r="441" spans="1:8" x14ac:dyDescent="0.25">
      <c r="A441" s="1" t="s">
        <v>182</v>
      </c>
      <c r="B441" s="1" t="s">
        <v>21</v>
      </c>
      <c r="C441">
        <v>118377</v>
      </c>
      <c r="D441">
        <v>58395</v>
      </c>
      <c r="E441">
        <v>102</v>
      </c>
      <c r="F441">
        <v>70</v>
      </c>
      <c r="G441">
        <v>196</v>
      </c>
      <c r="H441">
        <v>168</v>
      </c>
    </row>
    <row r="442" spans="1:8" x14ac:dyDescent="0.25">
      <c r="A442" s="1" t="s">
        <v>167</v>
      </c>
      <c r="B442" s="1" t="s">
        <v>15</v>
      </c>
      <c r="C442">
        <v>411203</v>
      </c>
      <c r="D442">
        <v>189551</v>
      </c>
      <c r="E442">
        <v>165</v>
      </c>
      <c r="F442">
        <v>117</v>
      </c>
      <c r="G442">
        <v>503</v>
      </c>
      <c r="H442">
        <v>404</v>
      </c>
    </row>
    <row r="443" spans="1:8" x14ac:dyDescent="0.25">
      <c r="A443" s="1" t="s">
        <v>168</v>
      </c>
      <c r="B443" s="1" t="s">
        <v>169</v>
      </c>
      <c r="C443">
        <v>377295</v>
      </c>
      <c r="D443">
        <v>267425</v>
      </c>
      <c r="E443">
        <v>219</v>
      </c>
      <c r="F443">
        <v>156</v>
      </c>
      <c r="G443">
        <v>1100</v>
      </c>
      <c r="H443">
        <v>926</v>
      </c>
    </row>
    <row r="444" spans="1:8" x14ac:dyDescent="0.25">
      <c r="A444" s="1" t="s">
        <v>170</v>
      </c>
      <c r="B444" s="1" t="s">
        <v>171</v>
      </c>
      <c r="C444">
        <v>186925</v>
      </c>
      <c r="D444">
        <v>105416</v>
      </c>
      <c r="E444">
        <v>208</v>
      </c>
      <c r="F444">
        <v>155</v>
      </c>
      <c r="G444">
        <v>913</v>
      </c>
      <c r="H444">
        <v>702</v>
      </c>
    </row>
    <row r="445" spans="1:8" x14ac:dyDescent="0.25">
      <c r="A445" s="1" t="s">
        <v>172</v>
      </c>
      <c r="B445" s="1" t="s">
        <v>173</v>
      </c>
      <c r="C445">
        <v>150258</v>
      </c>
      <c r="D445">
        <v>114834</v>
      </c>
      <c r="E445">
        <v>189</v>
      </c>
      <c r="F445">
        <v>165</v>
      </c>
      <c r="G445">
        <v>773</v>
      </c>
      <c r="H445">
        <v>752</v>
      </c>
    </row>
    <row r="446" spans="1:8" x14ac:dyDescent="0.25">
      <c r="A446" s="1" t="s">
        <v>174</v>
      </c>
      <c r="B446" s="1" t="s">
        <v>21</v>
      </c>
      <c r="C446">
        <v>149911</v>
      </c>
      <c r="D446">
        <v>103160</v>
      </c>
      <c r="E446">
        <v>176</v>
      </c>
      <c r="F446">
        <v>150</v>
      </c>
      <c r="G446">
        <v>822</v>
      </c>
      <c r="H446">
        <v>717</v>
      </c>
    </row>
    <row r="447" spans="1:8" x14ac:dyDescent="0.25">
      <c r="A447" s="1" t="s">
        <v>175</v>
      </c>
      <c r="B447" s="1" t="s">
        <v>176</v>
      </c>
      <c r="C447">
        <v>148826</v>
      </c>
      <c r="D447">
        <v>77389</v>
      </c>
      <c r="E447">
        <v>168</v>
      </c>
      <c r="F447">
        <v>119</v>
      </c>
      <c r="G447">
        <v>584</v>
      </c>
      <c r="H447">
        <v>542</v>
      </c>
    </row>
    <row r="448" spans="1:8" x14ac:dyDescent="0.25">
      <c r="A448" s="1" t="s">
        <v>177</v>
      </c>
      <c r="B448" s="1" t="s">
        <v>11</v>
      </c>
      <c r="C448">
        <v>135036</v>
      </c>
      <c r="D448">
        <v>78888</v>
      </c>
      <c r="E448">
        <v>172</v>
      </c>
      <c r="F448">
        <v>132</v>
      </c>
      <c r="G448">
        <v>395</v>
      </c>
      <c r="H448">
        <v>352</v>
      </c>
    </row>
    <row r="449" spans="1:8" x14ac:dyDescent="0.25">
      <c r="A449" s="1" t="s">
        <v>178</v>
      </c>
      <c r="B449" s="1" t="s">
        <v>179</v>
      </c>
      <c r="C449">
        <v>126454</v>
      </c>
      <c r="D449">
        <v>91392</v>
      </c>
      <c r="E449">
        <v>117</v>
      </c>
      <c r="F449">
        <v>101</v>
      </c>
      <c r="G449">
        <v>347</v>
      </c>
      <c r="H449">
        <v>337</v>
      </c>
    </row>
    <row r="450" spans="1:8" x14ac:dyDescent="0.25">
      <c r="A450" s="1" t="s">
        <v>180</v>
      </c>
      <c r="B450" s="1" t="s">
        <v>181</v>
      </c>
      <c r="C450">
        <v>119191</v>
      </c>
      <c r="D450">
        <v>45893</v>
      </c>
      <c r="E450">
        <v>159</v>
      </c>
      <c r="F450">
        <v>97</v>
      </c>
      <c r="G450">
        <v>828</v>
      </c>
      <c r="H450">
        <v>594</v>
      </c>
    </row>
    <row r="451" spans="1:8" x14ac:dyDescent="0.25">
      <c r="A451" s="1" t="s">
        <v>182</v>
      </c>
      <c r="B451" s="1" t="s">
        <v>21</v>
      </c>
      <c r="C451">
        <v>118377</v>
      </c>
      <c r="D451">
        <v>58395</v>
      </c>
      <c r="E451">
        <v>102</v>
      </c>
      <c r="F451">
        <v>70</v>
      </c>
      <c r="G451">
        <v>196</v>
      </c>
      <c r="H451">
        <v>168</v>
      </c>
    </row>
    <row r="452" spans="1:8" x14ac:dyDescent="0.25">
      <c r="A452" s="1" t="s">
        <v>167</v>
      </c>
      <c r="B452" s="1" t="s">
        <v>15</v>
      </c>
      <c r="C452">
        <v>411203</v>
      </c>
      <c r="D452">
        <v>189551</v>
      </c>
      <c r="E452">
        <v>165</v>
      </c>
      <c r="F452">
        <v>117</v>
      </c>
      <c r="G452">
        <v>503</v>
      </c>
      <c r="H452">
        <v>404</v>
      </c>
    </row>
    <row r="453" spans="1:8" x14ac:dyDescent="0.25">
      <c r="A453" s="1" t="s">
        <v>168</v>
      </c>
      <c r="B453" s="1" t="s">
        <v>169</v>
      </c>
      <c r="C453">
        <v>377295</v>
      </c>
      <c r="D453">
        <v>267425</v>
      </c>
      <c r="E453">
        <v>219</v>
      </c>
      <c r="F453">
        <v>156</v>
      </c>
      <c r="G453">
        <v>1100</v>
      </c>
      <c r="H453">
        <v>926</v>
      </c>
    </row>
    <row r="454" spans="1:8" x14ac:dyDescent="0.25">
      <c r="A454" s="1" t="s">
        <v>170</v>
      </c>
      <c r="B454" s="1" t="s">
        <v>171</v>
      </c>
      <c r="C454">
        <v>186925</v>
      </c>
      <c r="D454">
        <v>105416</v>
      </c>
      <c r="E454">
        <v>208</v>
      </c>
      <c r="F454">
        <v>155</v>
      </c>
      <c r="G454">
        <v>913</v>
      </c>
      <c r="H454">
        <v>702</v>
      </c>
    </row>
    <row r="455" spans="1:8" x14ac:dyDescent="0.25">
      <c r="A455" s="1" t="s">
        <v>172</v>
      </c>
      <c r="B455" s="1" t="s">
        <v>173</v>
      </c>
      <c r="C455">
        <v>150258</v>
      </c>
      <c r="D455">
        <v>114834</v>
      </c>
      <c r="E455">
        <v>189</v>
      </c>
      <c r="F455">
        <v>165</v>
      </c>
      <c r="G455">
        <v>773</v>
      </c>
      <c r="H455">
        <v>752</v>
      </c>
    </row>
    <row r="456" spans="1:8" x14ac:dyDescent="0.25">
      <c r="A456" s="1" t="s">
        <v>174</v>
      </c>
      <c r="B456" s="1" t="s">
        <v>21</v>
      </c>
      <c r="C456">
        <v>149911</v>
      </c>
      <c r="D456">
        <v>103160</v>
      </c>
      <c r="E456">
        <v>176</v>
      </c>
      <c r="F456">
        <v>150</v>
      </c>
      <c r="G456">
        <v>822</v>
      </c>
      <c r="H456">
        <v>717</v>
      </c>
    </row>
    <row r="457" spans="1:8" x14ac:dyDescent="0.25">
      <c r="A457" s="1" t="s">
        <v>175</v>
      </c>
      <c r="B457" s="1" t="s">
        <v>176</v>
      </c>
      <c r="C457">
        <v>148826</v>
      </c>
      <c r="D457">
        <v>77389</v>
      </c>
      <c r="E457">
        <v>168</v>
      </c>
      <c r="F457">
        <v>119</v>
      </c>
      <c r="G457">
        <v>584</v>
      </c>
      <c r="H457">
        <v>542</v>
      </c>
    </row>
    <row r="458" spans="1:8" x14ac:dyDescent="0.25">
      <c r="A458" s="1" t="s">
        <v>177</v>
      </c>
      <c r="B458" s="1" t="s">
        <v>11</v>
      </c>
      <c r="C458">
        <v>135036</v>
      </c>
      <c r="D458">
        <v>78888</v>
      </c>
      <c r="E458">
        <v>172</v>
      </c>
      <c r="F458">
        <v>132</v>
      </c>
      <c r="G458">
        <v>395</v>
      </c>
      <c r="H458">
        <v>352</v>
      </c>
    </row>
    <row r="459" spans="1:8" x14ac:dyDescent="0.25">
      <c r="A459" s="1" t="s">
        <v>178</v>
      </c>
      <c r="B459" s="1" t="s">
        <v>179</v>
      </c>
      <c r="C459">
        <v>126454</v>
      </c>
      <c r="D459">
        <v>91392</v>
      </c>
      <c r="E459">
        <v>117</v>
      </c>
      <c r="F459">
        <v>101</v>
      </c>
      <c r="G459">
        <v>347</v>
      </c>
      <c r="H459">
        <v>337</v>
      </c>
    </row>
    <row r="460" spans="1:8" x14ac:dyDescent="0.25">
      <c r="A460" s="1" t="s">
        <v>180</v>
      </c>
      <c r="B460" s="1" t="s">
        <v>181</v>
      </c>
      <c r="C460">
        <v>119191</v>
      </c>
      <c r="D460">
        <v>45893</v>
      </c>
      <c r="E460">
        <v>159</v>
      </c>
      <c r="F460">
        <v>97</v>
      </c>
      <c r="G460">
        <v>828</v>
      </c>
      <c r="H460">
        <v>594</v>
      </c>
    </row>
    <row r="461" spans="1:8" x14ac:dyDescent="0.25">
      <c r="A461" s="1" t="s">
        <v>182</v>
      </c>
      <c r="B461" s="1" t="s">
        <v>21</v>
      </c>
      <c r="C461">
        <v>118377</v>
      </c>
      <c r="D461">
        <v>58395</v>
      </c>
      <c r="E461">
        <v>102</v>
      </c>
      <c r="F461">
        <v>70</v>
      </c>
      <c r="G461">
        <v>196</v>
      </c>
      <c r="H461">
        <v>168</v>
      </c>
    </row>
    <row r="462" spans="1:8" x14ac:dyDescent="0.25">
      <c r="A462" s="1" t="s">
        <v>167</v>
      </c>
      <c r="B462" s="1" t="s">
        <v>15</v>
      </c>
      <c r="C462">
        <v>411203</v>
      </c>
      <c r="D462">
        <v>189551</v>
      </c>
      <c r="E462">
        <v>165</v>
      </c>
      <c r="F462">
        <v>117</v>
      </c>
      <c r="G462">
        <v>503</v>
      </c>
      <c r="H462">
        <v>404</v>
      </c>
    </row>
    <row r="463" spans="1:8" x14ac:dyDescent="0.25">
      <c r="A463" s="1" t="s">
        <v>168</v>
      </c>
      <c r="B463" s="1" t="s">
        <v>169</v>
      </c>
      <c r="C463">
        <v>377295</v>
      </c>
      <c r="D463">
        <v>267425</v>
      </c>
      <c r="E463">
        <v>219</v>
      </c>
      <c r="F463">
        <v>156</v>
      </c>
      <c r="G463">
        <v>1100</v>
      </c>
      <c r="H463">
        <v>926</v>
      </c>
    </row>
    <row r="464" spans="1:8" x14ac:dyDescent="0.25">
      <c r="A464" s="1" t="s">
        <v>170</v>
      </c>
      <c r="B464" s="1" t="s">
        <v>171</v>
      </c>
      <c r="C464">
        <v>186925</v>
      </c>
      <c r="D464">
        <v>105416</v>
      </c>
      <c r="E464">
        <v>208</v>
      </c>
      <c r="F464">
        <v>155</v>
      </c>
      <c r="G464">
        <v>913</v>
      </c>
      <c r="H464">
        <v>702</v>
      </c>
    </row>
    <row r="465" spans="1:8" x14ac:dyDescent="0.25">
      <c r="A465" s="1" t="s">
        <v>172</v>
      </c>
      <c r="B465" s="1" t="s">
        <v>173</v>
      </c>
      <c r="C465">
        <v>150258</v>
      </c>
      <c r="D465">
        <v>114834</v>
      </c>
      <c r="E465">
        <v>189</v>
      </c>
      <c r="F465">
        <v>165</v>
      </c>
      <c r="G465">
        <v>773</v>
      </c>
      <c r="H465">
        <v>752</v>
      </c>
    </row>
    <row r="466" spans="1:8" x14ac:dyDescent="0.25">
      <c r="A466" s="1" t="s">
        <v>174</v>
      </c>
      <c r="B466" s="1" t="s">
        <v>21</v>
      </c>
      <c r="C466">
        <v>149911</v>
      </c>
      <c r="D466">
        <v>103160</v>
      </c>
      <c r="E466">
        <v>176</v>
      </c>
      <c r="F466">
        <v>150</v>
      </c>
      <c r="G466">
        <v>822</v>
      </c>
      <c r="H466">
        <v>717</v>
      </c>
    </row>
    <row r="467" spans="1:8" x14ac:dyDescent="0.25">
      <c r="A467" s="1" t="s">
        <v>175</v>
      </c>
      <c r="B467" s="1" t="s">
        <v>176</v>
      </c>
      <c r="C467">
        <v>148826</v>
      </c>
      <c r="D467">
        <v>77389</v>
      </c>
      <c r="E467">
        <v>168</v>
      </c>
      <c r="F467">
        <v>119</v>
      </c>
      <c r="G467">
        <v>584</v>
      </c>
      <c r="H467">
        <v>542</v>
      </c>
    </row>
    <row r="468" spans="1:8" x14ac:dyDescent="0.25">
      <c r="A468" s="1" t="s">
        <v>177</v>
      </c>
      <c r="B468" s="1" t="s">
        <v>11</v>
      </c>
      <c r="C468">
        <v>135036</v>
      </c>
      <c r="D468">
        <v>78888</v>
      </c>
      <c r="E468">
        <v>172</v>
      </c>
      <c r="F468">
        <v>132</v>
      </c>
      <c r="G468">
        <v>395</v>
      </c>
      <c r="H468">
        <v>352</v>
      </c>
    </row>
    <row r="469" spans="1:8" x14ac:dyDescent="0.25">
      <c r="A469" s="1" t="s">
        <v>178</v>
      </c>
      <c r="B469" s="1" t="s">
        <v>179</v>
      </c>
      <c r="C469">
        <v>126454</v>
      </c>
      <c r="D469">
        <v>91392</v>
      </c>
      <c r="E469">
        <v>117</v>
      </c>
      <c r="F469">
        <v>101</v>
      </c>
      <c r="G469">
        <v>347</v>
      </c>
      <c r="H469">
        <v>337</v>
      </c>
    </row>
    <row r="470" spans="1:8" x14ac:dyDescent="0.25">
      <c r="A470" s="1" t="s">
        <v>180</v>
      </c>
      <c r="B470" s="1" t="s">
        <v>181</v>
      </c>
      <c r="C470">
        <v>119191</v>
      </c>
      <c r="D470">
        <v>45893</v>
      </c>
      <c r="E470">
        <v>159</v>
      </c>
      <c r="F470">
        <v>97</v>
      </c>
      <c r="G470">
        <v>828</v>
      </c>
      <c r="H470">
        <v>594</v>
      </c>
    </row>
    <row r="471" spans="1:8" x14ac:dyDescent="0.25">
      <c r="A471" s="1" t="s">
        <v>182</v>
      </c>
      <c r="B471" s="1" t="s">
        <v>21</v>
      </c>
      <c r="C471">
        <v>118377</v>
      </c>
      <c r="D471">
        <v>58395</v>
      </c>
      <c r="E471">
        <v>102</v>
      </c>
      <c r="F471">
        <v>70</v>
      </c>
      <c r="G471">
        <v>196</v>
      </c>
      <c r="H471">
        <v>168</v>
      </c>
    </row>
    <row r="472" spans="1:8" x14ac:dyDescent="0.25">
      <c r="A472" s="1" t="s">
        <v>167</v>
      </c>
      <c r="B472" s="1" t="s">
        <v>15</v>
      </c>
      <c r="C472">
        <v>411203</v>
      </c>
      <c r="D472">
        <v>189551</v>
      </c>
      <c r="E472">
        <v>165</v>
      </c>
      <c r="F472">
        <v>117</v>
      </c>
      <c r="G472">
        <v>503</v>
      </c>
      <c r="H472">
        <v>404</v>
      </c>
    </row>
    <row r="473" spans="1:8" x14ac:dyDescent="0.25">
      <c r="A473" s="1" t="s">
        <v>168</v>
      </c>
      <c r="B473" s="1" t="s">
        <v>169</v>
      </c>
      <c r="C473">
        <v>377295</v>
      </c>
      <c r="D473">
        <v>267425</v>
      </c>
      <c r="E473">
        <v>219</v>
      </c>
      <c r="F473">
        <v>156</v>
      </c>
      <c r="G473">
        <v>1100</v>
      </c>
      <c r="H473">
        <v>926</v>
      </c>
    </row>
    <row r="474" spans="1:8" x14ac:dyDescent="0.25">
      <c r="A474" s="1" t="s">
        <v>170</v>
      </c>
      <c r="B474" s="1" t="s">
        <v>171</v>
      </c>
      <c r="C474">
        <v>186925</v>
      </c>
      <c r="D474">
        <v>105416</v>
      </c>
      <c r="E474">
        <v>208</v>
      </c>
      <c r="F474">
        <v>155</v>
      </c>
      <c r="G474">
        <v>913</v>
      </c>
      <c r="H474">
        <v>702</v>
      </c>
    </row>
    <row r="475" spans="1:8" x14ac:dyDescent="0.25">
      <c r="A475" s="1" t="s">
        <v>172</v>
      </c>
      <c r="B475" s="1" t="s">
        <v>173</v>
      </c>
      <c r="C475">
        <v>150258</v>
      </c>
      <c r="D475">
        <v>114834</v>
      </c>
      <c r="E475">
        <v>189</v>
      </c>
      <c r="F475">
        <v>165</v>
      </c>
      <c r="G475">
        <v>773</v>
      </c>
      <c r="H475">
        <v>752</v>
      </c>
    </row>
    <row r="476" spans="1:8" x14ac:dyDescent="0.25">
      <c r="A476" s="1" t="s">
        <v>174</v>
      </c>
      <c r="B476" s="1" t="s">
        <v>21</v>
      </c>
      <c r="C476">
        <v>149911</v>
      </c>
      <c r="D476">
        <v>103160</v>
      </c>
      <c r="E476">
        <v>176</v>
      </c>
      <c r="F476">
        <v>150</v>
      </c>
      <c r="G476">
        <v>822</v>
      </c>
      <c r="H476">
        <v>717</v>
      </c>
    </row>
    <row r="477" spans="1:8" x14ac:dyDescent="0.25">
      <c r="A477" s="1" t="s">
        <v>175</v>
      </c>
      <c r="B477" s="1" t="s">
        <v>176</v>
      </c>
      <c r="C477">
        <v>148826</v>
      </c>
      <c r="D477">
        <v>77389</v>
      </c>
      <c r="E477">
        <v>168</v>
      </c>
      <c r="F477">
        <v>119</v>
      </c>
      <c r="G477">
        <v>584</v>
      </c>
      <c r="H477">
        <v>542</v>
      </c>
    </row>
    <row r="478" spans="1:8" x14ac:dyDescent="0.25">
      <c r="A478" s="1" t="s">
        <v>177</v>
      </c>
      <c r="B478" s="1" t="s">
        <v>11</v>
      </c>
      <c r="C478">
        <v>135036</v>
      </c>
      <c r="D478">
        <v>78888</v>
      </c>
      <c r="E478">
        <v>172</v>
      </c>
      <c r="F478">
        <v>132</v>
      </c>
      <c r="G478">
        <v>395</v>
      </c>
      <c r="H478">
        <v>352</v>
      </c>
    </row>
    <row r="479" spans="1:8" x14ac:dyDescent="0.25">
      <c r="A479" s="1" t="s">
        <v>178</v>
      </c>
      <c r="B479" s="1" t="s">
        <v>179</v>
      </c>
      <c r="C479">
        <v>126454</v>
      </c>
      <c r="D479">
        <v>91392</v>
      </c>
      <c r="E479">
        <v>117</v>
      </c>
      <c r="F479">
        <v>101</v>
      </c>
      <c r="G479">
        <v>347</v>
      </c>
      <c r="H479">
        <v>337</v>
      </c>
    </row>
    <row r="480" spans="1:8" x14ac:dyDescent="0.25">
      <c r="A480" s="1" t="s">
        <v>180</v>
      </c>
      <c r="B480" s="1" t="s">
        <v>181</v>
      </c>
      <c r="C480">
        <v>119191</v>
      </c>
      <c r="D480">
        <v>45893</v>
      </c>
      <c r="E480">
        <v>159</v>
      </c>
      <c r="F480">
        <v>97</v>
      </c>
      <c r="G480">
        <v>828</v>
      </c>
      <c r="H480">
        <v>594</v>
      </c>
    </row>
    <row r="481" spans="1:8" x14ac:dyDescent="0.25">
      <c r="A481" s="1" t="s">
        <v>182</v>
      </c>
      <c r="B481" s="1" t="s">
        <v>21</v>
      </c>
      <c r="C481">
        <v>118377</v>
      </c>
      <c r="D481">
        <v>58395</v>
      </c>
      <c r="E481">
        <v>102</v>
      </c>
      <c r="F481">
        <v>70</v>
      </c>
      <c r="G481">
        <v>196</v>
      </c>
      <c r="H481">
        <v>168</v>
      </c>
    </row>
    <row r="482" spans="1:8" x14ac:dyDescent="0.25">
      <c r="A482" s="1" t="s">
        <v>167</v>
      </c>
      <c r="B482" s="1" t="s">
        <v>15</v>
      </c>
      <c r="C482">
        <v>411203</v>
      </c>
      <c r="D482">
        <v>189551</v>
      </c>
      <c r="E482">
        <v>165</v>
      </c>
      <c r="F482">
        <v>117</v>
      </c>
      <c r="G482">
        <v>503</v>
      </c>
      <c r="H482">
        <v>404</v>
      </c>
    </row>
    <row r="483" spans="1:8" x14ac:dyDescent="0.25">
      <c r="A483" s="1" t="s">
        <v>168</v>
      </c>
      <c r="B483" s="1" t="s">
        <v>169</v>
      </c>
      <c r="C483">
        <v>377295</v>
      </c>
      <c r="D483">
        <v>267425</v>
      </c>
      <c r="E483">
        <v>219</v>
      </c>
      <c r="F483">
        <v>156</v>
      </c>
      <c r="G483">
        <v>1100</v>
      </c>
      <c r="H483">
        <v>926</v>
      </c>
    </row>
    <row r="484" spans="1:8" x14ac:dyDescent="0.25">
      <c r="A484" s="1" t="s">
        <v>170</v>
      </c>
      <c r="B484" s="1" t="s">
        <v>171</v>
      </c>
      <c r="C484">
        <v>186925</v>
      </c>
      <c r="D484">
        <v>105416</v>
      </c>
      <c r="E484">
        <v>208</v>
      </c>
      <c r="F484">
        <v>155</v>
      </c>
      <c r="G484">
        <v>913</v>
      </c>
      <c r="H484">
        <v>702</v>
      </c>
    </row>
    <row r="485" spans="1:8" x14ac:dyDescent="0.25">
      <c r="A485" s="1" t="s">
        <v>172</v>
      </c>
      <c r="B485" s="1" t="s">
        <v>173</v>
      </c>
      <c r="C485">
        <v>150258</v>
      </c>
      <c r="D485">
        <v>114834</v>
      </c>
      <c r="E485">
        <v>189</v>
      </c>
      <c r="F485">
        <v>165</v>
      </c>
      <c r="G485">
        <v>773</v>
      </c>
      <c r="H485">
        <v>752</v>
      </c>
    </row>
    <row r="486" spans="1:8" x14ac:dyDescent="0.25">
      <c r="A486" s="1" t="s">
        <v>174</v>
      </c>
      <c r="B486" s="1" t="s">
        <v>21</v>
      </c>
      <c r="C486">
        <v>149911</v>
      </c>
      <c r="D486">
        <v>103160</v>
      </c>
      <c r="E486">
        <v>176</v>
      </c>
      <c r="F486">
        <v>150</v>
      </c>
      <c r="G486">
        <v>822</v>
      </c>
      <c r="H486">
        <v>717</v>
      </c>
    </row>
    <row r="487" spans="1:8" x14ac:dyDescent="0.25">
      <c r="A487" s="1" t="s">
        <v>175</v>
      </c>
      <c r="B487" s="1" t="s">
        <v>176</v>
      </c>
      <c r="C487">
        <v>148826</v>
      </c>
      <c r="D487">
        <v>77389</v>
      </c>
      <c r="E487">
        <v>168</v>
      </c>
      <c r="F487">
        <v>119</v>
      </c>
      <c r="G487">
        <v>584</v>
      </c>
      <c r="H487">
        <v>542</v>
      </c>
    </row>
    <row r="488" spans="1:8" x14ac:dyDescent="0.25">
      <c r="A488" s="1" t="s">
        <v>177</v>
      </c>
      <c r="B488" s="1" t="s">
        <v>11</v>
      </c>
      <c r="C488">
        <v>135036</v>
      </c>
      <c r="D488">
        <v>78888</v>
      </c>
      <c r="E488">
        <v>172</v>
      </c>
      <c r="F488">
        <v>132</v>
      </c>
      <c r="G488">
        <v>395</v>
      </c>
      <c r="H488">
        <v>352</v>
      </c>
    </row>
    <row r="489" spans="1:8" x14ac:dyDescent="0.25">
      <c r="A489" s="1" t="s">
        <v>178</v>
      </c>
      <c r="B489" s="1" t="s">
        <v>179</v>
      </c>
      <c r="C489">
        <v>126454</v>
      </c>
      <c r="D489">
        <v>91392</v>
      </c>
      <c r="E489">
        <v>117</v>
      </c>
      <c r="F489">
        <v>101</v>
      </c>
      <c r="G489">
        <v>347</v>
      </c>
      <c r="H489">
        <v>337</v>
      </c>
    </row>
    <row r="490" spans="1:8" x14ac:dyDescent="0.25">
      <c r="A490" s="1" t="s">
        <v>180</v>
      </c>
      <c r="B490" s="1" t="s">
        <v>181</v>
      </c>
      <c r="C490">
        <v>119191</v>
      </c>
      <c r="D490">
        <v>45893</v>
      </c>
      <c r="E490">
        <v>159</v>
      </c>
      <c r="F490">
        <v>97</v>
      </c>
      <c r="G490">
        <v>828</v>
      </c>
      <c r="H490">
        <v>594</v>
      </c>
    </row>
    <row r="491" spans="1:8" x14ac:dyDescent="0.25">
      <c r="A491" s="1" t="s">
        <v>182</v>
      </c>
      <c r="B491" s="1" t="s">
        <v>21</v>
      </c>
      <c r="C491">
        <v>118377</v>
      </c>
      <c r="D491">
        <v>58395</v>
      </c>
      <c r="E491">
        <v>102</v>
      </c>
      <c r="F491">
        <v>70</v>
      </c>
      <c r="G491">
        <v>196</v>
      </c>
      <c r="H491">
        <v>168</v>
      </c>
    </row>
    <row r="492" spans="1:8" x14ac:dyDescent="0.25">
      <c r="A492" s="1" t="s">
        <v>167</v>
      </c>
      <c r="B492" s="1" t="s">
        <v>15</v>
      </c>
      <c r="C492">
        <v>411203</v>
      </c>
      <c r="D492">
        <v>189551</v>
      </c>
      <c r="E492">
        <v>165</v>
      </c>
      <c r="F492">
        <v>117</v>
      </c>
      <c r="G492">
        <v>503</v>
      </c>
      <c r="H492">
        <v>404</v>
      </c>
    </row>
    <row r="493" spans="1:8" x14ac:dyDescent="0.25">
      <c r="A493" s="1" t="s">
        <v>168</v>
      </c>
      <c r="B493" s="1" t="s">
        <v>169</v>
      </c>
      <c r="C493">
        <v>377295</v>
      </c>
      <c r="D493">
        <v>267425</v>
      </c>
      <c r="E493">
        <v>219</v>
      </c>
      <c r="F493">
        <v>156</v>
      </c>
      <c r="G493">
        <v>1100</v>
      </c>
      <c r="H493">
        <v>926</v>
      </c>
    </row>
    <row r="494" spans="1:8" x14ac:dyDescent="0.25">
      <c r="A494" s="1" t="s">
        <v>170</v>
      </c>
      <c r="B494" s="1" t="s">
        <v>171</v>
      </c>
      <c r="C494">
        <v>186925</v>
      </c>
      <c r="D494">
        <v>105416</v>
      </c>
      <c r="E494">
        <v>208</v>
      </c>
      <c r="F494">
        <v>155</v>
      </c>
      <c r="G494">
        <v>913</v>
      </c>
      <c r="H494">
        <v>702</v>
      </c>
    </row>
    <row r="495" spans="1:8" x14ac:dyDescent="0.25">
      <c r="A495" s="1" t="s">
        <v>172</v>
      </c>
      <c r="B495" s="1" t="s">
        <v>173</v>
      </c>
      <c r="C495">
        <v>150258</v>
      </c>
      <c r="D495">
        <v>114834</v>
      </c>
      <c r="E495">
        <v>189</v>
      </c>
      <c r="F495">
        <v>165</v>
      </c>
      <c r="G495">
        <v>773</v>
      </c>
      <c r="H495">
        <v>752</v>
      </c>
    </row>
    <row r="496" spans="1:8" x14ac:dyDescent="0.25">
      <c r="A496" s="1" t="s">
        <v>174</v>
      </c>
      <c r="B496" s="1" t="s">
        <v>21</v>
      </c>
      <c r="C496">
        <v>149911</v>
      </c>
      <c r="D496">
        <v>103160</v>
      </c>
      <c r="E496">
        <v>176</v>
      </c>
      <c r="F496">
        <v>150</v>
      </c>
      <c r="G496">
        <v>822</v>
      </c>
      <c r="H496">
        <v>717</v>
      </c>
    </row>
    <row r="497" spans="1:8" x14ac:dyDescent="0.25">
      <c r="A497" s="1" t="s">
        <v>175</v>
      </c>
      <c r="B497" s="1" t="s">
        <v>176</v>
      </c>
      <c r="C497">
        <v>148826</v>
      </c>
      <c r="D497">
        <v>77389</v>
      </c>
      <c r="E497">
        <v>168</v>
      </c>
      <c r="F497">
        <v>119</v>
      </c>
      <c r="G497">
        <v>584</v>
      </c>
      <c r="H497">
        <v>542</v>
      </c>
    </row>
    <row r="498" spans="1:8" x14ac:dyDescent="0.25">
      <c r="A498" s="1" t="s">
        <v>177</v>
      </c>
      <c r="B498" s="1" t="s">
        <v>11</v>
      </c>
      <c r="C498">
        <v>135036</v>
      </c>
      <c r="D498">
        <v>78888</v>
      </c>
      <c r="E498">
        <v>172</v>
      </c>
      <c r="F498">
        <v>132</v>
      </c>
      <c r="G498">
        <v>395</v>
      </c>
      <c r="H498">
        <v>352</v>
      </c>
    </row>
    <row r="499" spans="1:8" x14ac:dyDescent="0.25">
      <c r="A499" s="1" t="s">
        <v>178</v>
      </c>
      <c r="B499" s="1" t="s">
        <v>179</v>
      </c>
      <c r="C499">
        <v>126454</v>
      </c>
      <c r="D499">
        <v>91392</v>
      </c>
      <c r="E499">
        <v>117</v>
      </c>
      <c r="F499">
        <v>101</v>
      </c>
      <c r="G499">
        <v>347</v>
      </c>
      <c r="H499">
        <v>337</v>
      </c>
    </row>
    <row r="500" spans="1:8" x14ac:dyDescent="0.25">
      <c r="A500" s="1" t="s">
        <v>180</v>
      </c>
      <c r="B500" s="1" t="s">
        <v>181</v>
      </c>
      <c r="C500">
        <v>119191</v>
      </c>
      <c r="D500">
        <v>45893</v>
      </c>
      <c r="E500">
        <v>159</v>
      </c>
      <c r="F500">
        <v>97</v>
      </c>
      <c r="G500">
        <v>828</v>
      </c>
      <c r="H500">
        <v>594</v>
      </c>
    </row>
    <row r="501" spans="1:8" x14ac:dyDescent="0.25">
      <c r="A501" s="1" t="s">
        <v>182</v>
      </c>
      <c r="B501" s="1" t="s">
        <v>21</v>
      </c>
      <c r="C501">
        <v>118377</v>
      </c>
      <c r="D501">
        <v>58395</v>
      </c>
      <c r="E501">
        <v>102</v>
      </c>
      <c r="F501">
        <v>70</v>
      </c>
      <c r="G501">
        <v>196</v>
      </c>
      <c r="H501">
        <v>168</v>
      </c>
    </row>
    <row r="502" spans="1:8" x14ac:dyDescent="0.25">
      <c r="A502" s="1" t="s">
        <v>167</v>
      </c>
      <c r="B502" s="1" t="s">
        <v>15</v>
      </c>
      <c r="C502">
        <v>411203</v>
      </c>
      <c r="D502">
        <v>189551</v>
      </c>
      <c r="E502">
        <v>165</v>
      </c>
      <c r="F502">
        <v>117</v>
      </c>
      <c r="G502">
        <v>503</v>
      </c>
      <c r="H502">
        <v>404</v>
      </c>
    </row>
    <row r="503" spans="1:8" x14ac:dyDescent="0.25">
      <c r="A503" s="1" t="s">
        <v>168</v>
      </c>
      <c r="B503" s="1" t="s">
        <v>169</v>
      </c>
      <c r="C503">
        <v>377295</v>
      </c>
      <c r="D503">
        <v>267425</v>
      </c>
      <c r="E503">
        <v>219</v>
      </c>
      <c r="F503">
        <v>156</v>
      </c>
      <c r="G503">
        <v>1100</v>
      </c>
      <c r="H503">
        <v>926</v>
      </c>
    </row>
    <row r="504" spans="1:8" x14ac:dyDescent="0.25">
      <c r="A504" s="1" t="s">
        <v>170</v>
      </c>
      <c r="B504" s="1" t="s">
        <v>171</v>
      </c>
      <c r="C504">
        <v>186925</v>
      </c>
      <c r="D504">
        <v>105416</v>
      </c>
      <c r="E504">
        <v>208</v>
      </c>
      <c r="F504">
        <v>155</v>
      </c>
      <c r="G504">
        <v>913</v>
      </c>
      <c r="H504">
        <v>702</v>
      </c>
    </row>
    <row r="505" spans="1:8" x14ac:dyDescent="0.25">
      <c r="A505" s="1" t="s">
        <v>172</v>
      </c>
      <c r="B505" s="1" t="s">
        <v>173</v>
      </c>
      <c r="C505">
        <v>150258</v>
      </c>
      <c r="D505">
        <v>114834</v>
      </c>
      <c r="E505">
        <v>189</v>
      </c>
      <c r="F505">
        <v>165</v>
      </c>
      <c r="G505">
        <v>773</v>
      </c>
      <c r="H505">
        <v>752</v>
      </c>
    </row>
    <row r="506" spans="1:8" x14ac:dyDescent="0.25">
      <c r="A506" s="1" t="s">
        <v>174</v>
      </c>
      <c r="B506" s="1" t="s">
        <v>21</v>
      </c>
      <c r="C506">
        <v>149911</v>
      </c>
      <c r="D506">
        <v>103160</v>
      </c>
      <c r="E506">
        <v>176</v>
      </c>
      <c r="F506">
        <v>150</v>
      </c>
      <c r="G506">
        <v>822</v>
      </c>
      <c r="H506">
        <v>717</v>
      </c>
    </row>
    <row r="507" spans="1:8" x14ac:dyDescent="0.25">
      <c r="A507" s="1" t="s">
        <v>175</v>
      </c>
      <c r="B507" s="1" t="s">
        <v>176</v>
      </c>
      <c r="C507">
        <v>148826</v>
      </c>
      <c r="D507">
        <v>77389</v>
      </c>
      <c r="E507">
        <v>168</v>
      </c>
      <c r="F507">
        <v>119</v>
      </c>
      <c r="G507">
        <v>584</v>
      </c>
      <c r="H507">
        <v>542</v>
      </c>
    </row>
    <row r="508" spans="1:8" x14ac:dyDescent="0.25">
      <c r="A508" s="1" t="s">
        <v>177</v>
      </c>
      <c r="B508" s="1" t="s">
        <v>11</v>
      </c>
      <c r="C508">
        <v>135036</v>
      </c>
      <c r="D508">
        <v>78888</v>
      </c>
      <c r="E508">
        <v>172</v>
      </c>
      <c r="F508">
        <v>132</v>
      </c>
      <c r="G508">
        <v>395</v>
      </c>
      <c r="H508">
        <v>352</v>
      </c>
    </row>
    <row r="509" spans="1:8" x14ac:dyDescent="0.25">
      <c r="A509" s="1" t="s">
        <v>178</v>
      </c>
      <c r="B509" s="1" t="s">
        <v>179</v>
      </c>
      <c r="C509">
        <v>126454</v>
      </c>
      <c r="D509">
        <v>91392</v>
      </c>
      <c r="E509">
        <v>117</v>
      </c>
      <c r="F509">
        <v>101</v>
      </c>
      <c r="G509">
        <v>347</v>
      </c>
      <c r="H509">
        <v>337</v>
      </c>
    </row>
    <row r="510" spans="1:8" x14ac:dyDescent="0.25">
      <c r="A510" s="1" t="s">
        <v>180</v>
      </c>
      <c r="B510" s="1" t="s">
        <v>181</v>
      </c>
      <c r="C510">
        <v>119191</v>
      </c>
      <c r="D510">
        <v>45893</v>
      </c>
      <c r="E510">
        <v>159</v>
      </c>
      <c r="F510">
        <v>97</v>
      </c>
      <c r="G510">
        <v>828</v>
      </c>
      <c r="H510">
        <v>594</v>
      </c>
    </row>
    <row r="511" spans="1:8" x14ac:dyDescent="0.25">
      <c r="A511" s="1" t="s">
        <v>182</v>
      </c>
      <c r="B511" s="1" t="s">
        <v>21</v>
      </c>
      <c r="C511">
        <v>118377</v>
      </c>
      <c r="D511">
        <v>58395</v>
      </c>
      <c r="E511">
        <v>102</v>
      </c>
      <c r="F511">
        <v>70</v>
      </c>
      <c r="G511">
        <v>196</v>
      </c>
      <c r="H511">
        <v>168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0504-3886-4626-9F25-C79B0D9B4A44}">
  <dimension ref="A1:B39"/>
  <sheetViews>
    <sheetView workbookViewId="0">
      <selection activeCell="B1" sqref="B1"/>
    </sheetView>
  </sheetViews>
  <sheetFormatPr defaultRowHeight="15" x14ac:dyDescent="0.25"/>
  <cols>
    <col min="1" max="1" width="27.42578125" customWidth="1"/>
    <col min="2" max="2" width="22.140625" customWidth="1"/>
  </cols>
  <sheetData>
    <row r="1" spans="1:2" x14ac:dyDescent="0.25">
      <c r="A1" s="2" t="s">
        <v>183</v>
      </c>
      <c r="B1" s="3">
        <v>510</v>
      </c>
    </row>
    <row r="3" spans="1:2" x14ac:dyDescent="0.25">
      <c r="A3" s="5" t="s">
        <v>187</v>
      </c>
      <c r="B3" s="5"/>
    </row>
    <row r="4" spans="1:2" x14ac:dyDescent="0.25">
      <c r="A4" s="4" t="s">
        <v>184</v>
      </c>
      <c r="B4" s="4" t="s">
        <v>185</v>
      </c>
    </row>
    <row r="5" spans="1:2" x14ac:dyDescent="0.25">
      <c r="A5" s="3" t="s">
        <v>9</v>
      </c>
      <c r="B5" s="3">
        <f>COUNTIF(google_scholar_dataset[Especializacion],'Resumen Datos'!A5)</f>
        <v>1</v>
      </c>
    </row>
    <row r="6" spans="1:2" x14ac:dyDescent="0.25">
      <c r="A6" s="3" t="s">
        <v>11</v>
      </c>
      <c r="B6" s="3">
        <f>COUNTIF(google_scholar_dataset[Especializacion],'Resumen Datos'!A6)</f>
        <v>44</v>
      </c>
    </row>
    <row r="7" spans="1:2" x14ac:dyDescent="0.25">
      <c r="A7" s="3" t="s">
        <v>13</v>
      </c>
      <c r="B7" s="3">
        <f>COUNTIF(google_scholar_dataset[Especializacion],'Resumen Datos'!A7)</f>
        <v>1</v>
      </c>
    </row>
    <row r="8" spans="1:2" x14ac:dyDescent="0.25">
      <c r="A8" s="3" t="s">
        <v>17</v>
      </c>
      <c r="B8" s="3">
        <f>COUNTIF(google_scholar_dataset[Especializacion],'Resumen Datos'!A8)</f>
        <v>1</v>
      </c>
    </row>
    <row r="9" spans="1:2" x14ac:dyDescent="0.25">
      <c r="A9" s="3" t="s">
        <v>39</v>
      </c>
      <c r="B9" s="3">
        <f>COUNTIF(google_scholar_dataset[Especializacion],'Resumen Datos'!A9)</f>
        <v>6</v>
      </c>
    </row>
    <row r="10" spans="1:2" x14ac:dyDescent="0.25">
      <c r="A10" s="3" t="s">
        <v>21</v>
      </c>
      <c r="B10" s="3">
        <f>COUNTIF(google_scholar_dataset[Especializacion],'Resumen Datos'!A10)</f>
        <v>90</v>
      </c>
    </row>
    <row r="11" spans="1:2" x14ac:dyDescent="0.25">
      <c r="A11" s="3" t="s">
        <v>25</v>
      </c>
      <c r="B11" s="3">
        <f>COUNTIF(google_scholar_dataset[Especializacion],'Resumen Datos'!A11)</f>
        <v>1</v>
      </c>
    </row>
    <row r="12" spans="1:2" x14ac:dyDescent="0.25">
      <c r="A12" s="3" t="s">
        <v>27</v>
      </c>
      <c r="B12" s="3">
        <f>COUNTIF(google_scholar_dataset[Especializacion],'Resumen Datos'!A12)</f>
        <v>1</v>
      </c>
    </row>
    <row r="13" spans="1:2" x14ac:dyDescent="0.25">
      <c r="A13" s="3" t="s">
        <v>29</v>
      </c>
      <c r="B13" s="3">
        <f>COUNTIF(google_scholar_dataset[Especializacion],'Resumen Datos'!A13)</f>
        <v>4</v>
      </c>
    </row>
    <row r="14" spans="1:2" x14ac:dyDescent="0.25">
      <c r="A14" s="3" t="s">
        <v>37</v>
      </c>
      <c r="B14" s="3">
        <f>COUNTIF(google_scholar_dataset[Especializacion],'Resumen Datos'!A14)</f>
        <v>1</v>
      </c>
    </row>
    <row r="15" spans="1:2" x14ac:dyDescent="0.25">
      <c r="A15" s="3" t="s">
        <v>53</v>
      </c>
      <c r="B15" s="3">
        <f>COUNTIF(google_scholar_dataset[Especializacion],'Resumen Datos'!A15)</f>
        <v>6</v>
      </c>
    </row>
    <row r="16" spans="1:2" x14ac:dyDescent="0.25">
      <c r="A16" s="3" t="s">
        <v>15</v>
      </c>
      <c r="B16" s="3">
        <f>COUNTIF(google_scholar_dataset[Especializacion],'Resumen Datos'!A16)</f>
        <v>45</v>
      </c>
    </row>
    <row r="17" spans="1:2" x14ac:dyDescent="0.25">
      <c r="A17" s="3" t="s">
        <v>66</v>
      </c>
      <c r="B17" s="3">
        <f>COUNTIF(google_scholar_dataset[Especializacion],'Resumen Datos'!A17)</f>
        <v>1</v>
      </c>
    </row>
    <row r="18" spans="1:2" x14ac:dyDescent="0.25">
      <c r="A18" s="3" t="s">
        <v>104</v>
      </c>
      <c r="B18" s="3">
        <f>COUNTIF(google_scholar_dataset[Especializacion],'Resumen Datos'!A18)</f>
        <v>1</v>
      </c>
    </row>
    <row r="19" spans="1:2" x14ac:dyDescent="0.25">
      <c r="A19" s="3" t="s">
        <v>186</v>
      </c>
      <c r="B19" s="3">
        <f>COUNTIF(google_scholar_dataset[Especializacion],'Resumen Datos'!A19)</f>
        <v>1</v>
      </c>
    </row>
    <row r="20" spans="1:2" x14ac:dyDescent="0.25">
      <c r="A20" s="3" t="s">
        <v>117</v>
      </c>
      <c r="B20" s="3">
        <f>COUNTIF(google_scholar_dataset[Especializacion],'Resumen Datos'!A20)</f>
        <v>1</v>
      </c>
    </row>
    <row r="21" spans="1:2" x14ac:dyDescent="0.25">
      <c r="A21" s="3" t="s">
        <v>176</v>
      </c>
      <c r="B21" s="3">
        <f>COUNTIF(google_scholar_dataset[Especializacion],'Resumen Datos'!A21)</f>
        <v>42</v>
      </c>
    </row>
    <row r="22" spans="1:2" x14ac:dyDescent="0.25">
      <c r="A22" s="3" t="s">
        <v>181</v>
      </c>
      <c r="B22" s="3">
        <f>COUNTIF(google_scholar_dataset[Especializacion],'Resumen Datos'!A22)</f>
        <v>42</v>
      </c>
    </row>
    <row r="23" spans="1:2" x14ac:dyDescent="0.25">
      <c r="A23" s="3" t="s">
        <v>169</v>
      </c>
      <c r="B23" s="3">
        <f>COUNTIF(google_scholar_dataset[Especializacion],'Resumen Datos'!A23)</f>
        <v>42</v>
      </c>
    </row>
    <row r="24" spans="1:2" x14ac:dyDescent="0.25">
      <c r="A24" s="3" t="s">
        <v>173</v>
      </c>
      <c r="B24" s="3">
        <f>COUNTIF(google_scholar_dataset[Especializacion],'Resumen Datos'!A24)</f>
        <v>42</v>
      </c>
    </row>
    <row r="25" spans="1:2" x14ac:dyDescent="0.25">
      <c r="A25" s="3" t="s">
        <v>179</v>
      </c>
      <c r="B25" s="3">
        <f>COUNTIF(google_scholar_dataset[Especializacion],'Resumen Datos'!A25)</f>
        <v>43</v>
      </c>
    </row>
    <row r="30" spans="1:2" x14ac:dyDescent="0.25">
      <c r="A30" s="5" t="s">
        <v>188</v>
      </c>
      <c r="B30" s="5"/>
    </row>
    <row r="31" spans="1:2" x14ac:dyDescent="0.25">
      <c r="A31" s="4" t="s">
        <v>184</v>
      </c>
      <c r="B31" s="4" t="s">
        <v>185</v>
      </c>
    </row>
    <row r="32" spans="1:2" x14ac:dyDescent="0.25">
      <c r="A32" s="3" t="s">
        <v>189</v>
      </c>
      <c r="B32" s="3">
        <f>B6+B10+B13+B14+B17+B20</f>
        <v>141</v>
      </c>
    </row>
    <row r="33" spans="1:2" x14ac:dyDescent="0.25">
      <c r="A33" s="3" t="s">
        <v>144</v>
      </c>
      <c r="B33" s="3">
        <f>B9+B12+B15+B21+B25</f>
        <v>98</v>
      </c>
    </row>
    <row r="34" spans="1:2" x14ac:dyDescent="0.25">
      <c r="A34" s="3" t="s">
        <v>190</v>
      </c>
      <c r="B34" s="3">
        <f>B7</f>
        <v>1</v>
      </c>
    </row>
    <row r="35" spans="1:2" x14ac:dyDescent="0.25">
      <c r="A35" s="3" t="s">
        <v>15</v>
      </c>
      <c r="B35" s="3">
        <f>B16+B8</f>
        <v>46</v>
      </c>
    </row>
    <row r="36" spans="1:2" x14ac:dyDescent="0.25">
      <c r="A36" s="3" t="s">
        <v>191</v>
      </c>
      <c r="B36" s="3">
        <f>B5+B23</f>
        <v>43</v>
      </c>
    </row>
    <row r="37" spans="1:2" x14ac:dyDescent="0.25">
      <c r="A37" s="3" t="s">
        <v>192</v>
      </c>
      <c r="B37" s="3">
        <f>B24</f>
        <v>42</v>
      </c>
    </row>
    <row r="38" spans="1:2" x14ac:dyDescent="0.25">
      <c r="A38" s="3" t="s">
        <v>194</v>
      </c>
      <c r="B38" s="3">
        <f>B22</f>
        <v>42</v>
      </c>
    </row>
    <row r="39" spans="1:2" x14ac:dyDescent="0.25">
      <c r="A39" s="3" t="s">
        <v>193</v>
      </c>
      <c r="B39" s="3">
        <f>B11+B18+B19</f>
        <v>3</v>
      </c>
    </row>
  </sheetData>
  <mergeCells count="2">
    <mergeCell ref="A3:B3"/>
    <mergeCell ref="A30:B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W Z x f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W Z x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c X 1 N Y 6 I H p j w E A A P A C A A A T A B w A R m 9 y b X V s Y X M v U 2 V j d G l v b j E u b S C i G A A o o B Q A A A A A A A A A A A A A A A A A A A A A A A A A A A C F k s F q 2 0 A Q h u 8 G v 8 O g X m w Q w o Y m l A Y d g u K S H N q 6 W D 5 F I U x X U 3 n L a s f s r E x d k 4 f q M + T F O q o c U o h J d F n t f D / / z P y S k I m W P a y G c 3 4 x H o 1 H s s F A N T T M j a N 7 M R t 2 G O 5 r j C g U I Q d H c T w C f V b c B U N a K W S X X b H p W v J x 8 s k 6 y g r 2 U S 8 y S Y q P 1 V o o S G V I 0 F V P M q n W X 4 v q M 0 Y K F q U q 7 Z Y d N x Z h D 8 Y a x 1 A T 7 G y N / a m t W a p l Q B 3 S I M y r x U 9 q t 4 4 F l v u 4 Y V + d H j U z s k u m 6 e 0 V O d t a b Z Q n a Z J C w a 5 r v e Q f U l h 4 w 7 X 1 T X 5 + N p v N U / j W c a R V 3 D v K n 1 + z L + z p b p o O O 7 9 L l o F b Z T V c E 9 a 6 W K I B l P h d h U d y r E + G e F K 4 P d Y v n V s Z 1 A E l j 6 H 7 3 7 L Y o G / U s d x v 6 d m u D O j l B 4 d 2 m L i H M j n R P z 0 c k s s u c t D l o o o g 0 q / 4 k M I h W c i W j E V n f 6 P R z / u C l x z R 9 Q k b q 4 k p v v H x / H 3 W d / r H i 7 4 M a x d t q 2 G f A T 7 + 4 R O y w e b G 1 1 b / h u u X / I m 8 7 X R U 2 v n s N f a 6 z 8 N 0 P L L + Z L Q X f w F Q S w E C L Q A U A A I A C A B Z n F 9 T p V E O a a Q A A A D 1 A A A A E g A A A A A A A A A A A A A A A A A A A A A A Q 2 9 u Z m l n L 1 B h Y 2 t h Z 2 U u e G 1 s U E s B A i 0 A F A A C A A g A W Z x f U w / K 6 a u k A A A A 6 Q A A A B M A A A A A A A A A A A A A A A A A 8 A A A A F t D b 2 5 0 Z W 5 0 X 1 R 5 c G V z X S 5 4 b W x Q S w E C L Q A U A A I A C A B Z n F 9 T W O i B 6 Y 8 B A A D w A g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C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2 x l X 3 N j a G 9 s Y X J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b 2 d s Z V 9 z Y 2 h v b G F y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x V D A w O j M 0 O j U x L j I 2 N T M 2 O T B a I i A v P j x F b n R y e S B U e X B l P S J G a W x s Q 2 9 s d W 1 u V H l w Z X M i I F Z h b H V l P S J z Q m d Z R E F 3 T U R B d 0 0 9 I i A v P j x F b n R y e S B U e X B l P S J G a W x s Q 2 9 s d W 1 u T m F t Z X M i I F Z h b H V l P S J z W y Z x d W 9 0 O 0 F 1 d G 9 y J n F 1 b 3 Q 7 L C Z x d W 9 0 O 0 V z c G V j a W F s a X p h Y 2 l v b i Z x d W 9 0 O y w m c X V v d D t U b 3 R h b C B k Z S B j a X R h c y Z x d W 9 0 O y w m c X V v d D t D a X R h c y B V b H R p b W 9 z I D U g Y c O x b 3 M m c X V v d D s s J n F 1 b 3 Q 7 V G 9 0 Y W w g S W 5 k a W N l I E g m c X V v d D s s J n F 1 b 3 Q 7 S W 5 k a W N l I E g g V W x 0 a W 1 v c y A 1 I G H D s W 9 z J n F 1 b 3 Q 7 L C Z x d W 9 0 O 0 l u Z G l j Z S B p M T A m c X V v d D s s J n F 1 b 3 Q 7 S W 5 k a W N l I G k x M C B V b H R p b W 9 z I D U g Y c O x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9 n b G V f c 2 N o b 2 x h c l 9 k Y X R h c 2 V 0 L 0 F 1 d G 9 S Z W 1 v d m V k Q 2 9 s d W 1 u c z E u e 0 F 1 d G 9 y L D B 9 J n F 1 b 3 Q 7 L C Z x d W 9 0 O 1 N l Y 3 R p b 2 4 x L 2 d v b 2 d s Z V 9 z Y 2 h v b G F y X 2 R h d G F z Z X Q v Q X V 0 b 1 J l b W 9 2 Z W R D b 2 x 1 b W 5 z M S 5 7 R X N w Z W N p Y W x p e m F j a W 9 u L D F 9 J n F 1 b 3 Q 7 L C Z x d W 9 0 O 1 N l Y 3 R p b 2 4 x L 2 d v b 2 d s Z V 9 z Y 2 h v b G F y X 2 R h d G F z Z X Q v Q X V 0 b 1 J l b W 9 2 Z W R D b 2 x 1 b W 5 z M S 5 7 V G 9 0 Y W w g Z G U g Y 2 l 0 Y X M s M n 0 m c X V v d D s s J n F 1 b 3 Q 7 U 2 V j d G l v b j E v Z 2 9 v Z 2 x l X 3 N j a G 9 s Y X J f Z G F 0 Y X N l d C 9 B d X R v U m V t b 3 Z l Z E N v b H V t b n M x L n t D a X R h c y B V b H R p b W 9 z I D U g Y c O x b 3 M s M 3 0 m c X V v d D s s J n F 1 b 3 Q 7 U 2 V j d G l v b j E v Z 2 9 v Z 2 x l X 3 N j a G 9 s Y X J f Z G F 0 Y X N l d C 9 B d X R v U m V t b 3 Z l Z E N v b H V t b n M x L n t U b 3 R h b C B J b m R p Y 2 U g S C w 0 f S Z x d W 9 0 O y w m c X V v d D t T Z W N 0 a W 9 u M S 9 n b 2 9 n b G V f c 2 N o b 2 x h c l 9 k Y X R h c 2 V 0 L 0 F 1 d G 9 S Z W 1 v d m V k Q 2 9 s d W 1 u c z E u e 0 l u Z G l j Z S B I I F V s d G l t b 3 M g N S B h w 7 F v c y w 1 f S Z x d W 9 0 O y w m c X V v d D t T Z W N 0 a W 9 u M S 9 n b 2 9 n b G V f c 2 N o b 2 x h c l 9 k Y X R h c 2 V 0 L 0 F 1 d G 9 S Z W 1 v d m V k Q 2 9 s d W 1 u c z E u e 0 l u Z G l j Z S B p M T A s N n 0 m c X V v d D s s J n F 1 b 3 Q 7 U 2 V j d G l v b j E v Z 2 9 v Z 2 x l X 3 N j a G 9 s Y X J f Z G F 0 Y X N l d C 9 B d X R v U m V t b 3 Z l Z E N v b H V t b n M x L n t J b m R p Y 2 U g a T E w I F V s d G l t b 3 M g N S B h w 7 F v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b 2 9 n b G V f c 2 N o b 2 x h c l 9 k Y X R h c 2 V 0 L 0 F 1 d G 9 S Z W 1 v d m V k Q 2 9 s d W 1 u c z E u e 0 F 1 d G 9 y L D B 9 J n F 1 b 3 Q 7 L C Z x d W 9 0 O 1 N l Y 3 R p b 2 4 x L 2 d v b 2 d s Z V 9 z Y 2 h v b G F y X 2 R h d G F z Z X Q v Q X V 0 b 1 J l b W 9 2 Z W R D b 2 x 1 b W 5 z M S 5 7 R X N w Z W N p Y W x p e m F j a W 9 u L D F 9 J n F 1 b 3 Q 7 L C Z x d W 9 0 O 1 N l Y 3 R p b 2 4 x L 2 d v b 2 d s Z V 9 z Y 2 h v b G F y X 2 R h d G F z Z X Q v Q X V 0 b 1 J l b W 9 2 Z W R D b 2 x 1 b W 5 z M S 5 7 V G 9 0 Y W w g Z G U g Y 2 l 0 Y X M s M n 0 m c X V v d D s s J n F 1 b 3 Q 7 U 2 V j d G l v b j E v Z 2 9 v Z 2 x l X 3 N j a G 9 s Y X J f Z G F 0 Y X N l d C 9 B d X R v U m V t b 3 Z l Z E N v b H V t b n M x L n t D a X R h c y B V b H R p b W 9 z I D U g Y c O x b 3 M s M 3 0 m c X V v d D s s J n F 1 b 3 Q 7 U 2 V j d G l v b j E v Z 2 9 v Z 2 x l X 3 N j a G 9 s Y X J f Z G F 0 Y X N l d C 9 B d X R v U m V t b 3 Z l Z E N v b H V t b n M x L n t U b 3 R h b C B J b m R p Y 2 U g S C w 0 f S Z x d W 9 0 O y w m c X V v d D t T Z W N 0 a W 9 u M S 9 n b 2 9 n b G V f c 2 N o b 2 x h c l 9 k Y X R h c 2 V 0 L 0 F 1 d G 9 S Z W 1 v d m V k Q 2 9 s d W 1 u c z E u e 0 l u Z G l j Z S B I I F V s d G l t b 3 M g N S B h w 7 F v c y w 1 f S Z x d W 9 0 O y w m c X V v d D t T Z W N 0 a W 9 u M S 9 n b 2 9 n b G V f c 2 N o b 2 x h c l 9 k Y X R h c 2 V 0 L 0 F 1 d G 9 S Z W 1 v d m V k Q 2 9 s d W 1 u c z E u e 0 l u Z G l j Z S B p M T A s N n 0 m c X V v d D s s J n F 1 b 3 Q 7 U 2 V j d G l v b j E v Z 2 9 v Z 2 x l X 3 N j a G 9 s Y X J f Z G F 0 Y X N l d C 9 B d X R v U m V t b 3 Z l Z E N v b H V t b n M x L n t J b m R p Y 2 U g a T E w I F V s d G l t b 3 M g N S B h w 7 F v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v Z 2 x l X 3 N j a G 9 s Y X J f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V f c 2 N o b 2 x h c l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d s Z V 9 z Y 2 h v b G F y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p d O h c O z e k u 5 L v X e z U E e + A A A A A A C A A A A A A A Q Z g A A A A E A A C A A A A A z 5 L q j g J e W V + D w 7 K l O A y t y Q d X V Q h P 3 A s 4 X R S F q 7 J 1 k E w A A A A A O g A A A A A I A A C A A A A C V + e U q K 9 E L r T z V L N W l w i j m k w j I Y d 0 G S x 7 C W H c Z Q 3 a 8 H F A A A A B P g z k w Q n 7 + O 3 1 w j z N o 5 1 x S b x t U 9 G b 9 A E A q 6 1 I G o S l 4 v 3 5 p a J 8 6 Q d a d 2 o Q E O d 9 2 E s s A k y q I L k H T u K 5 L X M 9 j I G H A r A L c c 6 c J f w 9 f n Q d L X h J q A U A A A A B V 2 t O 8 C L Y 4 5 j s o S i M 8 S a b f s h W B 0 2 L s g y I b M L M O V z C s z f 6 c n p w g N D Z O f y l z j i 1 t c V Q W 5 9 Z M E O 0 B S Y Q r l P p E s O b t < / D a t a M a s h u p > 
</file>

<file path=customXml/itemProps1.xml><?xml version="1.0" encoding="utf-8"?>
<ds:datastoreItem xmlns:ds="http://schemas.openxmlformats.org/officeDocument/2006/customXml" ds:itemID="{B135C9D4-72CC-4147-929B-788C4A02E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google_scholar_dataset</vt:lpstr>
      <vt:lpstr>Resumen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Guzmán</dc:creator>
  <cp:lastModifiedBy>César Guzmán</cp:lastModifiedBy>
  <dcterms:created xsi:type="dcterms:W3CDTF">2021-11-01T00:34:19Z</dcterms:created>
  <dcterms:modified xsi:type="dcterms:W3CDTF">2021-11-01T16:26:02Z</dcterms:modified>
</cp:coreProperties>
</file>