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<sst xmlns="http://schemas.openxmlformats.org/spreadsheetml/2006/main" count="20">
  <si>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每秒伤害值</t>
  </si>
  <si>
    <t>生命值</t>
  </si>
  <si>
    <t>训练费用</t>
  </si>
  <si>
    <t>所需空间</t>
  </si>
  <si>
    <t>训练时间</t>
  </si>
  <si>
    <t>移动速度</t>
  </si>
  <si>
    <t>个数</t>
  </si>
  <si>
    <t>法师4*</t>
  </si>
  <si>
    <t>哥布林4*</t>
  </si>
  <si>
    <t>弓箭手4*</t>
  </si>
  <si>
    <t>龙2*</t>
  </si>
  <si>
    <t>胖子4*</t>
  </si>
  <si>
    <t>气球兵3*</t>
  </si>
  <si>
    <t>天使2*</t>
  </si>
  <si>
    <t>野蛮人5*</t>
  </si>
  <si>
    <t>炸弹人4*</t>
  </si>
  <si>
    <t>加血法术4*</t>
  </si>
  <si>
    <t>狂暴法术2*</t>
  </si>
  <si>
    <t>闪电法术4*</t>
  </si>
  <si>
    <t>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</si>
</sst>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H17" sqref="H17"/>
    </sheetView>
  </sheetViews>
  <sheetFormatPr defaultColWidth="9" defaultRowHeight="14.25" outlineLevelCol="7"/>
  <cols>
    <col min="1" max="2" width="10.625" customWidth="1"/>
    <col min="3" max="3" width="7.25" customWidth="1"/>
    <col min="6" max="6" width="12.625"/>
    <col min="9" max="9" width="9.5" customWidth="1"/>
  </cols>
  <sheetData>
    <row r="1" ht="24" customHeight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f t="array" ref="B2:B10">{125;24;16;160;24;48;42;23;32}</f>
        <v>125</v>
      </c>
      <c r="C2">
        <f t="array" ref="C2:C10">{130;43;33;2100;520;216;600;95;35}</f>
        <v>130</v>
      </c>
      <c r="D2">
        <f t="array" ref="D2:D10">{3000;80;160;30000;2000;3000;6000;100;2500}</f>
        <v>3000</v>
      </c>
      <c r="E2">
        <f t="array" ref="E2:E10">{4;1;1;20;5;5;14;1;2}</f>
        <v>4</v>
      </c>
      <c r="F2">
        <f t="array" ref="F2:F10">{480;30;25;1800;120;480;900;20;120}</f>
        <v>480</v>
      </c>
      <c r="G2">
        <v>16</v>
      </c>
      <c r="H2">
        <f t="array" ref="H2:H10">{4;28;24;0;12;0;0;32;10}</f>
        <v>4</v>
      </c>
    </row>
    <row r="3" spans="1:8">
      <c r="A3" t="s">
        <v>8</v>
      </c>
      <c r="B3">
        <v>24</v>
      </c>
      <c r="C3">
        <v>43</v>
      </c>
      <c r="D3">
        <v>80</v>
      </c>
      <c r="E3">
        <v>1</v>
      </c>
      <c r="F3">
        <v>30</v>
      </c>
      <c r="G3">
        <v>32</v>
      </c>
      <c r="H3">
        <v>28</v>
      </c>
    </row>
    <row r="4" spans="1:8">
      <c r="A4" t="s">
        <v>9</v>
      </c>
      <c r="B4">
        <v>16</v>
      </c>
      <c r="C4">
        <v>33</v>
      </c>
      <c r="D4">
        <v>160</v>
      </c>
      <c r="E4">
        <v>1</v>
      </c>
      <c r="F4">
        <v>25</v>
      </c>
      <c r="G4">
        <v>24</v>
      </c>
      <c r="H4">
        <v>24</v>
      </c>
    </row>
    <row r="5" spans="1:8">
      <c r="A5" t="s">
        <v>10</v>
      </c>
      <c r="B5">
        <v>160</v>
      </c>
      <c r="C5">
        <v>2100</v>
      </c>
      <c r="D5">
        <v>30000</v>
      </c>
      <c r="E5">
        <v>20</v>
      </c>
      <c r="F5">
        <v>1800</v>
      </c>
      <c r="G5">
        <v>16</v>
      </c>
      <c r="H5">
        <v>0</v>
      </c>
    </row>
    <row r="6" spans="1:8">
      <c r="A6" t="s">
        <v>11</v>
      </c>
      <c r="B6">
        <v>24</v>
      </c>
      <c r="C6">
        <v>520</v>
      </c>
      <c r="D6">
        <v>2000</v>
      </c>
      <c r="E6">
        <v>5</v>
      </c>
      <c r="F6">
        <v>120</v>
      </c>
      <c r="G6">
        <v>12</v>
      </c>
      <c r="H6">
        <v>12</v>
      </c>
    </row>
    <row r="7" spans="1:8">
      <c r="A7" t="s">
        <v>12</v>
      </c>
      <c r="B7">
        <v>48</v>
      </c>
      <c r="C7">
        <v>216</v>
      </c>
      <c r="D7">
        <v>3000</v>
      </c>
      <c r="E7">
        <v>5</v>
      </c>
      <c r="F7">
        <v>480</v>
      </c>
      <c r="G7">
        <v>10</v>
      </c>
      <c r="H7">
        <v>0</v>
      </c>
    </row>
    <row r="8" spans="1:8">
      <c r="A8" t="s">
        <v>13</v>
      </c>
      <c r="B8">
        <v>42</v>
      </c>
      <c r="C8">
        <v>600</v>
      </c>
      <c r="D8">
        <v>6000</v>
      </c>
      <c r="E8">
        <v>14</v>
      </c>
      <c r="F8">
        <v>900</v>
      </c>
      <c r="G8">
        <v>16</v>
      </c>
      <c r="H8">
        <v>0</v>
      </c>
    </row>
    <row r="9" spans="1:8">
      <c r="A9" t="s">
        <v>14</v>
      </c>
      <c r="B9">
        <v>23</v>
      </c>
      <c r="C9">
        <v>95</v>
      </c>
      <c r="D9">
        <v>100</v>
      </c>
      <c r="E9">
        <v>1</v>
      </c>
      <c r="F9">
        <v>20</v>
      </c>
      <c r="G9">
        <v>16</v>
      </c>
      <c r="H9">
        <v>32</v>
      </c>
    </row>
    <row r="10" spans="1:8">
      <c r="A10" t="s">
        <v>15</v>
      </c>
      <c r="B10">
        <v>32</v>
      </c>
      <c r="C10">
        <v>35</v>
      </c>
      <c r="D10">
        <v>2500</v>
      </c>
      <c r="E10">
        <v>2</v>
      </c>
      <c r="F10">
        <v>120</v>
      </c>
      <c r="G10">
        <v>24</v>
      </c>
      <c r="H10">
        <v>10</v>
      </c>
    </row>
    <row r="11" spans="1:8">
      <c r="A11" t="s">
        <v>16</v>
      </c>
      <c r="D11">
        <f t="array" ref="D11:D13">{20000;25000;20000}</f>
        <v>20000</v>
      </c>
      <c r="H11">
        <f t="array" ref="H11:H13">{3;0;0}</f>
        <v>3</v>
      </c>
    </row>
    <row r="12" spans="1:8">
      <c r="A12" t="s">
        <v>17</v>
      </c>
      <c r="D12">
        <v>25000</v>
      </c>
      <c r="H12">
        <v>0</v>
      </c>
    </row>
    <row r="13" spans="1:8">
      <c r="A13" t="s">
        <v>18</v>
      </c>
      <c r="D13">
        <v>20000</v>
      </c>
      <c r="H13">
        <v>0</v>
      </c>
    </row>
    <row r="14" spans="1:6">
      <c r="A14" t="s">
        <v>19</v>
      </c>
      <c r="B14">
        <f t="array" ref="B14">SUM(B2:B10*H2:H10)</f>
        <v>2900</v>
      </c>
      <c r="C14">
        <f t="array" ref="C14">SUM(C2:C10*H2:H10)</f>
        <v>12146</v>
      </c>
      <c r="D14">
        <f t="array" ref="D14">SUM(D2:D10*H2:H10)</f>
        <v>70280</v>
      </c>
      <c r="E14">
        <f t="array" ref="E14">SUM(E2:E10*H2:H10)</f>
        <v>180</v>
      </c>
      <c r="F14">
        <f t="array" ref="F14">SUM(F2:F10*H2:H10)/4</f>
        <v>1660</v>
      </c>
    </row>
    <row r="15" spans="4:4">
      <c r="D15">
        <f t="array" ref="D15">SUM(D2:D13*H2:H13)</f>
        <v>130280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5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Roliy</dc:creator>
  <dcterms:created xsi:type="dcterms:W3CDTF">2014-06-20T10:07:32Z</dcterms:created>
  <dcterms:modified xsi:type="dcterms:W3CDTF">2014-06-20T11:36:59Z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