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yan\Google Drive\Homework\College\UVA\CSC 2180-02  -  Data Structures\PA5\"/>
    </mc:Choice>
  </mc:AlternateContent>
  <bookViews>
    <workbookView xWindow="0" yWindow="0" windowWidth="14145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M2" i="1" s="1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</calcChain>
</file>

<file path=xl/sharedStrings.xml><?xml version="1.0" encoding="utf-8"?>
<sst xmlns="http://schemas.openxmlformats.org/spreadsheetml/2006/main" count="26" uniqueCount="26">
  <si>
    <t>Sim Config</t>
  </si>
  <si>
    <t>Sim 1</t>
  </si>
  <si>
    <t>Sim 2</t>
  </si>
  <si>
    <t>Sim 3</t>
  </si>
  <si>
    <t>Sim 4</t>
  </si>
  <si>
    <t>Sim 5</t>
  </si>
  <si>
    <t>Sim 6</t>
  </si>
  <si>
    <t>Sim 7</t>
  </si>
  <si>
    <t>Sim 8</t>
  </si>
  <si>
    <t>Sim 9</t>
  </si>
  <si>
    <t>Sim 10</t>
  </si>
  <si>
    <t>AAAAA</t>
  </si>
  <si>
    <t>AOAOA</t>
  </si>
  <si>
    <t>AEAEA</t>
  </si>
  <si>
    <t>OAOAO</t>
  </si>
  <si>
    <t>EOEOE</t>
  </si>
  <si>
    <t>OEOEO</t>
  </si>
  <si>
    <t>EAEAE</t>
  </si>
  <si>
    <t>OOAAE</t>
  </si>
  <si>
    <t>EEAAO</t>
  </si>
  <si>
    <t>OEAAA</t>
  </si>
  <si>
    <t>Config Avg Steps</t>
  </si>
  <si>
    <t>Average Wait Time for Elevator</t>
  </si>
  <si>
    <t>33 Floors</t>
  </si>
  <si>
    <t>5 Elevators</t>
  </si>
  <si>
    <t>60 steps (30 minutes)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</si>
</sst>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NumberFormat="1" applyFont="1"/>
  </cellXfs>
  <cellStyles count="1">
    <cellStyle name="Normal" xfId="0" builtinId="0"/>
  </cellStyles>
  <dxfs count="3">
    <dxf>
      <font>
        <b/>
      </font>
      <numFmt numFmtId="0" formatCode="General"/>
    </dxf>
    <dxf>
      <font>
        <b/>
      </font>
      <numFmt numFmtId="0" formatCode="General"/>
    </dxf>
    <dxf>
      <font>
        <b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Building Simulation</a:t>
            </a:r>
          </a:p>
        </c:rich>
      </c:tx>
      <c:layout>
        <c:manualLayout>
          <c:xMode val="edge"/>
          <c:yMode val="edge"/>
          <c:x val="0.3704641350210971"/>
          <c:y val="2.16508764911259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Config Avg Steps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Sheet1!$A$2:$A$11</c:f>
              <c:strCache>
                <c:ptCount val="10"/>
                <c:pt idx="0">
                  <c:v>AAAAA</c:v>
                </c:pt>
                <c:pt idx="1">
                  <c:v>AOAOA</c:v>
                </c:pt>
                <c:pt idx="2">
                  <c:v>AEAEA</c:v>
                </c:pt>
                <c:pt idx="3">
                  <c:v>OEOEO</c:v>
                </c:pt>
                <c:pt idx="4">
                  <c:v>OAOAO</c:v>
                </c:pt>
                <c:pt idx="5">
                  <c:v>EOEOE</c:v>
                </c:pt>
                <c:pt idx="6">
                  <c:v>EAEAE</c:v>
                </c:pt>
                <c:pt idx="7">
                  <c:v>OOAAE</c:v>
                </c:pt>
                <c:pt idx="8">
                  <c:v>EEAAO</c:v>
                </c:pt>
                <c:pt idx="9">
                  <c:v>OEAAA</c:v>
                </c:pt>
              </c:strCache>
            </c:strRef>
          </c:cat>
          <c:val>
            <c:numRef>
              <c:f>Sheet1!$M$2:$M$11</c:f>
              <c:numCache>
                <c:formatCode>General</c:formatCode>
                <c:ptCount val="10"/>
                <c:pt idx="0">
                  <c:v>11.43</c:v>
                </c:pt>
                <c:pt idx="1">
                  <c:v>9.74</c:v>
                </c:pt>
                <c:pt idx="2">
                  <c:v>11.62</c:v>
                </c:pt>
                <c:pt idx="3">
                  <c:v>7.52</c:v>
                </c:pt>
                <c:pt idx="4">
                  <c:v>9.15</c:v>
                </c:pt>
                <c:pt idx="5">
                  <c:v>7.54</c:v>
                </c:pt>
                <c:pt idx="6">
                  <c:v>11.63</c:v>
                </c:pt>
                <c:pt idx="7">
                  <c:v>10.58</c:v>
                </c:pt>
                <c:pt idx="8">
                  <c:v>9.8000000000000007</c:v>
                </c:pt>
                <c:pt idx="9">
                  <c:v>11.08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63314656"/>
        <c:axId val="563315200"/>
      </c:barChart>
      <c:catAx>
        <c:axId val="56331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Elevator Configurations</a:t>
                </a:r>
              </a:p>
              <a:p>
                <a:pPr>
                  <a:defRPr/>
                </a:pPr>
                <a:r>
                  <a:rPr lang="en-US"/>
                  <a:t>A= All floors</a:t>
                </a:r>
              </a:p>
              <a:p>
                <a:pPr>
                  <a:defRPr/>
                </a:pPr>
                <a:r>
                  <a:rPr lang="en-US"/>
                  <a:t>O = Odd</a:t>
                </a:r>
                <a:r>
                  <a:rPr lang="en-US" baseline="0"/>
                  <a:t> floors</a:t>
                </a:r>
              </a:p>
              <a:p>
                <a:pPr>
                  <a:defRPr/>
                </a:pPr>
                <a:r>
                  <a:rPr lang="en-US" baseline="0"/>
                  <a:t>E = Even Floors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5733703875250888"/>
              <c:y val="0.823312497142097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315200"/>
        <c:crosses val="autoZero"/>
        <c:auto val="1"/>
        <c:lblAlgn val="ctr"/>
        <c:lblOffset val="100"/>
        <c:noMultiLvlLbl val="0"/>
      </c:catAx>
      <c:valAx>
        <c:axId val="56331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wait time in minutes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31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12</xdr:row>
      <xdr:rowOff>33337</xdr:rowOff>
    </xdr:from>
    <xdr:to>
      <xdr:col>12</xdr:col>
      <xdr:colOff>1028700</xdr:colOff>
      <xdr:row>32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M11" totalsRowShown="0">
  <autoFilter ref="A1:M11"/>
  <tableColumns count="13">
    <tableColumn id="1" name="Sim Config" dataDxfId="2"/>
    <tableColumn id="2" name="Sim 1"/>
    <tableColumn id="12" name="Sim 2"/>
    <tableColumn id="13" name="Sim 3"/>
    <tableColumn id="14" name="Sim 4"/>
    <tableColumn id="15" name="Sim 5"/>
    <tableColumn id="16" name="Sim 6"/>
    <tableColumn id="17" name="Sim 7"/>
    <tableColumn id="18" name="Sim 8"/>
    <tableColumn id="19" name="Sim 9"/>
    <tableColumn id="20" name="Sim 10"/>
    <tableColumn id="21" name="Config Avg Steps" dataDxfId="1">
      <calculatedColumnFormula>AVERAGE(Table1[[#This Row],[Sim 1]:[Sim 10]])</calculatedColumnFormula>
    </tableColumn>
    <tableColumn id="22" name="Average Wait Time for Elevator" dataDxfId="0">
      <calculatedColumnFormula>ROUND(L2/2,2)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topLeftCell="A4" workbookViewId="0">
      <selection activeCell="L36" sqref="L36"/>
    </sheetView>
  </sheetViews>
  <sheetFormatPr defaultRowHeight="15" x14ac:dyDescent="0.25"/>
  <cols>
    <col min="1" max="1" width="13.140625" style="1" customWidth="1"/>
    <col min="2" max="11" width="10.7109375" customWidth="1"/>
    <col min="12" max="12" width="17.7109375" style="1" customWidth="1"/>
    <col min="13" max="13" width="18.7109375" customWidth="1"/>
  </cols>
  <sheetData>
    <row r="1" spans="1:13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21</v>
      </c>
      <c r="M1" s="1" t="s">
        <v>22</v>
      </c>
    </row>
    <row r="2" spans="1:13" x14ac:dyDescent="0.25">
      <c r="A2" s="2" t="s">
        <v>11</v>
      </c>
      <c r="B2">
        <v>23.163799999999998</v>
      </c>
      <c r="C2">
        <v>22.6614</v>
      </c>
      <c r="D2">
        <v>23.599299999999999</v>
      </c>
      <c r="E2">
        <v>22.317499999999999</v>
      </c>
      <c r="F2">
        <v>22.7012</v>
      </c>
      <c r="G2">
        <v>22.109300000000001</v>
      </c>
      <c r="H2">
        <v>23.034300000000002</v>
      </c>
      <c r="I2">
        <v>24.041799999999999</v>
      </c>
      <c r="J2">
        <v>21.556100000000001</v>
      </c>
      <c r="K2">
        <v>23.451000000000001</v>
      </c>
      <c r="L2" s="1">
        <f>AVERAGE(Table1[[#This Row],[Sim 1]:[Sim 10]])</f>
        <v>22.863569999999996</v>
      </c>
      <c r="M2" s="3">
        <f>ROUND(L2/2,2)</f>
        <v>11.43</v>
      </c>
    </row>
    <row r="3" spans="1:13" x14ac:dyDescent="0.25">
      <c r="A3" s="2" t="s">
        <v>12</v>
      </c>
      <c r="B3">
        <v>18.851500000000001</v>
      </c>
      <c r="C3">
        <v>19.090399999999999</v>
      </c>
      <c r="D3">
        <v>19.599799999999998</v>
      </c>
      <c r="E3">
        <v>20.405200000000001</v>
      </c>
      <c r="F3">
        <v>19.827400000000001</v>
      </c>
      <c r="G3">
        <v>18.834299999999999</v>
      </c>
      <c r="H3">
        <v>19.611999999999998</v>
      </c>
      <c r="I3">
        <v>19.2742</v>
      </c>
      <c r="J3">
        <v>19.205200000000001</v>
      </c>
      <c r="K3">
        <v>20.0626</v>
      </c>
      <c r="L3" s="1">
        <f>AVERAGE(Table1[[#This Row],[Sim 1]:[Sim 10]])</f>
        <v>19.47626</v>
      </c>
      <c r="M3" s="3">
        <f t="shared" ref="M3:M11" si="0">ROUND(L3/2,2)</f>
        <v>9.74</v>
      </c>
    </row>
    <row r="4" spans="1:13" x14ac:dyDescent="0.25">
      <c r="A4" s="2" t="s">
        <v>13</v>
      </c>
      <c r="B4">
        <v>23.7073</v>
      </c>
      <c r="C4">
        <v>22.7972</v>
      </c>
      <c r="D4">
        <v>22.3675</v>
      </c>
      <c r="E4">
        <v>24.0534</v>
      </c>
      <c r="F4">
        <v>24.090800000000002</v>
      </c>
      <c r="G4">
        <v>22.498000000000001</v>
      </c>
      <c r="H4">
        <v>22.944600000000001</v>
      </c>
      <c r="I4">
        <v>23.5364</v>
      </c>
      <c r="J4">
        <v>22.2288</v>
      </c>
      <c r="K4">
        <v>24.2044</v>
      </c>
      <c r="L4" s="1">
        <f>AVERAGE(Table1[[#This Row],[Sim 1]:[Sim 10]])</f>
        <v>23.242840000000001</v>
      </c>
      <c r="M4" s="3">
        <f t="shared" si="0"/>
        <v>11.62</v>
      </c>
    </row>
    <row r="5" spans="1:13" x14ac:dyDescent="0.25">
      <c r="A5" s="2" t="s">
        <v>16</v>
      </c>
      <c r="B5">
        <v>14.7697</v>
      </c>
      <c r="C5">
        <v>14.3399</v>
      </c>
      <c r="D5">
        <v>16.067799999999998</v>
      </c>
      <c r="E5">
        <v>15.4282</v>
      </c>
      <c r="F5">
        <v>15.244999999999999</v>
      </c>
      <c r="G5">
        <v>14.7098</v>
      </c>
      <c r="H5">
        <v>14.813800000000001</v>
      </c>
      <c r="I5">
        <v>16.089400000000001</v>
      </c>
      <c r="J5">
        <v>14.4504</v>
      </c>
      <c r="K5">
        <v>14.398999999999999</v>
      </c>
      <c r="L5" s="1">
        <f>AVERAGE(Table1[[#This Row],[Sim 1]:[Sim 10]])</f>
        <v>15.031299999999998</v>
      </c>
      <c r="M5" s="3">
        <f t="shared" si="0"/>
        <v>7.52</v>
      </c>
    </row>
    <row r="6" spans="1:13" x14ac:dyDescent="0.25">
      <c r="A6" s="2" t="s">
        <v>14</v>
      </c>
      <c r="B6">
        <v>18.0517</v>
      </c>
      <c r="C6">
        <v>18.894300000000001</v>
      </c>
      <c r="D6">
        <v>16.426100000000002</v>
      </c>
      <c r="E6">
        <v>19.2654</v>
      </c>
      <c r="F6">
        <v>18.2012</v>
      </c>
      <c r="G6">
        <v>17.628900000000002</v>
      </c>
      <c r="H6">
        <v>18.0579</v>
      </c>
      <c r="I6">
        <v>18.5627</v>
      </c>
      <c r="J6">
        <v>18.883800000000001</v>
      </c>
      <c r="K6">
        <v>19.043600000000001</v>
      </c>
      <c r="L6" s="1">
        <f>AVERAGE(Table1[[#This Row],[Sim 1]:[Sim 10]])</f>
        <v>18.301560000000002</v>
      </c>
      <c r="M6" s="3">
        <f t="shared" si="0"/>
        <v>9.15</v>
      </c>
    </row>
    <row r="7" spans="1:13" x14ac:dyDescent="0.25">
      <c r="A7" s="2" t="s">
        <v>15</v>
      </c>
      <c r="B7">
        <v>14.7356</v>
      </c>
      <c r="C7">
        <v>15.336</v>
      </c>
      <c r="D7">
        <v>15.5379</v>
      </c>
      <c r="E7">
        <v>14.414899999999999</v>
      </c>
      <c r="F7">
        <v>15.289300000000001</v>
      </c>
      <c r="G7">
        <v>14.7964</v>
      </c>
      <c r="H7">
        <v>15.1038</v>
      </c>
      <c r="I7">
        <v>15.730399999999999</v>
      </c>
      <c r="J7">
        <v>14.9872</v>
      </c>
      <c r="K7">
        <v>14.7721</v>
      </c>
      <c r="L7" s="1">
        <f>AVERAGE(Table1[[#This Row],[Sim 1]:[Sim 10]])</f>
        <v>15.070359999999999</v>
      </c>
      <c r="M7" s="3">
        <f t="shared" si="0"/>
        <v>7.54</v>
      </c>
    </row>
    <row r="8" spans="1:13" x14ac:dyDescent="0.25">
      <c r="A8" s="2" t="s">
        <v>17</v>
      </c>
      <c r="B8">
        <v>23.743500000000001</v>
      </c>
      <c r="C8">
        <v>23.327100000000002</v>
      </c>
      <c r="D8">
        <v>22.924499999999998</v>
      </c>
      <c r="E8">
        <v>24.331099999999999</v>
      </c>
      <c r="F8">
        <v>23.603100000000001</v>
      </c>
      <c r="G8">
        <v>22.3367</v>
      </c>
      <c r="H8">
        <v>22.7224</v>
      </c>
      <c r="I8">
        <v>23.3263</v>
      </c>
      <c r="J8">
        <v>22.523800000000001</v>
      </c>
      <c r="K8">
        <v>23.856999999999999</v>
      </c>
      <c r="L8" s="1">
        <f>AVERAGE(Table1[[#This Row],[Sim 1]:[Sim 10]])</f>
        <v>23.269549999999999</v>
      </c>
      <c r="M8" s="3">
        <f t="shared" si="0"/>
        <v>11.63</v>
      </c>
    </row>
    <row r="9" spans="1:13" x14ac:dyDescent="0.25">
      <c r="A9" s="2" t="s">
        <v>18</v>
      </c>
      <c r="B9">
        <v>21.3475</v>
      </c>
      <c r="C9">
        <v>21.235800000000001</v>
      </c>
      <c r="D9">
        <v>19.685199999999998</v>
      </c>
      <c r="E9">
        <v>19.445799999999998</v>
      </c>
      <c r="F9">
        <v>22.414100000000001</v>
      </c>
      <c r="G9">
        <v>21.7743</v>
      </c>
      <c r="H9">
        <v>20.918800000000001</v>
      </c>
      <c r="I9">
        <v>22.223299999999998</v>
      </c>
      <c r="J9">
        <v>21.109500000000001</v>
      </c>
      <c r="K9">
        <v>21.359300000000001</v>
      </c>
      <c r="L9" s="1">
        <f>AVERAGE(Table1[[#This Row],[Sim 1]:[Sim 10]])</f>
        <v>21.15136</v>
      </c>
      <c r="M9" s="3">
        <f t="shared" si="0"/>
        <v>10.58</v>
      </c>
    </row>
    <row r="10" spans="1:13" x14ac:dyDescent="0.25">
      <c r="A10" s="2" t="s">
        <v>19</v>
      </c>
      <c r="B10">
        <v>19.7302</v>
      </c>
      <c r="C10">
        <v>19.445799999999998</v>
      </c>
      <c r="D10">
        <v>19.680599999999998</v>
      </c>
      <c r="E10">
        <v>18.618300000000001</v>
      </c>
      <c r="F10">
        <v>20.1006</v>
      </c>
      <c r="G10">
        <v>17.8353</v>
      </c>
      <c r="H10">
        <v>18.8338</v>
      </c>
      <c r="I10">
        <v>21.546299999999999</v>
      </c>
      <c r="J10">
        <v>19.528400000000001</v>
      </c>
      <c r="K10">
        <v>20.680599999999998</v>
      </c>
      <c r="L10" s="1">
        <f>AVERAGE(Table1[[#This Row],[Sim 1]:[Sim 10]])</f>
        <v>19.599990000000002</v>
      </c>
      <c r="M10" s="3">
        <f t="shared" si="0"/>
        <v>9.8000000000000007</v>
      </c>
    </row>
    <row r="11" spans="1:13" x14ac:dyDescent="0.25">
      <c r="A11" s="2" t="s">
        <v>20</v>
      </c>
      <c r="B11">
        <v>21.5763</v>
      </c>
      <c r="C11">
        <v>21.794</v>
      </c>
      <c r="D11">
        <v>23.769100000000002</v>
      </c>
      <c r="E11">
        <v>21.015899999999998</v>
      </c>
      <c r="F11">
        <v>22.416499999999999</v>
      </c>
      <c r="G11">
        <v>21.738700000000001</v>
      </c>
      <c r="H11">
        <v>22.045300000000001</v>
      </c>
      <c r="I11">
        <v>22.206900000000001</v>
      </c>
      <c r="J11">
        <v>22.015599999999999</v>
      </c>
      <c r="K11">
        <v>23.014199999999999</v>
      </c>
      <c r="L11" s="1">
        <f>AVERAGE(Table1[[#This Row],[Sim 1]:[Sim 10]])</f>
        <v>22.159249999999997</v>
      </c>
      <c r="M11" s="3">
        <f t="shared" si="0"/>
        <v>11.08</v>
      </c>
    </row>
    <row r="19" spans="1:1" x14ac:dyDescent="0.25">
      <c r="A19" t="s">
        <v>23</v>
      </c>
    </row>
    <row r="20" spans="1:1" x14ac:dyDescent="0.25">
      <c r="A20" t="s">
        <v>24</v>
      </c>
    </row>
    <row r="21" spans="1:1" x14ac:dyDescent="0.25">
      <c r="A21" t="s">
        <v>25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Smith</dc:creator>
  <cp:lastModifiedBy>Bryan Smith</cp:lastModifiedBy>
  <cp:lastPrinted>2013-04-09T17:11:07Z</cp:lastPrinted>
  <dcterms:created xsi:type="dcterms:W3CDTF">2013-04-09T00:14:23Z</dcterms:created>
  <dcterms:modified xsi:type="dcterms:W3CDTF">2013-04-09T17:14:37Z</dcterms:modified>
</cp:coreProperties>
</file>