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\Google Drive\Homework\College\UVA\CSC 2180-02  -  Data Structures\PA5\"/>
    </mc:Choice>
  </mc:AlternateContent>
  <bookViews>
    <workbookView xWindow="0" yWindow="0" windowWidth="1414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</calcChain>
</file>

<file path=xl/sharedStrings.xml><?xml version="1.0" encoding="utf-8"?>
<sst xmlns="http://schemas.openxmlformats.org/spreadsheetml/2006/main" count="26" uniqueCount="26">
  <si>
    <t>Sim Config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</si>
  <si>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</si>
  <si>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</si>
  <si>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</si>
  <si>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</si>
  <si>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</si>
  <si>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</si>
  <si>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</si>
  <si>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</si>
  <si>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</si>
  <si>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</si>
  <si>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AAAAA</t>
  </si>
  <si>
    <t>AOAOA</t>
  </si>
  <si>
    <t>AEAEA</t>
  </si>
  <si>
    <t>OAOAO</t>
  </si>
  <si>
    <t>EOEOE</t>
  </si>
  <si>
    <t>OEOEO</t>
  </si>
  <si>
    <t>EAEAE</t>
  </si>
  <si>
    <t>OOAAE</t>
  </si>
  <si>
    <t>EEAAO</t>
  </si>
  <si>
    <t>OEAAA</t>
  </si>
  <si>
    <t>Config Avg Steps</t>
  </si>
  <si>
    <t>Average Wait Time for Elevator</t>
  </si>
  <si>
    <t>33 Floors</t>
  </si>
  <si>
    <t>5 Elevators</t>
  </si>
  <si>
    <t>60 steps (30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</si>
</sst>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3"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Building Simulation</a:t>
            </a:r>
          </a:p>
        </c:rich>
      </c:tx>
      <c:layout>
        <c:manualLayout>
          <c:xMode val="edge"/>
          <c:yMode val="edge"/>
          <c:x val="0.3704641350210971"/>
          <c:y val="2.1650876491125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Config Avg 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AAAAA</c:v>
                </c:pt>
                <c:pt idx="1">
                  <c:v>AOAOA</c:v>
                </c:pt>
                <c:pt idx="2">
                  <c:v>AEAEA</c:v>
                </c:pt>
                <c:pt idx="3">
                  <c:v>OEOEO</c:v>
                </c:pt>
                <c:pt idx="4">
                  <c:v>OAOAO</c:v>
                </c:pt>
                <c:pt idx="5">
                  <c:v>EOEOE</c:v>
                </c:pt>
                <c:pt idx="6">
                  <c:v>EAEAE</c:v>
                </c:pt>
                <c:pt idx="7">
                  <c:v>OOAAE</c:v>
                </c:pt>
                <c:pt idx="8">
                  <c:v>EEAAO</c:v>
                </c:pt>
                <c:pt idx="9">
                  <c:v>OEAAA</c:v>
                </c:pt>
              </c:strCache>
            </c:str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611.9</c:v>
                </c:pt>
                <c:pt idx="1">
                  <c:v>610.99</c:v>
                </c:pt>
                <c:pt idx="2">
                  <c:v>610.07000000000005</c:v>
                </c:pt>
                <c:pt idx="3">
                  <c:v>328.74</c:v>
                </c:pt>
                <c:pt idx="4">
                  <c:v>626.47</c:v>
                </c:pt>
                <c:pt idx="5">
                  <c:v>307.88</c:v>
                </c:pt>
                <c:pt idx="6">
                  <c:v>611.21</c:v>
                </c:pt>
                <c:pt idx="7">
                  <c:v>605.30999999999995</c:v>
                </c:pt>
                <c:pt idx="8">
                  <c:v>607.30999999999995</c:v>
                </c:pt>
                <c:pt idx="9">
                  <c:v>607.92999999999995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12817536"/>
        <c:axId val="-1812816448"/>
      </c:barChart>
      <c:catAx>
        <c:axId val="-18128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Elevator Configurations</a:t>
                </a:r>
              </a:p>
              <a:p>
                <a:pPr>
                  <a:defRPr/>
                </a:pPr>
                <a:r>
                  <a:rPr lang="en-US"/>
                  <a:t>A= All floors</a:t>
                </a:r>
              </a:p>
              <a:p>
                <a:pPr>
                  <a:defRPr/>
                </a:pPr>
                <a:r>
                  <a:rPr lang="en-US"/>
                  <a:t>O = Odd</a:t>
                </a:r>
                <a:r>
                  <a:rPr lang="en-US" baseline="0"/>
                  <a:t> floors</a:t>
                </a:r>
              </a:p>
              <a:p>
                <a:pPr>
                  <a:defRPr/>
                </a:pPr>
                <a:r>
                  <a:rPr lang="en-US" baseline="0"/>
                  <a:t>E = Even Floors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733703875250888"/>
              <c:y val="0.82331249714209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2816448"/>
        <c:crosses val="autoZero"/>
        <c:auto val="1"/>
        <c:lblAlgn val="ctr"/>
        <c:lblOffset val="100"/>
        <c:noMultiLvlLbl val="0"/>
      </c:catAx>
      <c:valAx>
        <c:axId val="-18128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wait time in minutes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28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12</xdr:row>
      <xdr:rowOff>33337</xdr:rowOff>
    </xdr:from>
    <xdr:to>
      <xdr:col>12</xdr:col>
      <xdr:colOff>1028700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11" totalsRowShown="0">
  <autoFilter ref="A1:M11"/>
  <tableColumns count="13">
    <tableColumn id="1" name="Sim Config" dataDxfId="2"/>
    <tableColumn id="2" name="Sim 1"/>
    <tableColumn id="12" name="Sim 2"/>
    <tableColumn id="13" name="Sim 3"/>
    <tableColumn id="14" name="Sim 4"/>
    <tableColumn id="15" name="Sim 5"/>
    <tableColumn id="16" name="Sim 6"/>
    <tableColumn id="17" name="Sim 7"/>
    <tableColumn id="18" name="Sim 8"/>
    <tableColumn id="19" name="Sim 9"/>
    <tableColumn id="20" name="Sim 10"/>
    <tableColumn id="21" name="Config Avg Steps" dataDxfId="1">
      <calculatedColumnFormula>AVERAGE(Table1[[#This Row],[Sim 1]:[Sim 10]])</calculatedColumnFormula>
    </tableColumn>
    <tableColumn id="22" name="Average Wait Time for Elevator" dataDxfId="0">
      <calculatedColumnFormula>ROUND(L2/2,2)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P15" sqref="P15"/>
    </sheetView>
  </sheetViews>
  <sheetFormatPr defaultRowHeight="15" x14ac:dyDescent="0.25"/>
  <cols>
    <col min="1" max="1" width="13.140625" style="1" customWidth="1"/>
    <col min="2" max="11" width="10.7109375" customWidth="1"/>
    <col min="12" max="12" width="17.7109375" style="1" customWidth="1"/>
    <col min="13" max="13" width="18.7109375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21</v>
      </c>
      <c r="M1" s="1" t="s">
        <v>22</v>
      </c>
    </row>
    <row r="2" spans="1:13" x14ac:dyDescent="0.25">
      <c r="A2" s="2" t="s">
        <v>11</v>
      </c>
      <c r="B2">
        <v>1226.4100000000001</v>
      </c>
      <c r="C2">
        <v>1219.04</v>
      </c>
      <c r="D2">
        <v>1222.3</v>
      </c>
      <c r="E2">
        <v>1223.54</v>
      </c>
      <c r="F2">
        <v>1227.1600000000001</v>
      </c>
      <c r="G2">
        <v>1222.19</v>
      </c>
      <c r="H2">
        <v>1216.1199999999999</v>
      </c>
      <c r="I2">
        <v>1222.9100000000001</v>
      </c>
      <c r="J2">
        <v>1227.17</v>
      </c>
      <c r="K2">
        <v>1231.17</v>
      </c>
      <c r="L2" s="1">
        <f>AVERAGE(Table1[[#This Row],[Sim 1]:[Sim 10]])</f>
        <v>1223.8009999999999</v>
      </c>
      <c r="M2" s="3">
        <f>ROUND(L2/2,2)</f>
        <v>611.9</v>
      </c>
    </row>
    <row r="3" spans="1:13" x14ac:dyDescent="0.25">
      <c r="A3" s="2" t="s">
        <v>12</v>
      </c>
      <c r="B3">
        <v>1205.73</v>
      </c>
      <c r="C3">
        <v>1220.48</v>
      </c>
      <c r="D3">
        <v>1223.18</v>
      </c>
      <c r="E3">
        <v>1219.73</v>
      </c>
      <c r="F3">
        <v>1229.3900000000001</v>
      </c>
      <c r="G3">
        <v>1224.01</v>
      </c>
      <c r="H3">
        <v>1222.3900000000001</v>
      </c>
      <c r="I3">
        <v>1227.45</v>
      </c>
      <c r="J3">
        <v>1222.55</v>
      </c>
      <c r="K3">
        <v>1224.8900000000001</v>
      </c>
      <c r="L3" s="1">
        <f>AVERAGE(Table1[[#This Row],[Sim 1]:[Sim 10]])</f>
        <v>1221.98</v>
      </c>
      <c r="M3" s="3">
        <f t="shared" ref="M3:M11" si="0">ROUND(L3/2,2)</f>
        <v>610.99</v>
      </c>
    </row>
    <row r="4" spans="1:13" x14ac:dyDescent="0.25">
      <c r="A4" s="2" t="s">
        <v>13</v>
      </c>
      <c r="B4">
        <v>1212.74</v>
      </c>
      <c r="C4">
        <v>1222.5999999999999</v>
      </c>
      <c r="D4">
        <v>1214.6099999999999</v>
      </c>
      <c r="E4">
        <v>1220.07</v>
      </c>
      <c r="F4">
        <v>1221.3599999999999</v>
      </c>
      <c r="G4">
        <v>1225.6400000000001</v>
      </c>
      <c r="H4">
        <v>1225.9000000000001</v>
      </c>
      <c r="I4">
        <v>1221.72</v>
      </c>
      <c r="J4">
        <v>1218.6500000000001</v>
      </c>
      <c r="K4">
        <v>1218.02</v>
      </c>
      <c r="L4" s="1">
        <f>AVERAGE(Table1[[#This Row],[Sim 1]:[Sim 10]])</f>
        <v>1220.1309999999999</v>
      </c>
      <c r="M4" s="3">
        <f t="shared" si="0"/>
        <v>610.07000000000005</v>
      </c>
    </row>
    <row r="5" spans="1:13" x14ac:dyDescent="0.25">
      <c r="A5" s="2" t="s">
        <v>16</v>
      </c>
      <c r="B5">
        <v>654.69100000000003</v>
      </c>
      <c r="C5">
        <v>653.88900000000001</v>
      </c>
      <c r="D5">
        <v>660.70799999999997</v>
      </c>
      <c r="E5">
        <v>663.76300000000003</v>
      </c>
      <c r="F5">
        <v>659.91700000000003</v>
      </c>
      <c r="G5">
        <v>661.31799999999998</v>
      </c>
      <c r="H5">
        <v>654.92999999999995</v>
      </c>
      <c r="I5">
        <v>656.09</v>
      </c>
      <c r="J5">
        <v>656.3</v>
      </c>
      <c r="K5">
        <v>653.21900000000005</v>
      </c>
      <c r="L5" s="1">
        <f>AVERAGE(Table1[[#This Row],[Sim 1]:[Sim 10]])</f>
        <v>657.48250000000007</v>
      </c>
      <c r="M5" s="3">
        <f t="shared" si="0"/>
        <v>328.74</v>
      </c>
    </row>
    <row r="6" spans="1:13" x14ac:dyDescent="0.25">
      <c r="A6" s="2" t="s">
        <v>14</v>
      </c>
      <c r="B6">
        <v>1270.72</v>
      </c>
      <c r="C6">
        <v>1255.21</v>
      </c>
      <c r="D6">
        <v>1246.9100000000001</v>
      </c>
      <c r="E6">
        <v>1251.29</v>
      </c>
      <c r="F6">
        <v>1254.93</v>
      </c>
      <c r="G6">
        <v>1242.73</v>
      </c>
      <c r="H6">
        <v>1252.57</v>
      </c>
      <c r="I6">
        <v>1260.02</v>
      </c>
      <c r="J6">
        <v>1252.1199999999999</v>
      </c>
      <c r="K6">
        <v>1242.8599999999999</v>
      </c>
      <c r="L6" s="1">
        <f>AVERAGE(Table1[[#This Row],[Sim 1]:[Sim 10]])</f>
        <v>1252.9360000000001</v>
      </c>
      <c r="M6" s="3">
        <f t="shared" si="0"/>
        <v>626.47</v>
      </c>
    </row>
    <row r="7" spans="1:13" x14ac:dyDescent="0.25">
      <c r="A7" s="2" t="s">
        <v>15</v>
      </c>
      <c r="B7">
        <v>610.53</v>
      </c>
      <c r="C7">
        <v>617.51199999999994</v>
      </c>
      <c r="D7">
        <v>611.00199999999995</v>
      </c>
      <c r="E7">
        <v>617.01599999999996</v>
      </c>
      <c r="F7">
        <v>614.83799999999997</v>
      </c>
      <c r="G7">
        <v>625.02</v>
      </c>
      <c r="H7">
        <v>612.70899999999995</v>
      </c>
      <c r="I7">
        <v>612.82600000000002</v>
      </c>
      <c r="J7">
        <v>617.21299999999997</v>
      </c>
      <c r="K7">
        <v>619.02200000000005</v>
      </c>
      <c r="L7" s="1">
        <f>AVERAGE(Table1[[#This Row],[Sim 1]:[Sim 10]])</f>
        <v>615.76880000000006</v>
      </c>
      <c r="M7" s="3">
        <f t="shared" si="0"/>
        <v>307.88</v>
      </c>
    </row>
    <row r="8" spans="1:13" x14ac:dyDescent="0.25">
      <c r="A8" s="2" t="s">
        <v>17</v>
      </c>
      <c r="B8">
        <v>1217.5</v>
      </c>
      <c r="C8">
        <v>1220.77</v>
      </c>
      <c r="D8">
        <v>1212.5899999999999</v>
      </c>
      <c r="E8">
        <v>1222.32</v>
      </c>
      <c r="F8">
        <v>1220.47</v>
      </c>
      <c r="G8">
        <v>1222</v>
      </c>
      <c r="H8">
        <v>1228.6600000000001</v>
      </c>
      <c r="I8">
        <v>1226.29</v>
      </c>
      <c r="J8">
        <v>1227.19</v>
      </c>
      <c r="K8">
        <v>1226.46</v>
      </c>
      <c r="L8" s="1">
        <f>AVERAGE(Table1[[#This Row],[Sim 1]:[Sim 10]])</f>
        <v>1222.425</v>
      </c>
      <c r="M8" s="3">
        <f t="shared" si="0"/>
        <v>611.21</v>
      </c>
    </row>
    <row r="9" spans="1:13" x14ac:dyDescent="0.25">
      <c r="A9" s="2" t="s">
        <v>18</v>
      </c>
      <c r="B9">
        <v>1212.6300000000001</v>
      </c>
      <c r="C9">
        <v>1217.53</v>
      </c>
      <c r="D9">
        <v>1208.3399999999999</v>
      </c>
      <c r="E9">
        <v>1209.1600000000001</v>
      </c>
      <c r="F9">
        <v>1197.8499999999999</v>
      </c>
      <c r="G9">
        <v>1208.48</v>
      </c>
      <c r="H9">
        <v>1219</v>
      </c>
      <c r="I9">
        <v>1208.82</v>
      </c>
      <c r="J9">
        <v>1213.3499999999999</v>
      </c>
      <c r="K9">
        <v>1210.97</v>
      </c>
      <c r="L9" s="1">
        <f>AVERAGE(Table1[[#This Row],[Sim 1]:[Sim 10]])</f>
        <v>1210.6129999999998</v>
      </c>
      <c r="M9" s="3">
        <f t="shared" si="0"/>
        <v>605.30999999999995</v>
      </c>
    </row>
    <row r="10" spans="1:13" x14ac:dyDescent="0.25">
      <c r="A10" s="2" t="s">
        <v>19</v>
      </c>
      <c r="B10">
        <v>1210.78</v>
      </c>
      <c r="C10">
        <v>1213.6300000000001</v>
      </c>
      <c r="D10">
        <v>1219.51</v>
      </c>
      <c r="E10">
        <v>1210.43</v>
      </c>
      <c r="F10">
        <v>1215.31</v>
      </c>
      <c r="G10">
        <v>1219.54</v>
      </c>
      <c r="H10">
        <v>1208.1600000000001</v>
      </c>
      <c r="I10">
        <v>1219.4100000000001</v>
      </c>
      <c r="J10">
        <v>1211.94</v>
      </c>
      <c r="K10">
        <v>1217.51</v>
      </c>
      <c r="L10" s="1">
        <f>AVERAGE(Table1[[#This Row],[Sim 1]:[Sim 10]])</f>
        <v>1214.6220000000001</v>
      </c>
      <c r="M10" s="3">
        <f t="shared" si="0"/>
        <v>607.30999999999995</v>
      </c>
    </row>
    <row r="11" spans="1:13" x14ac:dyDescent="0.25">
      <c r="A11" s="2" t="s">
        <v>20</v>
      </c>
      <c r="B11">
        <v>1214.6099999999999</v>
      </c>
      <c r="C11">
        <v>1216.07</v>
      </c>
      <c r="D11">
        <v>1219.02</v>
      </c>
      <c r="E11">
        <v>1221.8800000000001</v>
      </c>
      <c r="F11">
        <v>1214.7</v>
      </c>
      <c r="G11">
        <v>1214.8900000000001</v>
      </c>
      <c r="H11">
        <v>1218.92</v>
      </c>
      <c r="I11">
        <v>1207.55</v>
      </c>
      <c r="J11">
        <v>1214.99</v>
      </c>
      <c r="K11">
        <v>1216.06</v>
      </c>
      <c r="L11" s="1">
        <f>AVERAGE(Table1[[#This Row],[Sim 1]:[Sim 10]])</f>
        <v>1215.8689999999999</v>
      </c>
      <c r="M11" s="3">
        <f t="shared" si="0"/>
        <v>607.92999999999995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Smith</dc:creator>
  <cp:lastModifiedBy>Bryan Smith</cp:lastModifiedBy>
  <cp:lastPrinted>2013-04-09T17:11:07Z</cp:lastPrinted>
  <dcterms:created xsi:type="dcterms:W3CDTF">2013-04-09T00:14:23Z</dcterms:created>
  <dcterms:modified xsi:type="dcterms:W3CDTF">2013-04-15T15:51:49Z</dcterms:modified>
</cp:coreProperties>
</file>