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chuang\data\sentiment\"/>
    </mc:Choice>
  </mc:AlternateContent>
  <xr:revisionPtr revIDLastSave="0" documentId="13_ncr:1_{0974101E-D700-4ACA-B9A7-5D0260C8A803}" xr6:coauthVersionLast="45" xr6:coauthVersionMax="45" xr10:uidLastSave="{00000000-0000-0000-0000-000000000000}"/>
  <bookViews>
    <workbookView xWindow="-98" yWindow="-98" windowWidth="19396" windowHeight="11596" xr2:uid="{00000000-000D-0000-FFFF-FFFF00000000}"/>
  </bookViews>
  <sheets>
    <sheet name="comment1" sheetId="1" r:id="rId1"/>
  </sheets>
  <definedNames>
    <definedName name="_xlnm._FilterDatabase" localSheetId="0" hidden="1">comment1!$A$1:$I$317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2" i="1"/>
</calcChain>
</file>

<file path=xl/sharedStrings.xml><?xml version="1.0" encoding="utf-8"?>
<sst xmlns="http://schemas.openxmlformats.org/spreadsheetml/2006/main" count="634" uniqueCount="634">
  <si>
    <t>time</t>
  </si>
  <si>
    <t>read_count</t>
  </si>
  <si>
    <t>user_id</t>
  </si>
  <si>
    <t>star</t>
  </si>
  <si>
    <t>content</t>
  </si>
  <si>
    <t xml:space="preserve"> 2020-02-28 13:56:15 </t>
  </si>
  <si>
    <t>惊天地泣鬼神，游资与超级短线高手喜欢小盘股，好操盘，散户朋友们，没上车者赶紧上车，现在买入就是买入金灿灿地黄金。</t>
  </si>
  <si>
    <t xml:space="preserve"> 2020-03-01 14:12:57 </t>
  </si>
  <si>
    <t>企业发债启动注册制</t>
  </si>
  <si>
    <t xml:space="preserve"> 2020-03-02 00:02:11 </t>
  </si>
  <si>
    <t>下周833宣布生产口罩机！</t>
  </si>
  <si>
    <t xml:space="preserve"> 2020-02-28 13:51:08 </t>
  </si>
  <si>
    <t>流动性太不好了，建议高送转</t>
  </si>
  <si>
    <t xml:space="preserve"> 2020-02-28 13:31:37 </t>
  </si>
  <si>
    <t>惊天地泣鬼神，大买特买开始，今天是震仓，速买，买入就是买入金灿灿地黄金。亲们，不要犹豫！买，买，买过不停。游资喜欢小盘股。</t>
  </si>
  <si>
    <t xml:space="preserve"> 2020-02-28 11:33:08 </t>
  </si>
  <si>
    <t>连续下跌，然后直接破30，发债被否。拭目以待吧！</t>
  </si>
  <si>
    <t xml:space="preserve"> 2020-02-28 11:01:59 </t>
  </si>
  <si>
    <t>谁再敢说833是绩优股价值投资，市值管理资本运作优秀…………真跟谁急！</t>
  </si>
  <si>
    <t xml:space="preserve"> 2020-02-28 10:30:03 </t>
  </si>
  <si>
    <t>来源：东方财富Choice数据 以下是弘亚数控在北京时间2月28日10:27分盘口异动快照：2月28日，弘亚数控盘中跌幅达5%，截至10点27分，报41.24元，成交1941.31万元，换手率0.60%。分笔10:27:5741.2419↓10:27:5441.364↑10:27:5141.312↑10:27:4841.3149↑10:27:2441.283↓10:27:1541.282↓10:27:1241.292↑10:26:5741.2910↓10:26:5441.311↑10:26:5141.313↓报价卖五41.462卖四41.413卖三41.41卖二41.295卖一41.241买一41.231买二41.221买三41.212买四41.1910买五41.185最新：41.24涨幅：-5.06%涨跌：-2.2换手率：0.60%成交量：4592手成交额：1941.31万元主力净流入：-101.68万元  2月28日，弘亚数控盘中跌幅达5%，截至10点27分，报41.24元，成交1941.31万元，换手率0.60%。注：以上信息仅供参考，不对您构成任何投资建议。（文章来源：东方财富Choice数据） [点击查看原文]</t>
  </si>
  <si>
    <t xml:space="preserve"> 2020-02-13 22:01:14 </t>
  </si>
  <si>
    <t>来源：中证网 作者：万宇 　　 弘亚数控(002833)2月13日晚间公告，公司董事、副总经理陈大江在2019年12月23日至24日期间增持公司股份30万股，占公司总股本的0.22%，增持金额合计1015.57万元，相关增持计划已实施完毕。此前，公司公告，陈大江基于对公司未来持续发展前景的信心以及对公司价值的认可，计划自2019年8月14日起的6个月内增持公司股份，拟增持金额不少于1000万元且不超过2000万元。（文章来源：中证网） [点击查看原文]</t>
  </si>
  <si>
    <t xml:space="preserve"> 2020-02-27 14:12:38 </t>
  </si>
  <si>
    <t>向下突破大阴？</t>
  </si>
  <si>
    <t xml:space="preserve"> 2020-02-27 20:32:28 </t>
  </si>
  <si>
    <t>明天准备套人！</t>
  </si>
  <si>
    <t xml:space="preserve"> 2020-02-27 20:56:46 </t>
  </si>
  <si>
    <t>来源：中证网 作者：万宇 　　 弘亚数控(002833)2月27日晚间发布2019年业绩快报。公司全年实现营业收入13.26亿元，同比增长11.05%；实现归属于上市公司股东的净利润3.11亿元，同比增长14.89%。主要原因是公司高速封边机、数控钻孔中心、数控裁板锯、加工中心等附加值较高产品的销售收入保持较快增长，对公司业绩增长作出较大贡献。（文章来源：中证网） [点击查看原文]</t>
  </si>
  <si>
    <t xml:space="preserve"> 2020-02-27 19:50:50 </t>
  </si>
  <si>
    <t>业绩好，为什么不涨。再坚持一年。</t>
  </si>
  <si>
    <t xml:space="preserve"> 2020-02-26 22:26:25 </t>
  </si>
  <si>
    <t>这小盘绩优成长股 怎么就热不起来呢？</t>
  </si>
  <si>
    <t xml:space="preserve"> 2020-02-26 13:08:21 </t>
  </si>
  <si>
    <t>派发中！</t>
  </si>
  <si>
    <t xml:space="preserve"> 2020-02-24 20:47:01 </t>
  </si>
  <si>
    <t>惊天地泣鬼神，大买特买开始，此股有私幕与外资进入。现在买入就是买入金灿灿地黄金，没上车的朋友抓紧机会上车。据某私幕人士透露，目标价2oo元。机不可失时不再来。欢迎大家抓紧时间上车，2oo元在向大家招手。</t>
  </si>
  <si>
    <t xml:space="preserve"> 2020-02-24 08:23:17 </t>
  </si>
  <si>
    <t>请问 公司意大利分厂收影响吗 近日肺炎韩国、日本和意大利等全球多地集中出现爆发式</t>
  </si>
  <si>
    <t xml:space="preserve"> 2020-02-23 15:34:14 </t>
  </si>
  <si>
    <t>就留了一手，等涨到五十七着卖</t>
  </si>
  <si>
    <t xml:space="preserve"> 2020-02-21 19:55:57 </t>
  </si>
  <si>
    <t>到五日线了，忘了买</t>
  </si>
  <si>
    <t xml:space="preserve"> 2020-02-21 14:10:48 </t>
  </si>
  <si>
    <t>天哪，发生什么事了，突然下这么厉害。是不是周末又要有什么不利消息了。</t>
  </si>
  <si>
    <t xml:space="preserve"> 2020-02-21 13:56:15 </t>
  </si>
  <si>
    <t>等待你的跌停!</t>
  </si>
  <si>
    <t xml:space="preserve"> 2020-02-21 13:19:23 </t>
  </si>
  <si>
    <t>任凭大盘如虹，我自归然不动。</t>
  </si>
  <si>
    <t xml:space="preserve"> 2020-02-21 09:35:47 </t>
  </si>
  <si>
    <t>南兴天天涨，你天天跌？</t>
  </si>
  <si>
    <t xml:space="preserve"> 2020-02-20 20:49:37 </t>
  </si>
  <si>
    <t>为什么补利用上市公司的优势和同为上市公司的南兴装备、弘亚数控等大企业开展战略合作？</t>
  </si>
  <si>
    <t xml:space="preserve"> 2020-02-20 14:44:18 </t>
  </si>
  <si>
    <t>这股堆了这么多的量是想干什么？？？？</t>
  </si>
  <si>
    <t xml:space="preserve"> 2020-02-19 23:22:38 </t>
  </si>
  <si>
    <t xml:space="preserve"> 2020-02-18 09:54:13 </t>
  </si>
  <si>
    <t>咦，悄悄地就拉起来了，看好</t>
  </si>
  <si>
    <t xml:space="preserve"> 2020-02-19 10:17:34 </t>
  </si>
  <si>
    <t>这个股跌到33我才入</t>
  </si>
  <si>
    <t xml:space="preserve"> 2020-02-14 14:07:26 </t>
  </si>
  <si>
    <t>总共18万卖单随便一小中户吃掉拉涨停002833弘亚数控业绩超暴20倍PE不到现价买当中签新股</t>
  </si>
  <si>
    <t xml:space="preserve"> 2020-02-14 09:51:46 </t>
  </si>
  <si>
    <t>垃圾股一只</t>
  </si>
  <si>
    <t xml:space="preserve"> 2020-02-13 22:36:11 </t>
  </si>
  <si>
    <t>要飞起来了</t>
  </si>
  <si>
    <t xml:space="preserve"> 2020-02-14 11:22:17 </t>
  </si>
  <si>
    <t xml:space="preserve"> 2020-02-13 14:41:56 </t>
  </si>
  <si>
    <t xml:space="preserve"> 2020-02-13 13:49:43 </t>
  </si>
  <si>
    <t>顺势而为，再打低2点。</t>
  </si>
  <si>
    <t xml:space="preserve"> 2020-02-13 13:46:48 </t>
  </si>
  <si>
    <t>100股居然可以升0.12元，不可想象，筹码全在庄家手里。</t>
  </si>
  <si>
    <t xml:space="preserve"> 2020-02-13 10:05:16 </t>
  </si>
  <si>
    <t>你喜欢跟大盘对着干？</t>
  </si>
  <si>
    <t xml:space="preserve"> 2020-02-12 14:57:05 </t>
  </si>
  <si>
    <t>这股数据是不造假的</t>
  </si>
  <si>
    <t xml:space="preserve"> 2020-02-12 10:58:14 </t>
  </si>
  <si>
    <t>完了吧</t>
  </si>
  <si>
    <t xml:space="preserve"> 2020-02-11 19:37:07 </t>
  </si>
  <si>
    <t>明天看涨的赞我！</t>
  </si>
  <si>
    <t xml:space="preserve"> 2020-02-11 19:17:16 </t>
  </si>
  <si>
    <t>吧里这么安静，好事，今天建仓</t>
  </si>
  <si>
    <t xml:space="preserve"> 2020-02-11 18:55:40 </t>
  </si>
  <si>
    <t>公司业绩很优秀啊～市值这么低利润还2-3个亿</t>
  </si>
  <si>
    <t xml:space="preserve"> 2020-02-11 11:54:52 </t>
  </si>
  <si>
    <t>这票完了还得跌</t>
  </si>
  <si>
    <t xml:space="preserve"> 2020-02-10 18:19:21 </t>
  </si>
  <si>
    <t>002833 疫情影响有多大 房地产行业影响家具行业的影响春节历来是房地产销售的黄金时期，一家人外出看房也是许多家庭欢度春节的一个节目。然而，今年春节期间，为了防止新型冠状病毒肺炎疫情的蔓延，人员的流动被严格控制，已经没有了看房的人群。房地产行业的整个销售活动已经停止。所以，这次疫情对房地产市场的短期影响是非常明显的，市场处于冰封的状态。展会尤其是3月家具展受到巨大冲击深圳展已经宣布将3月展延后至6月举办，3月北京集成定制和木门展也宣布延期，时间待定。大概率3月东莞名家具展、广州家具展和上海家博会也会延期举办。这样一来，2020年的重要展会，将全部集中在下半年举办。展会之间的竞争愈发激烈!目前中国家居类展会已基本形成两大阵营：家具展(3月广东、9月上海)与建博会(7月广州)，家居企业在资金紧张的情况下，都面临着面对这两类展会的取舍问题。</t>
  </si>
  <si>
    <t xml:space="preserve"> 2020-02-10 18:07:08 </t>
  </si>
  <si>
    <t>韭菜们，耐心点，纯利润率那么高，它是金股总会被发现的。反正我准备在跌破37元加仓，跌破32元重仓。</t>
  </si>
  <si>
    <t xml:space="preserve"> 2020-02-10 14:04:25 </t>
  </si>
  <si>
    <t>全世界都在反弹，你呢玛利亚</t>
  </si>
  <si>
    <t xml:space="preserve"> 2020-02-10 13:45:55 </t>
  </si>
  <si>
    <t>你真的很差，只有你自己不知道</t>
  </si>
  <si>
    <t xml:space="preserve"> 2020-02-08 22:37:48 </t>
  </si>
  <si>
    <t>总感觉好像财务数据是假的呢</t>
  </si>
  <si>
    <t xml:space="preserve"> 2020-02-07 11:32:00 </t>
  </si>
  <si>
    <t>上次周线大双底；这次回调极限到哪里？好股票不放弃！</t>
  </si>
  <si>
    <t xml:space="preserve"> 2020-02-06 09:46:28 </t>
  </si>
  <si>
    <t>你就多跌点嘛，跌个百分之七八都可以</t>
  </si>
  <si>
    <t xml:space="preserve"> 2020-02-06 10:28:55 </t>
  </si>
  <si>
    <t>卖了，买医药股。太误事了</t>
  </si>
  <si>
    <t xml:space="preserve"> 2020-02-05 13:27:38 </t>
  </si>
  <si>
    <t>又要绿了</t>
  </si>
  <si>
    <t xml:space="preserve"> 2020-02-03 07:07:22 </t>
  </si>
  <si>
    <t>数控的下游是定制家具公司，本来交房潮下，定制家具全面复苏，作为卖水人的数控得发财。可惜疫情打乱节奏，交房潮赫然而止，售楼处都关门了，头半年悬了</t>
  </si>
  <si>
    <t xml:space="preserve"> 2020-02-01 00:53:29 </t>
  </si>
  <si>
    <t>人事无常，发生太多事了，新型冠状病毒，一代巨星科比坠机。最好的选择就是好好的生活，挣太多钱，抵不住意外发生，在灾难面前什么都是浮云！</t>
  </si>
  <si>
    <t xml:space="preserve"> 2020-02-03 10:54:43 </t>
  </si>
  <si>
    <t>没有流动性的情况下，比的就是庄家筹码锁定度。我还是看好弘亚数控，明天再跌停将增持。</t>
  </si>
  <si>
    <t xml:space="preserve"> 2020-01-20 09:26:19 </t>
  </si>
  <si>
    <t>停牌吗？</t>
  </si>
  <si>
    <t xml:space="preserve"> 2020-01-16 15:49:48 </t>
  </si>
  <si>
    <t>醒醒吧，不会高送转了</t>
  </si>
  <si>
    <t xml:space="preserve"> 2020-01-17 10:40:03 </t>
  </si>
  <si>
    <t>这支差不多了，可以转场同板块的002757，此股刚刚启动，动作要快。</t>
  </si>
  <si>
    <t xml:space="preserve"> 2020-01-17 10:48:19 </t>
  </si>
  <si>
    <t>又是下一个会发</t>
  </si>
  <si>
    <t xml:space="preserve"> 2020-01-17 10:29:25 </t>
  </si>
  <si>
    <t>出货出不掉 量也没能放大 没人跟 只能横着 等吧 不是爆拉就是暴跌</t>
  </si>
  <si>
    <t xml:space="preserve"> 2020-01-17 08:18:02 </t>
  </si>
  <si>
    <t>跟着天风的研报来看一眼，奉劝一句，明显的庄股，不要进</t>
  </si>
  <si>
    <t xml:space="preserve"> 2020-01-16 21:17:02 </t>
  </si>
  <si>
    <t>强势洗牌结束，上升中继加油，主升浪即将开始，先破70.</t>
  </si>
  <si>
    <t xml:space="preserve"> 2020-01-17 07:29:58 </t>
  </si>
  <si>
    <t>会不会是下一个惠发呀</t>
  </si>
  <si>
    <t xml:space="preserve"> 2020-01-16 20:39:22 </t>
  </si>
  <si>
    <t>典型的上吊线，后面会下跌一段时间了。</t>
  </si>
  <si>
    <t xml:space="preserve"> 2019-10-10 13:28:32 </t>
  </si>
  <si>
    <t>明显低估，大量机构新进，筹码大部锁定，买了，拿住。</t>
  </si>
  <si>
    <t xml:space="preserve"> 2020-01-09 10:00:25 </t>
  </si>
  <si>
    <t>小阳萃步慢慢磨，磨出一个黄金坡？？</t>
  </si>
  <si>
    <t xml:space="preserve"> 2020-01-09 15:17:02 </t>
  </si>
  <si>
    <t>火车跑得快，全靠车头带！@二师兄起飞</t>
  </si>
  <si>
    <t xml:space="preserve"> 2020-01-16 16:55:43 </t>
  </si>
  <si>
    <t>牛逼</t>
  </si>
  <si>
    <t xml:space="preserve"> 2020-01-16 18:01:45 </t>
  </si>
  <si>
    <t>看过来看过来，弘亚数控，想不想插入？？</t>
  </si>
  <si>
    <t xml:space="preserve"> 2020-01-16 15:20:50 </t>
  </si>
  <si>
    <t>那么长的尾巴,日</t>
  </si>
  <si>
    <t xml:space="preserve"> 2020-01-16 15:09:40 </t>
  </si>
  <si>
    <t>明天大跌，有可能跌停。</t>
  </si>
  <si>
    <t xml:space="preserve"> 2020-01-16 14:55:08 </t>
  </si>
  <si>
    <t>这大长腿好刺激啊</t>
  </si>
  <si>
    <t xml:space="preserve"> 2020-01-16 13:34:49 </t>
  </si>
  <si>
    <t>自杀式洗盘，庄股？</t>
  </si>
  <si>
    <t xml:space="preserve"> 2020-01-16 13:18:10 </t>
  </si>
  <si>
    <t>庄家稳住啊</t>
  </si>
  <si>
    <t xml:space="preserve"> 2020-01-16 13:34:40 </t>
  </si>
  <si>
    <t>一庄股</t>
  </si>
  <si>
    <t xml:space="preserve"> 2020-01-16 12:40:43 </t>
  </si>
  <si>
    <t>加仓</t>
  </si>
  <si>
    <t xml:space="preserve"> 2020-01-16 13:57:38 </t>
  </si>
  <si>
    <t>散户票牛逼，追涨杀跌</t>
  </si>
  <si>
    <t xml:space="preserve"> 2020-01-16 12:39:51 </t>
  </si>
  <si>
    <t>好货，加仓。</t>
  </si>
  <si>
    <t xml:space="preserve"> 2020-01-16 12:18:31 </t>
  </si>
  <si>
    <t>庄股？</t>
  </si>
  <si>
    <t xml:space="preserve"> 2020-01-16 12:41:36 </t>
  </si>
  <si>
    <t>好货</t>
  </si>
  <si>
    <t xml:space="preserve"> 2020-01-15 14:47:41 </t>
  </si>
  <si>
    <t>呵呵，半仓看戏！</t>
  </si>
  <si>
    <t xml:space="preserve"> 2020-02-28 10:26:01 </t>
  </si>
  <si>
    <t>坑投资者坑的牛不牛吧？大家说！</t>
  </si>
  <si>
    <t xml:space="preserve"> 2020-02-28 10:09:48 </t>
  </si>
  <si>
    <t>业绩好反而大跌！垃圾！</t>
  </si>
  <si>
    <t xml:space="preserve"> 2020-02-27 19:28:11 </t>
  </si>
  <si>
    <t>公告日期：2020-02-28证券代码：002833 证券简称：弘亚数控 公告编号：2020-011广州弘亚数控机械股份有限公司2019年度业绩快报本公司及董事会全体成员保证信息披露的内容真实、准确、完整，没有虚假记载、误导性陈述或重大遗漏。特别提示：本公告所载2019年度的财务数据仅为初步核算数据，已经公司内部审计部门审计，未经会计师事务所审计，与年度报告中披露的最终数据可能存在差异，请投资者注意投资风险。一、2019年度主要财务数据和指标单位：万元项目 本报告期 上年同期 增减变动幅度（％）营业总收入 132,643.44 119,448.78 11.05营业利润 36,211.88 32,047.17 13.00利润总额 36,550.88 32,307.15 13.14归属于上市公司股东的净利润 31,064.39 27,038.50 14.89基本每股收益（元） 2.31 2.00 15.50加权平均净资产收益率 24.29% 25.42% -1.13本报告期末 本报告期初 增减变动幅度（％）总资产 198,022.10 149,020.05 32.88归属于上市公司股东的所有者权益 142,026.91 115,751.96 22.70股本 13,527.95 13,528.43 0.00归属于上市公司股东的每股净资产 10.50 8.56 22.66（元）注：上述数据均以公司合并报表数据填列。二、经营业绩和财务状况情况说明1.报告期的经营业绩情况报告期内公司主营业务经营情况保持良好增长态势，全年实现营业收入132,643.44万元，同比增长 11.05%；实现营业利润36,211.88万元，同比增长13.00%；实现利润总额36,550.88万元，同比增长13.14%；实现归属于上市公司股东的净利润31,064.39万元，同比增长14.89 %。主要原因是：公司高速封边机、数控钻孔中心、数控裁板锯、加工中心等附加值较高产品的销售收入保持较快增长，对公司业绩增长作出较大贡献。2.2019年度财务状况截止2019年12月31日，公司总资产为198,022.10万元，较期初增长32.88%；归属于上市公司股东的所有者权益为142,026.91万元，较期初增长22.70%，主要是报告期内公司实现盈利所致。三、与前次业绩预计的差异说明公司于2020年1月7日披露的《2019年度业绩预告》中预计：2019年度归属于上市公司股东的净利润变动幅度为10.95%至18.35%；归属于上市公司股东的净利润变动区间为30,000万元至32,000万元。本次业绩快报披露的经营业绩与《2019年度业绩预告》中披露的业绩预计不存在差异。四、其他说明本次业绩快报是公司财务部门初步测算的结果，具体财务数据以会计师事务所审计结果为准，公司将在2019年度报告中详细披露。敬请广大投资者谨慎决策，注意投资风险。五、备查文件1.经公司现任法定代表人、主管会计工作的负责人、会计机构负责人签字并盖章的比较式资产负债表和利润表；2.内部审计部门负责人签字的内部审计报告。特此公告。广州弘亚数控机械股份有限公司董事会……[点击查看原文][查看历史公告]提示：本网不保证其真实性和客观性，一切有关该股的有效信息，以交易所的公告为准，敬请投资者注意风险。</t>
  </si>
  <si>
    <t xml:space="preserve"> 2020-02-27 14:37:14 </t>
  </si>
  <si>
    <t>这是发债要招举报的走势啊！这么坑爹！</t>
  </si>
  <si>
    <t xml:space="preserve"> 2020-02-27 09:37:28 </t>
  </si>
  <si>
    <t>天天玩闪崩！</t>
  </si>
  <si>
    <t xml:space="preserve"> 2020-02-27 13:56:32 </t>
  </si>
  <si>
    <t>你就就是一个死B特洛维奇！</t>
  </si>
  <si>
    <t xml:space="preserve"> 2020-02-26 14:15:14 </t>
  </si>
  <si>
    <t>春节前横盘14个交易日，节后大跌之后反弹，没收回缺口，目前又横盘了7天，坑害支持你的投资者没商量！</t>
  </si>
  <si>
    <t xml:space="preserve"> 2020-02-26 14:39:41 </t>
  </si>
  <si>
    <t>833这个213</t>
  </si>
  <si>
    <t xml:space="preserve"> 2020-02-17 13:34:56 </t>
  </si>
  <si>
    <t xml:space="preserve"> 2020-02-26 13:36:21 </t>
  </si>
  <si>
    <t>龟娃子！</t>
  </si>
  <si>
    <t xml:space="preserve"> 2020-02-26 09:21:16 </t>
  </si>
  <si>
    <t>每天沙比勒呵</t>
  </si>
  <si>
    <t xml:space="preserve"> 2020-02-26 09:25:20 </t>
  </si>
  <si>
    <t>节后一波反弹行情这个沙比恶心成这样！五尺！</t>
  </si>
  <si>
    <t xml:space="preserve"> 2020-02-25 14:57:41 </t>
  </si>
  <si>
    <t>以坑投资者为荣！连跌三年你最牛B</t>
  </si>
  <si>
    <t xml:space="preserve"> 2020-02-25 14:18:53 </t>
  </si>
  <si>
    <t>垃圾数控居然没收回春节前收盘价！垃圾</t>
  </si>
  <si>
    <t xml:space="preserve"> 2020-02-25 09:21:09 </t>
  </si>
  <si>
    <t>上波反弹你面瓜，下跌难道你更面瓜？</t>
  </si>
  <si>
    <t xml:space="preserve"> 2020-02-24 19:46:23 </t>
  </si>
  <si>
    <t>公告日期：2020-02-25证券代码：002833 证券简称：弘亚数控 公告编号：2020-010广州弘亚数控机械股份有限公司关于公司通过高新技术企业重新认定的公告本公司及董事会全体成员保证信息披露的内容真实、准确、完整，没有虚假记载、误导性陈述或重大遗漏。广州弘亚数控机械股份有限公司（以下简称“公司”）于近日收到全国高新技术企业认定管理工作领导小组办公室发出的《关于广东省 2019 年第二批高新技术企业备案的复函》（国科火字〔2020〕50 号），公司通过了广东省 2019 年第二批高新技术企业认定备案，获得高新技术企业证书编号：GR201944006707，发证日期：2019 年 12 月 2 日，有效期：三年。本次高新技术企业的认定系公司原证书有效期满后进行的重新认定。根据国家对高新技术企业的相关税收优惠规定，经认定的高新技术企业可减按 15%的税率征收企业所得税。公司 2019 年至 2021 年将继续享受国家关于高新技术企业的税收优惠政策。公司 2019 年度已按 15%的税率预缴了企业所得税，本次取得高新技术企业资格不会影响公司 2019 年已披露的定期报告及业绩预告中的业绩。特此公告。广州弘亚数控机械股份有限公司董事会2020 年 2 月 25 日[点击查看原文][查看历史公告]提示：本网不保证其真实性和客观性，一切有关该股的有效信息，以交易所的公告为准，敬请投资者注意风险。</t>
  </si>
  <si>
    <t xml:space="preserve"> 2020-02-24 14:46:26 </t>
  </si>
  <si>
    <t>连跌快三年了，你敬畏一下自己的公司吧！</t>
  </si>
  <si>
    <t xml:space="preserve"> 2020-02-24 14:34:27 </t>
  </si>
  <si>
    <t>真是个沙必！</t>
  </si>
  <si>
    <t xml:space="preserve"> 2020-02-21 13:42:20 </t>
  </si>
  <si>
    <t>垃圾闪崩了！</t>
  </si>
  <si>
    <t xml:space="preserve"> 2020-02-21 13:29:09 </t>
  </si>
  <si>
    <t>南兴春节后涨了50%！</t>
  </si>
  <si>
    <t xml:space="preserve"> 2020-02-21 10:23:14 </t>
  </si>
  <si>
    <t>垃圾到极致了！</t>
  </si>
  <si>
    <t xml:space="preserve"> 2020-02-21 09:24:10 </t>
  </si>
  <si>
    <t>马蛋</t>
  </si>
  <si>
    <t xml:space="preserve"> 2020-02-20 13:27:51 </t>
  </si>
  <si>
    <t>大盘强势站上3000了！你干嘛呢？</t>
  </si>
  <si>
    <t xml:space="preserve"> 2020-02-19 13:21:39 </t>
  </si>
  <si>
    <t>注意风险了，大盘不行了</t>
  </si>
  <si>
    <t xml:space="preserve"> 2020-02-17 11:20:48 </t>
  </si>
  <si>
    <t>来源：东方财富Choice数据 以下是弘亚数控在北京时间2月17日11:20分盘口异动快照：2月17日，弘亚数控盘中快速上涨，5分钟内涨幅超过2%，截至11点20分，报43.86元，成交5171.26万元，换手率1.60%。分笔11:20:3943.6818↑11:20:3643.641↑11:20:3343.6097↑11:20:3043.455↑11:20:2743.456↑11:20:2443.459↑11:20:1243.431↑11:20:0643.3116↑11:20:0343.2610↑11:20:0043.263↑报价卖五43.923卖四43.910卖三43.891卖二43.883卖一43.864买一43.6641买二43.645买三43.639买四43.6400买五43.453最新：43.86涨幅：6.98%涨跌：2.86换手率：1.60%成交量：1.22万手成交额：5171.26万元主力净流入：833.66万元  2月17日，弘亚数控盘中快速上涨，5分钟内涨幅超过2%，截至11点20分，报43.86元，成交5171.26万元，换手率1.60%。注：以上信息仅供参考，不对您构成任何投资建议。（文章来源：东方财富Choice数据） [点击查看原文]</t>
  </si>
  <si>
    <t xml:space="preserve"> 2020-02-19 14:00:58 </t>
  </si>
  <si>
    <t>不要买在高点</t>
  </si>
  <si>
    <t xml:space="preserve"> 2020-02-17 11:17:33 </t>
  </si>
  <si>
    <t>来源：东方财富Choice数据 以下是弘亚数控在北京时间2月17日11:17分盘口异动快照：2月17日，弘亚数控盘中涨幅达5%，截至11点17分，报43.11元，成交5001.60万元，换手率1.55%。分笔11:17:3043.1197↑11:17:2743.0010↓11:17:2143.00183↑11:17:1842.98101↑11:17:1542.971↓11:17:0042.982↑11:16:5142.979↓11:16:3942.977↓11:16:3642.983↑11:16:1842.984↑报价卖五43.181卖四43.1720卖三43.163卖二43.1542卖一43.122买一43.1115买二431买三42.9613买四42.953买五42.9114最新：43.11涨幅：5.15%涨跌：2.11换手率：1.55%成交量：1.19万手成交额：5001.60万元主力净流入：752.61万元  2月17日，弘亚数控盘中涨幅达5%，截至11点17分，报43.11元，成交5001.60万元，换手率1.55%。注：以上信息仅供参考，不对您构成任何投资建议。（文章来源：东方财富Choice数据） [点击查看原文]</t>
  </si>
  <si>
    <t xml:space="preserve"> 2020-02-14 09:37:42 </t>
  </si>
  <si>
    <t>垃圾依然是垃圾，看大盘这波反弹833的怂货样就明白了，创业板中小板都回补了缺口个股除了ST也都回补了缺口！</t>
  </si>
  <si>
    <t xml:space="preserve"> 2020-02-14 13:33:09 </t>
  </si>
  <si>
    <t>瘪犊子没救了！</t>
  </si>
  <si>
    <t xml:space="preserve"> 2020-02-13 18:02:35 </t>
  </si>
  <si>
    <t>公告日期：2020-02-14证券代码：002833 证券简称：弘亚数控 公告编号：2020-009广州弘亚数控机械股份有限公司关于董事、高管增持股份计划完成的公告陈大江先生保证向本公司提供的信息内容真实、准确、完整，没有虚假记载、误导性陈述或重大遗漏。本公司及董事会全体成员保证公告内容与信息披露义务人提供的信息一致。重要内容提示：1、增持计划基本情况：广州弘亚数控机械股份有限公司（以下简称“公司”）于 2019 年 8 月 14 日披露了《关于董事、高管增持公司股份计划的公告》，董事、副总经理陈大江先生基于对公司未来持续发展前景的信心以及对公司价值的认可，计划自 2019 年 8 月 14 日起的 6 个月内增持公司股份，拟增持金额不少于1,000 万元且不超过 2,000 万元人民币。2、增持计划完成情况：陈大江先生通过深圳证券交易所交易系统合计增持公司股份 300,000 股，占公司总股本的 0.22%，增持金额合计 1,015.57 万元，本次增持计划已完成。公司近日接到公司陈大江先生的通知，陈大江先生本次增持计划已实施完毕。 现将有关情况公告如下：一、增持计划的主要内容1、增持主体：陈大江，现任公司董事、副总经理。2、增持股份的目的：基于对公司未来发展前景的信心和公司价值的认可， 看好国内资本市场长期投资的价值，积极履行社会责任，切实维护广大投资者权 益和资本市场稳定。3、增持金额区间：1,000 万元至 2,000 万元人民币。4、增持股份的价格：增持计划未设定价格区间，增持主体将基于其对公司股票价值的合理判断，并根据公司股票价格波动情况及资本市场整体趋势，在增持计划期间实施增持。5、增持计划的实施期限：自增持股份计划公告之日起的 6 个月内。增持计划实施期间，如公司股票存在停牌情形的，增持计划将在股票复牌后顺延实施。6、增持股份的方式：集中竞价交易。7、陈大江先生承诺在增持计划实施期间以及在本次增持完成后的 6 个月内不转让所持有的公司股份。二、增持计划的实施情况1、增持基本情况增持日期 增持股数 增持金额 增持股份占公司总（股） （万元） 股本的比例2019 年 12 月 23 日 140,000 473.92 0.10%2019 年 12 月 24 日 160,000 541.65 0.12%合 计 300,000 1,015.57 0.22%2、增持前后持股变化本次增持前，陈大江先生直接持有公司股票 4,812,000 股，占公司总股本的3.56%；本次增持后，陈大江先生累计直接持有公司股份 5,112,000 股，占公司总股本的 3.78%。3、本次增持计划完成情况根据陈大江先生向公司出具的《关于增持公司股份计划完成的告知函》，本次增持股份计划已实施完毕。三、其他相关说明1、本次增持计划符合《公司法》、《证券法》、《上市公司收购管理办法》等法律、法规、部门规章、规范性文件及深圳证券交易所业务规则的相关规定。2、本次股份增持行为不会导致公司股权分布不具备上市条件，不会导致公司控制权发生变化。3、陈大江先生将继续严格遵守中国证监会、深圳证券交易所有关股份管理的相关规定，在本次增持完成后的 6 个月内不转让所持有的公司股份。特此公告。广州弘亚数控机械股份有限公司董事会2020 年 2 月 14 日[点击查看原文][查看历史公告]提示：本网不保证其真实性和客观性，一切有关该股的有效信息，以交易所的公告为准，敬请投资者注意风险。</t>
  </si>
  <si>
    <t xml:space="preserve"> 2020-02-13 12:45:29 </t>
  </si>
  <si>
    <t>弘亚年终业绩为2.22元左右，市盈率20倍不到，有低估</t>
  </si>
  <si>
    <t xml:space="preserve"> 2020-02-13 10:29:32 </t>
  </si>
  <si>
    <t>强庄在内，有望新高。</t>
  </si>
  <si>
    <t xml:space="preserve"> 2020-02-13 09:50:42 </t>
  </si>
  <si>
    <t>来源：东方财富Choice数据 以下是弘亚数控在北京时间2月13日09:50分盘口异动快照：2月13日，弘亚数控盘中快速上涨，5分钟内涨幅超过2%，截至9点50分，报41.45元，成交1174.91万元，换手率0.38%。分笔09:50:2741.4529↑09:50:2441.384↑09:50:2141.381↑09:50:1841.3510↑09:50:1541.326↓09:50:1241.324↑09:50:0941.3047↑09:50:0641.2726↑09:50:0341.2511↑09:50:0041.253↑报价卖五41.558卖四41.553卖三41.4923卖二41.4813卖一41.475买一41.452买二41.386买三41.3518买四41.337买五41.326最新：41.45涨幅：2.30%涨跌：0.93换手率：0.38%成交量：2892手成交额：1174.91万元主力净流入：152.71万元  2月13日，弘亚数控盘中快速上涨，5分钟内涨幅超过2%，截至9点50分，报41.45元，成交1174.91万元，换手率0.38%。注：以上信息仅供参考，不对您构成任何投资建议。（文章来源：东方财富Choice数据） [点击查看原文]</t>
  </si>
  <si>
    <t xml:space="preserve"> 2020-02-13 09:49:51 </t>
  </si>
  <si>
    <t>来源：东方财富Choice数据 以下是弘亚数控在北京时间2月13日09:49分盘口异动快照：2月13日，弘亚数控盘中快速反弹，5分钟内涨幅超过2%，截至9点49分，报41.17元，成交982.81万元，换手率0.32%。分笔09:49:0041.1776↓09:48:5741.1910↑09:48:5441.161↓09:48:4841.153↓09:48:4541.106↑09:48:4241.069↓09:48:3941.087↓09:48:3641.2023↑09:48:3341.102↑09:48:3041.082↑报价卖五41.332卖四41.321卖三41.328卖二41.2729卖一41.2619买一41.1721买二41.163买三41.1531买四41.0817买五41.064最新：41.17涨幅：1.60%涨跌：0.65换手率：0.32%成交量：2426手成交额：982.81万元主力净流入：131.29万元  2月13日，弘亚数控盘中快速反弹，5分钟内涨幅超过2%，截至9点49分，报41.17元，成交982.81万元，换手率0.32%。注：以上信息仅供参考，不对您构成任何投资建议。（文章来源：东方财富Choice数据） [点击查看原文]</t>
  </si>
  <si>
    <t xml:space="preserve"> 2020-02-12 15:01:28 </t>
  </si>
  <si>
    <t>垃圾了整整8天了！立贴为证！有事面前最掉链子使绊子的一只股票！</t>
  </si>
  <si>
    <t xml:space="preserve"> 2020-02-12 13:22:50 </t>
  </si>
  <si>
    <t>看看板块走势就知道833是垃圾到家了！</t>
  </si>
  <si>
    <t xml:space="preserve"> 2020-02-12 11:30:42 </t>
  </si>
  <si>
    <t>圈钱时候快着呢，危机时刻、提振股价和信心时刻连个P都不放！板块都补回缺口了再看这个所谓的绩优股价值投资的怂货！</t>
  </si>
  <si>
    <t xml:space="preserve"> 2020-02-11 11:34:15 </t>
  </si>
  <si>
    <t>这票完了</t>
  </si>
  <si>
    <t xml:space="preserve"> 2020-02-11 14:44:31 </t>
  </si>
  <si>
    <t>完犊子货！</t>
  </si>
  <si>
    <t xml:space="preserve"> 2020-02-12 13:38:32 </t>
  </si>
  <si>
    <t>中国股市最牛13的一只价值投资的绩优股002833，这次危难时刻维护了资本市场的稳定，真出名了！！！</t>
  </si>
  <si>
    <t xml:space="preserve"> 2020-02-10 14:31:25 </t>
  </si>
  <si>
    <t>辣鸡 五尺！</t>
  </si>
  <si>
    <t xml:space="preserve"> 2020-02-10 15:02:07 </t>
  </si>
  <si>
    <t>都去大盘论坛骂833去了哈哈哈，要出名了。</t>
  </si>
  <si>
    <t xml:space="preserve"> 2020-02-10 14:47:15 </t>
  </si>
  <si>
    <t>傻呗就是这样炼成的！</t>
  </si>
  <si>
    <t xml:space="preserve"> 2020-02-06 09:54:07 </t>
  </si>
  <si>
    <t>没救了</t>
  </si>
  <si>
    <t xml:space="preserve"> 2020-02-07 10:33:58 </t>
  </si>
  <si>
    <t>看看南兴再看看这个傻X！还吹国内龙头不？</t>
  </si>
  <si>
    <t xml:space="preserve"> 2020-02-10 14:20:35 </t>
  </si>
  <si>
    <t>板块涨成这样你个大母壳！</t>
  </si>
  <si>
    <t xml:space="preserve"> 2020-02-06 09:35:52 </t>
  </si>
  <si>
    <t>来源：东方财富Choice数据 以下是弘亚数控在北京时间2月6日09:30分盘口异动快照：2月6日，弘亚数控盘中快速回调，5分钟内跌幅超过2%，截至9点30分，报39.62元，成交119.90万元，换手率0.04%。分笔09:30:4839.629↓09:30:4239.961↑09:30:3939.9610↑09:30:3639.9062↓09:30:3339.9988↓09:30:3039.9911↓09:30:2740.076↓09:30:2440.065↑09:30:2140.0412↓09:30:1840.063↑报价卖五39.951卖四39.932卖三39.9130卖二39.641卖一39.623买一39.615买二39.650买三39.595买四39.55买五39.061最新：39.62涨幅：-0.93%涨跌：-0.37换手率：0.04%成交量：299手成交额：119.90万元主力净流入：33.59万元  2月6日，弘亚数控盘中快速回调，5分钟内跌幅超过2%，截至9点30分，报39.62元，成交119.90万元，换手率0.04%。注：以上信息仅供参考，不对您构成任何投资建议。（文章来源：东方财富Choice数据） [点击查看原文]</t>
  </si>
  <si>
    <t xml:space="preserve"> 2020-02-05 13:54:35 </t>
  </si>
  <si>
    <t>垃圾</t>
  </si>
  <si>
    <t xml:space="preserve"> 2020-02-05 13:55:42 </t>
  </si>
  <si>
    <t>涨不过板块和大盘就是个垃圾了！</t>
  </si>
  <si>
    <t xml:space="preserve"> 2020-02-04 17:27:00 </t>
  </si>
  <si>
    <t>啥破股票</t>
  </si>
  <si>
    <t xml:space="preserve"> 2020-02-05 09:48:08 </t>
  </si>
  <si>
    <t>来源：东方财富Choice数据 以下是弘亚数控在北京时间2月5日09:39分盘口异动快照：2月5日，弘亚数控盘中快速上涨，5分钟内涨幅超过2%，截至9点39分，报40.86元，成交473.89万元，换手率0.15%。分笔09:39:0640.867↑09:39:0340.663↓09:39:0040.662↓09:38:5740.744↑09:38:5440.665↑09:38:4840.533↓09:38:4540.581↓09:38:4240.664↑09:38:3940.6011↑09:38:3640.5067↑报价卖五41.051卖四41.021卖三4144卖二40.8810卖一40.865买一40.6620买二40.555买三40.547买四40.412买五40.3610最新：40.86涨幅：3.47%涨跌：1.37换手率：0.15%成交量：1180手成交额：473.89万元主力净流入：69.18万元  2月5日，弘亚数控盘中快速上涨，5分钟内涨幅超过2%，截至9点39分，报40.86元，成交473.89万元，换手率0.15%。注：以上信息仅供参考，不对您构成任何投资建议。（文章来源：东方财富Choice数据） [点击查看原文]</t>
  </si>
  <si>
    <t xml:space="preserve"> 2020-02-04 12:39:34 </t>
  </si>
  <si>
    <t>差不多了，庄家别让筹码流失太多了。</t>
  </si>
  <si>
    <t xml:space="preserve"> 2020-01-23 13:43:13 </t>
  </si>
  <si>
    <t>来源：东方财富Choice数据 以下是弘亚数控在北京时间1月23日13:42分盘口异动快照：1月23日，弘亚数控盘中快速反弹，5分钟内涨幅超过2%，截至13点42分，报45.54元，成交3030.07万元，换手率0.86%。分笔13:42:4845.382↑13:42:4545.3844↑13:42:4245.2812↑13:42:3945.209↑13:42:3045.2129↓13:42:2445.2124↑13:42:1245.203↓13:42:0945.2072↓13:42:0645.2078↑13:42:0345.176↓报价卖五45.810卖四45.7815卖三45.774卖二45.611卖一45.491买一45.381买二45.317买三45.2116买四45.0112买五452最新：45.54涨幅：-2.69%涨跌：-1.26换手率：0.86%成交量：6609.54手成交额：3030.07万元主力净流入：-38.07万元  1月23日，弘亚数控盘中快速反弹，5分钟内涨幅超过2%，截至13点42分，报45.54元，成交3030.07万元，换手率0.86%。注：以上信息仅供参考，不对您构成任何投资建议。（文章来源：东方财富Choice数据） [点击查看原文]</t>
  </si>
  <si>
    <t xml:space="preserve"> 2020-01-22 17:04:57 </t>
  </si>
  <si>
    <t>公告日期：2020-01-23证券代码：002833 证券简称：弘亚数控 公告编号：2020-008广州弘亚数控机械股份有限公司关于部分限制性股票回购注销完成的公告本公司及董事会全体成员保证信息披露的内容真实、准确、完整，没有虚假记载、误导性陈述或重大遗漏。特别提示：1、本次回购注销的限制性股票数量为 0.18 万股，回购价格为 33.34 元/股。2、本次回购注销完成后，公司总股本将由 13528.13 万股减至 13527.95 万股。3、截至本公司披露日，上述限制性股票已在中国证券登记结算有限责任公司深圳分公司完成回购注销手续。广州弘亚数控机械股份有限公司（以下简称“公司”）于 2019 年 10 月 19日召开的第三届董事会第十四次会议审议通过《关于回购注销部分限制性股票的议案》，鉴于公司原激励对象李彬彬因个人原因离职，根据《广州弘亚数控机械股份有限公司 2017 年限制性股票激励计划（草案）》的相关规定，上述人员已不符合激励条件。公司董事会同意公司回购注销上述人员合计持有的 0.18 万股已获授但尚未解除限售的限制性股票，回购价格为 33.34 元/股。现将有关事项说明如下：一、公司 2017 年限制性股票激励计划概述1、2017 年 3 月 5 日，公司召开第二届董事会第十四次会议，会议审议通过《关于公司〈2017 年限制性股票激励计划（草案）〉及其摘要的议案》、《关于公司〈2017 年限制性股票激励计划实施考核管理办法〉的议案》以及《关于提请股东大会授权董事会办理 2017 年限制性股票激励计划有关事项的议案》。2、2017 年 3 月 5 日，公司召开第二届监事会第十四次会议，对本次激励计划的激励对象名单进行核查，并审议通过《关于公司〈2017 年限制性股票激励计划（草案）〉及其摘要的议案》、《关于公司〈2017 年限制性股票激励计划实施考核管理办法〉的议案》以及《关于核实〈2017 年限制性股票激励计划激励对象名单〉的议案》。3、2017 年 3 月 5 日，公司独立董事对公司《2017 年限制性股票激励计划（草案）》进行了审核，发表了《广州弘亚数控机械股份有限公司独立董事关于公司第二届董事会第十四次会议相关事项的独立意见》。4、2017 年 3 月 23 日，公司公告披露《监事会关于公司 2017 年限制性股票激励计划首次授予激励对象人员名单的公示情况说明及核查意见》。5、2017 年 3 月 28 日，公司召开 2017 年第二次临时股东大会审议通过了《关于公司〈2017 年限制性股票激励计划（草案）〉及其摘要的议案》、《关于公司〈2017 年限制性股票激励计划实施考核管理办法〉的议案》、以及《关于提请公司股东大会授权董事会办理 2017 年限制性股票激励计划有关事项的议案》。6、2017 年 6 月 6 日，公司分别召开第二届董事会第十八次会议和第二届监事会第十七次会议，审议通过了《关于向激励对象首次授予限制性股票的议案》。公司独立董事对此发表了独立意见，认为激励对象主体资格确认办法合法有效，确定的授予日符合相关规定。7、2017 年 6 月 19 日，公司董事会已实施并完成了限制性股票首次授予登记工作，授予日为 2017 年 6 月 6 日，首次授予股份的上市日期为 2017 年 6 月20 日。公司 2017 年限制性股票激励计划的首次授予对象为 101 人，首次授予的股份数量为 186.50 万股，占授予日时点公司总股本的 1.40%。8、2017 年 11 月 1 日，公司分别召开第二届董事会第二十三次会议和第二届监事会第二十二次会议，审议通过了《关于公司向激励对象授予预留限制性股票的议案》。根据《上市公司股权激励管理办法》、《广州弘亚数控机械股份有限公司 2017 年限制性股票激励计划（草案）》的有关规定以及公司 2017 年 3 月 28日召开的 2017 年第二次临时股东大会的授权，公司董事会认为公司限制性股票激励计划规定的预留限制性股票的授予条件已经成就，同意公司 2017 年 11 月 1日为授予日，授予 16 名激励对象 9.20 万股限制性股票。公司独立董事发表了独立意见，国浩（深圳）律师事务所出具了法律意见书。9、2017 年 12 月 11 日，公司分别召开了第二届董事会第二十四次会议和第二届监事会第二十三次会议，审议并通过了《关于回购注销部分限制性股票的议案》，同意公司将因离职而不再符合激励条件的原激励对象……[点击查看原文][查看历史公告]提示：本网不保证其真实性和客观性，一切有关该股的有效信息，以交易所的公告为准，敬请投资者注意风险。</t>
  </si>
  <si>
    <t xml:space="preserve"> 2020-01-29 15:39:44 </t>
  </si>
  <si>
    <t>建议833年后多送转股票少分现金200万，捐给武汉献份爱心</t>
  </si>
  <si>
    <t xml:space="preserve"> 2020-01-22 13:50:53 </t>
  </si>
  <si>
    <t>看看精测电子，业绩比你差，一个月涨了100%多，而你！</t>
  </si>
  <si>
    <t xml:space="preserve"> 2020-01-16 18:59:31 </t>
  </si>
  <si>
    <t xml:space="preserve"> 2020-01-18 12:04:03 </t>
  </si>
  <si>
    <t>别老干抠抠索索的事！高送转大力回报投资者！然后发债加速公司发展建设！长期支持公司发展的投资者积极踊跃认购！公司快速发展壮大业绩不断攀升行业市占率全面扩大！再回报投资者利益！股价上涨转股踊跃！这样积极健康的良性循环多好啊！第一步：节前发利好！大家都明白什么是大利好！别虚度年华耽误大好时光了！</t>
  </si>
  <si>
    <t xml:space="preserve"> 2020-01-17 10:52:58 </t>
  </si>
  <si>
    <t>来源：天风证券 作者：邹润芳团队  　　※ 三大成长逻辑：下游家具行业变化+中游格局优化+上游整合提升竞争力　　(1)家具行业变化巨大：新房“精装修”政策和消费升级驱动定制家具的渗透率提升，带来智能化装备升级与扩产，高性价比设备需求更旺。　　(2)装备领域竞争格局持续变化：国产装备日益成熟、自主研发+外延吸纳新技术，高端型号替代进口潜移默化正在发生；另一方面，头部家具行业和装备领域的集中度提升同时发生，经历前两年家具行业产能阶段性过剩和价格竞争后，家具行业的盈利能力有望提升，由此带来新一轮产能扩张需求。　　(3)修炼内功+产业整合，提升竞争力：收购对上游核心零部件供应商(亚冠精密、四川丹齿)、布局软件/控制系统领域(王石软件(57.25%))、装备领域技术外延储备(全资收购意大利Masterwood、佛山普瑞特(25%)、新设立赛志(35%))。　　※ 三大催化剂：地产竣工改善+新产能助力提高份额+进口替代/份额提升　　(1)房地产行业有望迎来投资/销售/竣工的逐步复苏，对产业链各环节的需求将陆续提振；家具行业的经期周期略微滞后于门与地板行业，扩产随后将至，且19Q4订单已经开始复苏。　　(2)19年1月公司与弘亚数控(香港)联合设立广州玛斯特，主要为承接意大利Masterwood的技术转移。19年5月玛斯特拍下2.76万平米土地，预计2020下半年实现产能投放，有望实现技术引进升级和市场份额扩张。根据最近发布可转债融资方案、提高高端主机和零部件加工能力，预计2023年可以实现年均营收16.28亿元，净利润2.46亿。　　(3)新产品(赛志)/新技术(玛斯特)有望助力切入中大型家具厂客户的供应链。其中，大型客户主要为To C类全国/地区品牌，出于宣传的需求、且成本占比不高，因此外资品牌多位首选；中型客户主要为承担房地产工厂单类客户，对设备的性能要求高但不苛求品牌。同时对比公司与同行的销售数据，公司的封边机、裁板锯、数控钻、加工中心等产品全品类成为国产第一品牌。我们认为全方位的巩固行业龙头地位，是长期坚持技术投入的结果。　　※ 经营数据优异，有望保持良好现金流和持续增长　　(1)前三季度收入9.85亿(YoY+5.9%)，归母净利润2.53亿(+1.9%)，毛利率37.75%、净利率25.99%(去年同期38.97%和27.25%)；全年净利润3~3.2亿(+10.95 %~+18.35%)。　　(2)第三季度入3.27亿(YoY +2.1%)，归母净利润0.87亿(+3.6%)，毛利率37.44%、净利率26.84%(去年同期42.25%和26.91%)；第四季度净利润约0.47~0.67亿(+110~200%)，若按照18Q4般计提商誉减值，则利润更高。　　(3)前三季度销售产品收到现金10.79亿，经营性现金流净额2.38亿，分别超过当期收入和当期净利润，体现出较强的渠道话语权，预计全款发货的模式将保持。　　※ 盈利预测：　　公司的产品已然居于国产第一，通过吸收新技术有望实现快速的进口替代，受到消费升级/地产交付标准变化等外围环境影响，2020年之后下游需求有望回暖。调整公司19-21年净利润：3.1亿(前值5.01)、3.8亿(前值6.82)和5亿元，尽管过去一年业绩低于我们预测，但鉴于公司多项产品均成为国产第一，行业地位巩固，维持“买入”评级。　　风险提示：房地产行业投资/竣工不佳导致家具行业需求下行；原材料/人工涨价导致企业盈利能力降低；同行降价致公司份额下降；新产能/新产品投放不及预期。（文章来源：天风证券） [点击查看原文]</t>
  </si>
  <si>
    <t xml:space="preserve"> 2020-01-17 22:35:50 </t>
  </si>
  <si>
    <t>全国上市公司和833做的专业木工机械设备有几家？也就是弘亚和南兴了吧？行业竞争激烈还是无竞争压力？他们的下游企业对产品的需求却求大于供，尤其是产品研发升级替代进口是大势所趋，一个细分领域居然就两家上市公司纯属稀缺品种了且不会因为竞争压力而业绩下滑和成长停滞，目前国产设备占有率才10%左右，因此两家公司只会占有率越来越多业绩越做越大！833又是国内木工机械细分行业的总龙头，珍惜吧！中国股市里找不出多少能与此类比的竞争与供需关系了的结构了，稀缺就会带来高发展高业绩，再次提示好好珍惜吧！</t>
  </si>
  <si>
    <t xml:space="preserve"> 2020-01-16 13:34:12 </t>
  </si>
  <si>
    <t>来源：证券时报网  　　1月15日晚间，弘亚数控发布公告，公司拟发行可转换公司债券总规模不超过5.5亿元，扣除发行费用后，3亿元用于高端智能家具生产装备创新及产业化建设项目，1.2亿元用于高精密家具机械零部件自动化生产建设项目，1.3亿元用于补充流动资金。　　公告显示，高端智能家具生产装备创新及产业化建设项目累计总投资金额6.9亿元，不足部分由公司自行筹措资金解决。作为国内木工机械设备龙头企业，弘亚数控连续多年在行业内综合竞争力评估中名列前茅，封边机、数控钻、加工中心等核心产品收入增长较快，成为公司业绩增长的主要驱动力。根据公司业绩预告，2019年公司归母净利润为3.0-3.2亿元，同比增长10.95 %-18.35%。　　公司目前有自动跟踪仿形控制系统等自主研发的核心技术应用于产品，并有高速柔性规方封边生产线、通过式数控钻、高速重型复合加工中心等项目处于研发状态中。高端智能家具生产装备创新及产业化建设项目、高精密家具机械零部件自动化生产建设项目建成后，弘亚数控高端产品产能得到扩充，整体实力进一步提升。（文章来源：证券时报网） [点击查看原文]</t>
  </si>
  <si>
    <t xml:space="preserve"> 2020-01-16 11:58:57 </t>
  </si>
  <si>
    <t>从公告字里行间可以发现，公司胆小如鼠，才涨50%　就担心管理层查，感觉涨过分了。人家涨、5倍，甚至10倍，也不怕？</t>
  </si>
  <si>
    <t xml:space="preserve"> 2020-01-15 19:51:53 </t>
  </si>
  <si>
    <t>公告日期：2020-01-16广州弘亚数控机械股份有限公司（注册地址：广东省广州市黄埔区云埔工业区云开路 3 号）公开发行可转换公司债券募集资金运用的可行性分析报告2020 年 1 月目 录释 义...... 2一、本次募集资金使用计划 ...... 4二、本次募集资金使用的可行性分析...... 4（一）高端智能家具生产装备创新及产业化建设项目...... 4（二）高精密家具机械零部件自动化生产建设项目...... 12（三）补充流动资金...... 18三、本次发行对公司经营管理和财务状况的影响 ...... 18（一）本次发行对公司经营管理的影响 ...... 18（二）本次发行对公司财务状况的影响 ...... 19释 义除非另有所指，本报告出现的专用术语和简称遵照本释义的解释：基本术语发行人/公司/本公司/ 指 广州弘亚数控机械股份有限公司，本次可转换公司债券的发行人上市公司/弘亚数控Masterwood 指 意大利 Masterwood S.p.A.公司，系公司子公司弘亚香港 指 弘亚数控（香港）有限公司，系公司子公司广州玛斯特 指 广州玛斯特智能装备有限公司，系公司子公司发行、本次发行 指 广州弘亚数控机械股份有限公司 2020 年度公开发行可转换公司债券的行为元、万元、亿元 指 人民币元、万元、亿元专业术语人造板、人造板材 指 以木材或其他非木材植物为原料，经机械加工分离后，施加胶粘剂或其他工艺合成的板材。主要包括胶合板、刨花板和纤维板等多类产品板式家具 指 以人造板为主要基材，以板件为基本结构，由五金件等连接组成的拆装组合式家具板式家具机械 指 用于加工人造板材以生产板式家具等木制品的机械木工机械 指 将木材加工的半成品加工成为木制品的一类机械设备装备制造业 指 提供生产技术装备的制造行业，是制造业的核心组成部分封边机 指 用于对板式家具部件边缘进行封帖的加工设备，是板式家具机械的主要品种之一裁板锯 指 用于将人造板材纵剖、横截的开料设备，是板式家具机械的主要品种之一，包括数控裁板锯、往复式裁板锯和精密裁板锯数控钻 指 指木材工件的柔性钻孔设备，与家具设计 CAD/CAM 软件技术结合，可自动完成钻孔、镂铣等加工功能木工加工中心的简称，指木材工件的柔性加工设备，与家具设计加工中心 指 CAD/CAM 软件技术结合，可自动完成镂铣、钻孔、异型切割、开槽开榫等多种加工功能，适用于板式家具或实木家具的多样化工件加工。自动化 指 机械设备在没有人或较少人参与下，经过自动检测、信息处理、分析判断、操纵控制，实现目标的过程柔性/柔性化 指 使机械设备能快速响应客户多变的需求，实现多品种、小批量的生产方式注：本报告中任何涉及总计数与各分项数值之和尾数不符的情况，均为四舍五入所致。一、本次募集资金使用计划本次公开发行可转换公司债券募集资金总额不超过 55,000 万元人民币，扣除发行费用后将投资于“高端智能家具生产装备创新及产业化建设项目”、“高精密家具机械零部件自动化生产建设项目”及“补充流动资金”，具体情况如下：序号 项目名称 项目总投资 拟使用募集资金金额……[点击查看原文][查看历史公告]提示：本网不保证其真实性和客观性，一切有关该股的有效信息，以交易所的公告为准，敬请投资者注意风险。</t>
  </si>
  <si>
    <t xml:space="preserve"> 2020-01-16 10:12:42 </t>
  </si>
  <si>
    <t>。。。你也要开始出货了？</t>
  </si>
  <si>
    <t xml:space="preserve"> 2020-01-16 10:01:15 </t>
  </si>
  <si>
    <t>断头铡，很可怕的！</t>
  </si>
  <si>
    <t xml:space="preserve"> 2020-01-16 09:40:38 </t>
  </si>
  <si>
    <t>833就这样坑投资者？</t>
  </si>
  <si>
    <t xml:space="preserve"> 2020-01-16 10:06:48 </t>
  </si>
  <si>
    <t>来源：东方财富Choice数据 以下是弘亚数控在北京时间1月16日10:06分盘口异动快照：1月16日，弘亚数控盘中跌幅达5%，截至10点06分，报44.67元，成交2510.54万元，换手率0.72%。分笔10:06:3644.676↓10:06:3344.8013↓10:06:3044.8023↓10:06:2744.8133↓10:06:2444.863↓10:06:2144.8653↓10:06:1844.9323↓10:06:1544.9643↓10:06:1244.9921↑10:06:0944.999↑报价卖五44.8412卖四44.8123卖三44.676卖二44.667卖一44.6511买一44.5311买二44.517买三44.563买四44.33买五44.241最新：44.67涨幅：-5.12%涨跌：-2.41换手率：0.72%成交量：5481.35手成交额：2510.54万元主力净流入：-467.83万元  1月16日，弘亚数控盘中跌幅达5%，截至10点06分，报44.67元，成交2510.54万元，换手率0.72%。注：以上信息仅供参考，不对您构成任何投资建议。（文章来源：东方财富Choice数据） [点击查看原文]</t>
  </si>
  <si>
    <t xml:space="preserve"> 2020-01-16 08:28:25 </t>
  </si>
  <si>
    <t>防不胜防</t>
  </si>
  <si>
    <t xml:space="preserve"> 2020-01-15 20:25:29 </t>
  </si>
  <si>
    <t>来源：证券时报 　　弘亚数控(002833)1月15日晚间公告，公司拟公开发行可转换公司债券募集资金总额不超过5.5亿元，扣除发行费用后用于高端智能家具生产装备创新及产业化建设项目、高精密家具机械零部件自动化生产建设项目和补充流动资金。 （文章来源：证券时报） [点击查看原文]</t>
  </si>
  <si>
    <t xml:space="preserve"> 2020-01-15 19:52:29 </t>
  </si>
  <si>
    <t>公告日期：2020-01-16广州弘亚数控机械股份有限公司可转换公司债券持有人会议规则第一章 总则第一条 为规范广州弘亚数控机械股份有限公司（以下称“公司”）公开发行可转换公司债券（以下称“本次可转债”或“本次债券”）持有人会议的组织和行为，界定债券持有人会议的权利和义务，保障债券持有人的合法权益，根据《中华人民共和国公司法》（以下称“《公司法》”）、《中华人民共和国证券法》（以下称“《证券法》”）、中国证券监督管理委员会（以下称“中国证监会”）发布的《上市公司证券发行管理办法》、深圳证券交易所发布的《深圳证券交易所可转换公司债券业务实施细则》、《深圳证券交易所股票上市规则》等法律、法规及其他规范性文件的有关规定及《广州弘亚数控机械股份有限公司章程》（以下称《“ 公司章程》”），并结合公司的实际情况，特制订本规则。第二条 本规则项下的可转换公司债券（以下称“可转债”）为公司依据《广州弘亚数控机械股份有限公司公开发行可转换公司债券募集说明书》（以下称“《可转债募集说明书》”）约定发行的本次可转债。债券持有人为通过认购、交易、受让或其他合法方式取得本次可转债的投资者。第三条 债券持有人会议由全体债券持有人依据本规则组成，债券持有人会议依据本规则规定的程序召集和召开，并对本规则规定的权限范围内的事项依法进行审议和表决。第四条 债券持有人会议根据本规则审议通过的决议，对全体债券持有人（包括所有出席会议、未出席会议、出席会议但明示表达不同意见、反对决议或放弃投票权的债券持有人、持有无表决权的本次可转债之债券持有人或持有的表决权在审议某事项时受到限制的债券持有人，以及在相关决议通过后受让本次可转债的持有人，下同）均有同等效力和约束力。第五条 债券持有人认购、受让或以其他方式持有本次发行的可转债，即视为其同意本规则的所有规定并接受本规则的约束。第二章 债券持有人的权利与义务第六条 本次可转债债券持有人的权利：（一）根据《可转债募集说明书》约定的条件将所持有的可转债转为公司股份；（二）根据《可转债募集说明书》约定的条件行使回售权；（三）依照法律、行政法规等相关规定及本规则参与或委托代理人参与债券持有人会议并行使表决权；（四）依照法律、行政法规及《公司章程》的规定转让、赠与或质押其所持有的可转债；（五）依照法律、《公司章程》的规定获得有关信息；（六）按《可转债募集说明书》约定的期限和方式要求公司偿付可转债本息；（七）法律、行政法规及《公司章程》所赋予的其作为公司债权人的其他权利。第七条 本次可转债债券持有人的义务：（一）遵守公司发行可转债条款的相关规定；（二）依其所认购的可转债数额缴纳认购资金；（三）遵守债券持有人会议形成的有效决议；（四）除法律、法规规定及《可转债募集说明书》约定之外，不得要求公司提前偿付可转债的本金和利息；（五）法律、行政法规及《公司章程》规定应当由本次可转债债券持有人承担的其他义务。第三章 债券持有人会议的权限范围第八条 本次可转债债券持有人会议的权限范围如下：（一）当公司提出变更《可转债募集说明书》约定的方案时，对是否同意公司的建议作出决议，但债券持有人会议不得作出决议同意公司不支付本次债券本息、变更本次债券利率和期限、取消《可转债募集说明书》中的赎回或回售条款等；（二）当公司未能按期支付可转债本息时，对是否同意相关解决方案作出决议，对是否委托债券受托管理人通过诉讼等程序强制公司和担保人（如有）偿还债券本息作出决议，对是否委托债券受托管理人参与公司的整顿、和解、重组、重整或者破产的法律程序作出决议；（三）当公司发生减资（因员工持股计划、股权激励或公司为维护公司价值及股东权益所必需回购股份导致的减资除外）、合并、分立、解散或者申请破产时，对是否接受公司提出的建议，以及行使债券持有人依法享有的权利方案作出决议；（四）当担保人（如有）或担保物（如有）发生重大不利变化时，对行使债券持有人依法享有权利的方案作出决议；（五）当发生对债券持有人权益有重大影响的事项时，对行使债券持有人依法享有权利的方案作出决议；（六）在法律规定许可的范围内对本规则的修改作出决议；（七）对变更、解聘债券受托管理人作出决议；（八）法律、行政法规和……[点击查看原文][查看历史公告]提示：本网不保证其真实性和客观性，一切有关该股的有效信息，以交易所的公告为准，敬请投资者注意风险。</t>
  </si>
  <si>
    <t xml:space="preserve"> 2020-01-15 19:52:22 </t>
  </si>
  <si>
    <t>公告日期：2020-01-16证券代码:002833 证券简称:弘亚数控 公告编号:2020-007广州弘亚数控机械股份有限公司关于公司最近五年未被证券监管部门和证券交易所采取监管措施或处罚的公告本公司及董事会全体成员保证信息披露的内容真实、准确、完整，没有虚假记载、误导性陈述或重大遗漏。广州弘亚数控机械股份有限公司（以下简称“公司”）本次公开发行可转换公司债券事项已经公司2020年1月15日召开的第三届董事会第十八次会议审议通过。根据相关要求，现将公司最近五年被证券监管部门和交易所采取监管措施或处罚的情况公告如下：公司严格按照《中华人民共和国公司法》、《中华人民共和国证券法》、《深圳证券交易所股票上市规则》、《深圳证券交易所中小企业板上市公司规范运作指引》及《广州弘亚数控机械股份有限公司章程》等规定和要求，不断完善公司法人治理结构，提高公司规范运作水平，促进企业持续、稳定、健康发展。经自查，公司最近五年不存在因违反上市公司监管相关法律、法规及规范性文件的规定而被证券监管部门和证券交易所采取监管措施或处罚的情况。特此公告。广州弘亚数控机械股份有限公司董事会2020 年 1 月 16 日[点击查看原文][查看历史公告]提示：本网不保证其真实性和客观性，一切有关该股的有效信息，以交易所的公告为准，敬请投资者注意风险。</t>
  </si>
  <si>
    <t xml:space="preserve"> 2020-01-15 19:52:19 </t>
  </si>
  <si>
    <t>公告日期：2020-01-16证券代码：002833 证券简称：弘亚数控 公告编号：2020-004广州弘亚数控机械股份有限公司第三届董事会第十八次会议决议的公告本公司及董事会全体成员保证信息披露的内容真实、准确、完整，没有虚假记载、误导性陈述或重大遗漏。一、董事会会议召开情况2020 年 1 月 15 日，广州弘亚数控机械股份有限公司（以下简称“公司”）第三届董事会第十八次会议在公司四楼会议室以现场与通讯相结合的方式召开。会议通知已于 2020 年 1 月 11 日以专人送达、电子邮件、电话等形式向各位董事发出。会议应出席董事 8 人，实际出席会议董事 8 人。本次会议由董事长李茂洪先生召集和主持，部分监事、高管、董事会秘书列席会议。本次董事会会议的召集、召开和表决程序符合有关法律、行政法规、部门规章、规范性文件和《公司章程》的规定。二、董事会审议情况本次会议以记名投票表决的方式审议并通过了相关议案，形成决议如下：（一）审议通过了《关于公司符合公开发行可转换公司债券条件的议案》根据《中华人民共和国公司法》、《中华人民共和国证券法》、《上市公司证券发行管理办法》等法律法规和规范性文件的有关规定，经公司自查，公司符合上市公司公开发行可转换公司债券的规定，具备公开发行可转换公司债券的各项条件。表决结果：8 票同意、0 票反对、0 票弃权。本议案尚需提交公司股东大会审议。（二）审议通过了《关于公司公开发行可转换公司债券方案的议案》1、发行证券的种类本次发行证券的种类为可转换为本公司 A 股股票的可转换公司债券。该可转换公司债券及未来转换的 A 股股票将在深圳证券交易所上市。表决结果：8 票同意、0 票反对、0 票弃权。2、发行规模根据相关法律法规的规定并结合公司财务状况和投资计划，本次拟发行可转换公司债券总规模不超过人民币元 55,000 万元，具体发行规模提请公司股东大会授权董事会（或其授权人士）在上述额度范围内确定。表决结果：8 票同意、0 票反对、0 票弃权。3、票面金额和发行价格本次发行的可转换公司债券每张面值为人民币 100 元，按面值发行。表决结果：8 票同意、0 票反对、0 票弃权。4、债券期限本次发行的可转换公司债券的期限为自发行之日起 5 年。表决结果：8 票同意、0 票反对、0 票弃权。5、债券利率本次发行的可转换公司债券票面利率的确定方式及每一计息年度的最终利率水平，提请公司股东大会授权董事会（或其授权人士）在发行前根据国家政策、市场状况和公司具体情况与保荐人（主承销商）协商确定。表决结果：8 票同意、0 票反对、0 票弃权。6、付息的期限和方式本次发行的可转换公司债券采用每年付息一次的付息方式，到期归还本金和最后一年利息。（1）年利息计算年利息指可转换公司债券持有人按持有的可转换公司债券票面总金额，自可转换公司债券发行首日起每满一年可享受的当期利息。年利息的计算公式为：I=B×iI：指年利息额；B：指本次发行的可转换公司债券持有人在计息年度（以下简称“当年”或“每年”）付息债权登记日持有的可转换公司债券票面总金额；i：可转换公司债券当年票面利率。（2）付息方式a.本次发行的可转换公司债券采用每年付息一次的付息方式，计息起始日为可转换公司债券发行首日。b.付息日：每年的付息日为本次发行的可转换公司债券发行首日起每满一年的当日。如该日为法定节假日或休息日，则顺延至下一个工作日，顺延期间不另付息。每相邻的两个付息日之间为一个计息年度。转股年度有关利息和股利的归属等事项，由公司董事会根据相关法律法规及深圳证券交易所的规定确定。c.付息债权登记日：每年的付息债权登记日为每年付息日的前一交易日，公司将在每年付息日之后的五个交易日内支付当年利息。在付息债权登记日前（包括付息债权登记日）申请转换成公司股票的可转换公司债券，公司不再向其持有人支付本计息年度及以后计息年度的利息。d.可转换公司债券持有人所获得利息收入的应付税项由持有人承担。表决结果：8 票同意、0 票反对、0 票弃权。7、担保事项本次发行的可转换公司债券采用股份质押和保证的担保方式。表决结果：8 票同意、0 票……[点击查看原文][查看历史公告]提示：本网不保证其真实性和客观性，一切有关该股的有效信息，以交易所的公告为准，敬请投资者注意风险。</t>
  </si>
  <si>
    <t xml:space="preserve"> 2020-01-15 19:51:54 </t>
  </si>
  <si>
    <t>公告日期：2020-01-16广州弘亚数控机械股份有限公司前次募集资金使用情况报告根据中国证券监督管理委员会印发的《关于前次募集资金使用情况报告的规定》（证监发行字[2007]500 号）的规定，广州弘亚数控机械股份有限公司（以下简称“公司”或 “本公司”）对截至 2019 年 12 月 31 日止（以下简称“截止日”）的前次募集资金使用情况报告如下：一、前次募集资金基本情况（一）前次募集资金到位情况经中国证券监督管理委员会《关于核准广州弘亚数控机械股份有限公司首次公开发行股票的批复》（证监许可[2016]2753 号）核准，本公司于 2016 年 12 月19 日向社会公众投资者定价发行人民币普通股（A 股）3,336 万股，每股面值人民币 1.00 元，每股发行认购价格为人民币 10.11 元，共计募集人民币 33,726.96万元。主承销商英大证券有限责任公司扣除承销机构承销保荐费用人民币2,253.00 万元后，将剩余募集资金 31,473.96 万元缴存于本公司开立的募集资金专项账户中，扣除其他发行费用 1,127.00 万元（其中：律师费 300.00 万元；审计及验资费 367.00 万元；信息披露费 360.00 万元；证券登记费 13.34 万元；上网发行费及印刷费等 86.66 万元）后，实际募集资金净额为人民币 30,346.96 万元。立信会计师事务所（特殊普通合伙）已于 2016 年 12 月 23 日对募集资金到位情况进行了审验，并出具了信会师报字[2016]第 116645 号《验资报告》。（二）前次募集资金在专项账户的存放情况1、募集资金管理情况为了规范募集资金的管理，提高公司规范运作水平，保护公司和投资者的合法权益，本公司根据《中华人民共和国公司法》、《中华人民共和国证券法》、中国证监会《关于进一步加强股份有限公司公开募集资金管理的通知》和深圳证券交易所的有关规定制定了《募集资金管理制度》，对募集资金实行专户存储。根据《募集资金管理制度》要求，本公司在中国民生银行股份有限公司广州白云支行、兴业银行股份有限公司广州开发区支行开立了募集资金专用账户。募集资金专用账户仅用于公司募集资金的存储和使用，不用作其他用途。于 2016 年 12 月 30 日分别与中国民生银行股份有限公司广州分行、兴业银行股份有限公司广州开发区支行签署了《募集资金专户存储三方监管协议》。三方监管协议与深圳证券交易所三方监管协议范本不存在重大差异，三方监管协议得到了切实履行。2、募集资金专户存放情况截至 2019 年 12 月 31 日，本公司募集资金使用及结存情况如下：单位：人民币元开户银行名称 银行账号 初始存放金额 截止日余额 备注中国民生银行股份有 698768176 261,489,600.00 0.00 已销户限公司广州白云支行兴业银行股份有限公 391190100100 53,250,000.00 0.00 已销户司广州开发区支行 049852合计 314,739,600.00 0.00公司已将首次公开发行股票募集资金结余金额 7.42 万元转入公司自有资金结算账户，用于永久性补充流动资金，并将上述募集资金专户予以销户。二、前次募集资金实际使用情况前次募集资金实际使用情况详见本报告附件 1《前次募集资金使用情况对照表》。三、前次募集资金变更情况（一）前次募集资金实际投资项目变更情况（1）2018 年 8 月 27 日，公司召开的第三届董事会第三次会议和第三届监事会第二次会议审议通过了《关于部分募集资金投资项目延期的议案》，对前次募集资金实际投资项目“高端数控家具制造装备产业化建设项目”、 “高端数控家具制造装备产业化配套建设项目”达到预期可使用状态时间进行了如下调整：序号 项目名称 调整前达到预期可使用 调整后达到预期可使用状态时间 状态时间1 高端数控家具制造装备产业化 ……[点击查看原文][查看历史公告]提示：本网不保证其真实性和客观性，一切有关该股的有效信息，以交易所的公告为准，敬请投资者注意风险。</t>
  </si>
  <si>
    <t xml:space="preserve"> 2020-01-15 19:51:49 </t>
  </si>
  <si>
    <t>公告日期：2020-01-16股票简称：弘亚数控 股票代码：002833广州弘亚数控机械股份有限公司公开发行可转换公司债券预案二零二零年一月声明1、本公司及董事会全体成员保证本预案内容真实、准确、完整，并确认不存在虚假记载、误导性陈述或重大遗漏，并对本预案内容的真实性、准确性、完整性承担个别和连带的法律责任。2、本次公开发行可转换公司债券完成后，公司经营与收益的变化，由公司自行负责；因本次公开发行可转换公司债券引致的投资风险由投资者自行负责。3、本预案是公司董事会对本次公开发行可转换公司债券的说明，任何与之相反的声明均属不实陈述。4、投资者如有任何疑问，应咨询自己的经纪人、律师、专业会计师或其他专业顾问。5、本预案所述事项并不代表审批机关对于本次公开发行可转换公司债券相关事项的实质性判断、确认、批准或核准。本预案所述本次公开发行可转换公司债券相关事项的生效和完成尚待有关审批机关的批准或核准。释义在本预案中，除非另有说明，下列简称具有如下含义：本公司、公司、弘亚数控 指 广州弘亚数控机械股份有限公司本次公开发行可转换公 指 弘亚数控公开发行可转换公司债券，募集资司债券、本次发行 金不超过 55,000 万元的行为元、万元、亿元 指 人民币元、万元、亿元中国证监会 指 中国证券监督管理委员会公司经中国证监会批准向境内投资者发行、A 股 指 在证券交易所上市、以人民币标明股票面值、以人民币认购和进行交易的普通股《公司章程》 指 《广州弘亚数控机械股份有限公司章程》一、本次发行符合《上市公司证券发行管理办法》公开发行证券条件的说明根据《中华人民共和国公司法》、《中华人民共和国证券法》以及《上市公司证券发行管理办法》等法律法规的规定，经董事会对公司的实际情况逐项自查，认为公司各项条件满足现行法律法规和规范性文件中关于公开发行可转换公司债券的有关规定，具备公开发行可转换公司债券的条件。二、本次发行概况（一）发行证券的种类本次发行证券的种类为可转换为本公司 A 股股票的可转换公司债券。该可转换公司债券及未来转换的 A 股股票将在深圳证券交易所上市。（二）发行规模根据相关法律法规的规定并结合公司财务状况和投资计划，本次拟发行可转换公司债券总规模不超过人民币元 55,000 万元，具体发行规模提请公司股东大会授权董事会（或其授权人士）在上述额度范围内确定。（三）票面金额和发行价格本次发行的可转换公司债券每张面值为人民币 100 元，按面值发行。（四）债券期限本次发行的可转换公司债券的期限为自发行之日起 5 年。（五）债券利率本次发行的可转换公司债券票面利率的确定方式及每一计息年度的最终利率水平，提请公司股东大会授权董事会（或其授权人士）在发行前根据国家政策、市场状况和公司具体情况与保荐人（主承销商）协商确定。（六）付息的期限和方式本次发行的可转换公司债券采用每年付息一次的付息方式，到期归还本金和最后一年利息。1、年利息计算年利息指可转换公司债券持有人按持有的可转换公司债券票面总金额，自可转换公司债券发行首日起每满一年可享受的当期利息。年利息的计算公式为：I=B×iI：指年利息额；B：指本次发行的可转换公司债券持有人在计息年度（以下简称“当年”或“每年”）付息债权登记日持有的可转换公司债券票面总金额；i：可转换公司债券当年票面利率。2、付息方式（1）本次发行的可转换公司债券采用每年付息一次的付息方式，计息起始日为可转换公司债券发行首日。（2）付息日：每年的付息日为本次发行的可转换公司债券发行首日起每满一年的当日。如该日为法定节假日或休息日，则顺延至下一个工作日，顺延期间不另付息。每相邻的两个付息日之间为一个计息年度。转股年度有关利息和股利的归属等事项，由公司董事会根据相关法律法规及深圳证券交易所的规定确定。（3）付息债权登记日：每年的付息债权登记日为每年付息日的前一交易日，公司将在每年付息日之后的五……[点击查看原文][查看历史公告]提示：本网不保证其真实性和客观性，一切有关该股的有效信息，以交易所的公告为准，敬请投资者注意风险。</t>
  </si>
  <si>
    <t xml:space="preserve"> 2020-01-15 18:45:34 </t>
  </si>
  <si>
    <t>财务数据这么好的股票在两市绝对是凤毛麟角的存在，说句不夸张的话，股价涨到200都还太低了、</t>
  </si>
  <si>
    <t xml:space="preserve"> 2020-01-15 14:40:00 </t>
  </si>
  <si>
    <t>走了 我受够你了</t>
  </si>
  <si>
    <t xml:space="preserve"> 2020-01-15 10:08:32 </t>
  </si>
  <si>
    <t>大盘跳水了</t>
  </si>
  <si>
    <t xml:space="preserve"> 2020-01-15 14:36:36 </t>
  </si>
  <si>
    <t>大伙坐稳了吗？马上起飞啦，</t>
  </si>
  <si>
    <t xml:space="preserve"> 2020-01-15 13:22:34 </t>
  </si>
  <si>
    <t>这个时候庄家稳住股价，等待接盘侠们</t>
  </si>
  <si>
    <t xml:space="preserve"> 2020-01-15 00:05:45 </t>
  </si>
  <si>
    <t>风紧，扯乎。</t>
  </si>
  <si>
    <t xml:space="preserve"> 2020-03-02 13:48:13 </t>
  </si>
  <si>
    <t>涨停有希望了</t>
  </si>
  <si>
    <t xml:space="preserve"> 2020-03-02 13:54:00 </t>
  </si>
  <si>
    <t>冲冲冲</t>
  </si>
  <si>
    <t xml:space="preserve"> 2020-03-02 14:18:44 </t>
  </si>
  <si>
    <t>明天涨停，拭目以待</t>
  </si>
  <si>
    <t xml:space="preserve"> 2020-03-02 12:58:23 </t>
  </si>
  <si>
    <t>这个股吧好像散户不多啊</t>
  </si>
  <si>
    <t xml:space="preserve"> 2020-03-02 13:37:39 </t>
  </si>
  <si>
    <t>来个涨停吧！</t>
  </si>
  <si>
    <t xml:space="preserve"> 2020-03-02 13:46:34 </t>
  </si>
  <si>
    <t>还等什么，别让上车了，涨停</t>
  </si>
  <si>
    <t xml:space="preserve"> 2020-03-02 09:25:39 </t>
  </si>
  <si>
    <t>主力往下做，摊低成本</t>
  </si>
  <si>
    <t xml:space="preserve"> 2020-03-02 09:19:30 </t>
  </si>
  <si>
    <t>转发</t>
  </si>
  <si>
    <t xml:space="preserve"> 2020-03-02 06:55:29 </t>
  </si>
  <si>
    <t>什么题材都没有涨这么多，主力把自己给套里了</t>
  </si>
  <si>
    <t xml:space="preserve"> 2020-02-29 13:55:52 </t>
  </si>
  <si>
    <t>公司的业绩是不是很垃圾呢？为什么不出年度业绩预告呢？</t>
  </si>
  <si>
    <t xml:space="preserve"> 2020-03-01 19:26:39 </t>
  </si>
  <si>
    <t>庄家打得一手好牌啊 12.36追高 现在不知所措</t>
  </si>
  <si>
    <t xml:space="preserve"> 2020-02-29 22:07:21 </t>
  </si>
  <si>
    <t>请问董秘，贵公司的2019年报业绩预告什么时间公布呢？</t>
  </si>
  <si>
    <t xml:space="preserve"> 2020-02-29 09:53:46 </t>
  </si>
  <si>
    <t>这种公司上市就是圈钱罢了！破公司没有投资价值！业绩垃圾</t>
  </si>
  <si>
    <t xml:space="preserve"> 2020-02-29 08:57:37 </t>
  </si>
  <si>
    <t>请问来木有5.G概念吗？</t>
  </si>
  <si>
    <t xml:space="preserve"> 2020-02-28 19:51:33 </t>
  </si>
  <si>
    <t>12.83出了你，回头一看，破位，删备选，有缘再相见</t>
  </si>
  <si>
    <t xml:space="preserve"> 2020-02-28 15:09:19 </t>
  </si>
  <si>
    <t>死了没？覆巢之下。。。。。。</t>
  </si>
  <si>
    <t xml:space="preserve"> 2020-02-28 15:01:26 </t>
  </si>
  <si>
    <t>阴跌开始了</t>
  </si>
  <si>
    <t xml:space="preserve"> 2020-02-27 20:40:48 </t>
  </si>
  <si>
    <t>明天浙江帮打首板</t>
  </si>
  <si>
    <t xml:space="preserve"> 2020-02-28 14:46:29 </t>
  </si>
  <si>
    <t>这个股有点不可思意，我三年拿下来了，没什么涨，只有跌，不能投资的，亏死了</t>
  </si>
  <si>
    <t xml:space="preserve"> 2020-02-28 14:41:13 </t>
  </si>
  <si>
    <t>继续低吸</t>
  </si>
  <si>
    <t xml:space="preserve"> 2020-02-28 14:36:07 </t>
  </si>
  <si>
    <t>被套的舒服了吧！这垃圾这段时间一直在出货吸引人接盘！破公司业绩一定不理想</t>
  </si>
  <si>
    <t xml:space="preserve"> 2020-02-28 14:36:39 </t>
  </si>
  <si>
    <t>挂跌停板满仓买入</t>
  </si>
  <si>
    <t xml:space="preserve"> 2020-02-28 14:12:08 </t>
  </si>
  <si>
    <t>主力向下做了</t>
  </si>
  <si>
    <t xml:space="preserve"> 2020-02-28 13:14:15 </t>
  </si>
  <si>
    <t>加仓干了，</t>
  </si>
  <si>
    <t xml:space="preserve"> 2020-02-28 14:06:49 </t>
  </si>
  <si>
    <t>最多值9块</t>
  </si>
  <si>
    <t xml:space="preserve"> 2020-02-28 11:04:16 </t>
  </si>
  <si>
    <t>改做口罩吧</t>
  </si>
  <si>
    <t xml:space="preserve"> 2020-02-28 10:06:05 </t>
  </si>
  <si>
    <t>小单进大单出！灭股价</t>
  </si>
  <si>
    <t xml:space="preserve"> 2020-02-28 09:48:29 </t>
  </si>
  <si>
    <t>好股不怕跌</t>
  </si>
  <si>
    <t xml:space="preserve"> 2020-02-28 10:10:15 </t>
  </si>
  <si>
    <t>下周强烈反弹，重新回到12.5元以上</t>
  </si>
  <si>
    <t xml:space="preserve"> 2020-02-28 09:40:38 </t>
  </si>
  <si>
    <t>被散户遗弃的股票！</t>
  </si>
  <si>
    <t xml:space="preserve"> 2020-02-28 02:37:54 </t>
  </si>
  <si>
    <t>选择徕木的原因1.如果徕木真的供货给华为，看看其他华为概念股，都涨成什么样了，从19年到现在翻四五倍一抓一大把，徕木现在才在低位启动上涨2.就说此次疫情，我觉得恐慌的是那些高高在上的股票吧，晶方科技都两个跌停了，徕木这哪跟哪呢，调整就是绝佳的补仓机会3.昨天放量上涨，碍于大盘不好收了个上影线，我以为是这两天会发类似业绩增长的利好公告呢4. 徕木股份以产品和模具研发为核心，以先进的模具开发技术、精密冲压和注塑等制造技术为支撑，为手机、汽车等多领域客户提供内、外部连接器、保护核心组件以免受到电磁干扰的屏蔽罩的设计方案及产品。#跟着大炮走一飞冲天#</t>
  </si>
  <si>
    <t xml:space="preserve"> 2020-02-27 19:45:14 </t>
  </si>
  <si>
    <t>明天继续挂跌停板买入。</t>
  </si>
  <si>
    <t xml:space="preserve"> 2020-02-27 15:17:48 </t>
  </si>
  <si>
    <t xml:space="preserve"> 2020-02-27 14:44:36 </t>
  </si>
  <si>
    <t>托单大</t>
  </si>
  <si>
    <t xml:space="preserve"> 2020-02-27 14:40:09 </t>
  </si>
  <si>
    <t>没有希望，日线级别调整开始，今天跌破5日均线，均线掉头向下，短期没机会了。看11元支持位置怎么样了</t>
  </si>
  <si>
    <t xml:space="preserve"> 2020-02-27 14:38:04 </t>
  </si>
  <si>
    <t>.手机产品直接供货华为这个价格是不是太低了</t>
  </si>
  <si>
    <t xml:space="preserve"> 2020-02-27 14:04:35 </t>
  </si>
  <si>
    <t>赌吧！晚上出公告！明天低开，然后上天！</t>
  </si>
  <si>
    <t xml:space="preserve"> 2020-02-27 14:13:55 </t>
  </si>
  <si>
    <t>别人涨你不涨，别人调整，你也跟着调整，垃圾</t>
  </si>
  <si>
    <t xml:space="preserve"> 2020-02-27 14:29:59 </t>
  </si>
  <si>
    <t>洗洗更健康，期待周末消息</t>
  </si>
  <si>
    <t xml:space="preserve"> 2020-02-27 11:22:31 </t>
  </si>
  <si>
    <t>昨天几乎最高点买入，今天几乎最低点卖出！心都凉透了</t>
  </si>
  <si>
    <t xml:space="preserve"> 2020-02-27 13:35:31 </t>
  </si>
  <si>
    <t>抛压有点小大</t>
  </si>
  <si>
    <t xml:space="preserve"> 2020-02-27 13:02:22 </t>
  </si>
  <si>
    <t>跌停板挂单</t>
  </si>
  <si>
    <t xml:space="preserve"> 2020-02-27 12:27:21 </t>
  </si>
  <si>
    <t>看看人家安泰，昨天在你后面一点发力。虽然见高点基本同步，都是长上影线。你今天最高调整到5个点。人家基本没有翻绿过。</t>
  </si>
  <si>
    <t xml:space="preserve"> 2020-02-27 11:16:47 </t>
  </si>
  <si>
    <t>上方压力太大，亏两个点走了</t>
  </si>
  <si>
    <t xml:space="preserve"> 2020-02-27 11:11:39 </t>
  </si>
  <si>
    <t>怪不得一年多配股不了，这点出息今年还配不了，想圈钱门多没有！</t>
  </si>
  <si>
    <t xml:space="preserve"> 2020-02-27 10:42:24 </t>
  </si>
  <si>
    <t>节哀</t>
  </si>
  <si>
    <t xml:space="preserve"> 2020-02-27 11:09:43 </t>
  </si>
  <si>
    <t>这个股，没希望了，走吧，让庄家自己玩吧</t>
  </si>
  <si>
    <t xml:space="preserve"> 2020-02-27 10:38:12 </t>
  </si>
  <si>
    <t>洗完没！洗完我要买入了</t>
  </si>
  <si>
    <t xml:space="preserve"> 2020-02-27 10:37:58 </t>
  </si>
  <si>
    <t>你们赶紧卖，我接回来，真爽</t>
  </si>
  <si>
    <t xml:space="preserve"> 2020-02-27 10:24:48 </t>
  </si>
  <si>
    <t>垃圾股的市值</t>
  </si>
  <si>
    <t xml:space="preserve"> 2020-02-27 10:19:54 </t>
  </si>
  <si>
    <t>涨起来费劲跌起来倒不含糊</t>
  </si>
  <si>
    <t xml:space="preserve"> 2020-02-26 22:23:34 </t>
  </si>
  <si>
    <t>持有的拿好吧，肯定会起来的。不要老是想着涨停，只要在涨就行了</t>
  </si>
  <si>
    <t xml:space="preserve"> 2020-02-26 14:45:23 </t>
  </si>
  <si>
    <t>大盘调整已经确立。短期时间5天。中期21天！今天大部分清仓！包括小肚肚割肉的。留的青山在，不怕，，，，</t>
  </si>
  <si>
    <t xml:space="preserve"> 2020-02-26 20:10:04 </t>
  </si>
  <si>
    <t>“湖南投资”还处于下跌通道中！不建议持有！“徕木股份”还有30%左右的涨幅，可以逢低买入！“久立特材”筑底完成，已摆脱底部，目前处于洗牌状态！建议果断买入！持仓待涨！</t>
  </si>
  <si>
    <t xml:space="preserve"> 2020-02-26 13:45:19 </t>
  </si>
  <si>
    <t>超大就是一坨屎，一动不动趴着不帮帮大！</t>
  </si>
  <si>
    <t xml:space="preserve"> 2020-02-26 14:15:37 </t>
  </si>
  <si>
    <t>调整了五天，是时候得做多了</t>
  </si>
  <si>
    <t xml:space="preserve"> 2020-02-26 14:45:48 </t>
  </si>
  <si>
    <t>大盘好的时候不涨，大盘暴跌的时候涨，给打下来了吧，把自己套里了吧</t>
  </si>
  <si>
    <t xml:space="preserve"> 2020-02-26 13:37:11 </t>
  </si>
  <si>
    <t>做了个双头，M头！出货迹象明显！</t>
  </si>
  <si>
    <t xml:space="preserve"> 2020-02-26 13:13:10 </t>
  </si>
  <si>
    <t>气数已尽，下来吧，得瑟个毛啊</t>
  </si>
  <si>
    <t xml:space="preserve"> 2020-02-26 13:10:31 </t>
  </si>
  <si>
    <t>嘿嘿 抛了 再见吧</t>
  </si>
  <si>
    <t xml:space="preserve"> 2020-02-26 13:28:56 </t>
  </si>
  <si>
    <t>来源：东方财富Choice数据 以下是徕木股份在北京时间2月26日13:28分盘口异动快照：2月26日，徕木股份盘中快速上涨，5分钟内涨幅超过2%，截至13点28分，报13.17元，成交8929.01万元，换手率3.53%。分笔13:28:3213.00535↑13:28:3012.98138↑13:28:2712.96117↓13:28:2412.9766↑13:28:2112.9658↓13:28:1812.97120↑13:28:1512.9680↑13:28:1112.9624↑13:28:0912.9515↓13:28:0612.95131↑报价卖五13.2213卖四13.2130卖三13.2157卖二13.1931卖一13.1899买一13.171买二13.027买三13.0191买四13407买五12.981最新：13.17涨幅：8.40%涨跌：1.02换手率：3.53%成交量：7.19万手成交额：8929.01万元主力净流入：902.77万元  2月26日，徕木股份盘中快速上涨，5分钟内涨幅超过2%，截至13点28分，报13.17元，成交8929.01万元，换手率3.53%。注：以上信息仅供参考，不对您构成任何投资建议。（文章来源：东方财富Choice数据） [点击查看原文]</t>
  </si>
  <si>
    <t xml:space="preserve"> 2020-02-26 13:23:20 </t>
  </si>
  <si>
    <t>来源：东方财富Choice数据 以下是徕木股份在北京时间2月26日13:23分盘口异动快照：2月26日，徕木股份盘中涨幅达5%，截至13点23分，报12.77元，成交7975.13万元，换手率3.17%。分笔13:23:0212.7754↑13:22:5912.7515↑13:22:5612.75167↑13:22:5312.74119↑13:22:5012.7395↑13:22:4712.7272↑13:22:4412.72617↑13:22:3812.701↑13:22:3512.6820↓13:22:3212.713↑报价卖五12.825卖四12.8301卖三12.791卖二12.7885卖一12.7759买一12.7579买二12.7437买三12.73179买四12.72166买五12.71443最新：12.77涨幅：5.10%涨跌：0.62换手率：3.17%成交量：6.45万手成交额：7975.13万元主力净流入：793.15万元  2月26日，徕木股份盘中涨幅达5%，截至13点23分，报12.77元，成交7975.13万元，换手率3.17%。注：以上信息仅供参考，不对您构成任何投资建议。（文章来源：东方财富Choice数据） [点击查看原文]</t>
  </si>
  <si>
    <t xml:space="preserve"> 2020-02-26 11:30:51 </t>
  </si>
  <si>
    <t>妹的，昨天刚卖了</t>
  </si>
  <si>
    <t xml:space="preserve"> 2020-02-26 13:13:22 </t>
  </si>
  <si>
    <t>主力是在继续震荡出货！有雷，，，</t>
  </si>
  <si>
    <t xml:space="preserve"> 2020-02-26 10:52:48 </t>
  </si>
  <si>
    <t>庄股</t>
  </si>
  <si>
    <t xml:space="preserve"> 2020-02-26 12:05:37 </t>
  </si>
  <si>
    <t>000548短线呈振荡调整走势，中长线会有强势反弹，建议中长线持股，603633短线可以看高到14.60元左右区域，建议持股到这个区域止盈出局为宜，久立特材中线调整趋于结束，后市将展开缓慢反弹，建议等000548强势起来的时候调仓过去为宜，祝投资愉快。</t>
  </si>
  <si>
    <t xml:space="preserve"> 2020-02-26 09:22:15 </t>
  </si>
  <si>
    <t>谢谢你的认同！000548湖南投资从日K看，走势非常弱。反弹到60日均线4元以上卖出换股。603633徕木股份，现在是持仓状态。13.40元附近高抛退出观望。002318久立特材反弹到9.50元卖出。这几个股票真的不太好，长期持有也没机会。个人建议，仅供参考。</t>
  </si>
  <si>
    <t xml:space="preserve"> 2020-02-26 09:56:07 </t>
  </si>
  <si>
    <t>来源：东方财富Choice数据 以下是徕木股份在北京时间2月26日09:54分盘口异动快照：2月26日，徕木股份盘中快速反弹，5分钟内涨幅超过2%，截至9点54分，报12.36元，成交1148.91万元，换手率0.47%。分笔09:54:3512.3653↑09:54:2912.3516↓09:54:2612.3510↓09:54:2312.3551↑09:54:2012.3441↓09:54:1712.3550↑09:54:1412.345↓09:54:1112.3513↑09:54:0812.3432↑09:54:0512.3335↑报价卖五12.4430卖四12.4542卖三12.3869卖二12.37305卖一12.3620买一12.3548买二12.3473买三12.33183买四12.3139买五12.3117最新：12.36涨幅：1.73%涨跌：0.21换手率：0.47%成交量：9476.85手成交额：1148.91万元主力净流入：76.04万元  2月26日，徕木股份盘中快速反弹，5分钟内涨幅超过2%，截至9点54分，报12.36元，成交1148.91万元，换手率0.47%。注：以上信息仅供参考，不对您构成任何投资建议。（文章来源：东方财富Choice数据） [点击查看原文]</t>
  </si>
  <si>
    <t xml:space="preserve"> 2020-02-26 09:38:51 </t>
  </si>
  <si>
    <t>天天跌，可有意思了！</t>
  </si>
  <si>
    <t xml:space="preserve"> 2020-02-26 09:13:43 </t>
  </si>
  <si>
    <t>这三支票的走势除了603633稍微好一些，其他两只都非常弱，而且你的成本都非常高，现在换股对你来说已经意义不大了，做短线高抛低吸估计也不适合你，建议在后市逢高逐一减仓，找机会再捡回或者统一换成绩优白马股做中长线来弥补亏损。</t>
  </si>
  <si>
    <t xml:space="preserve"> 2020-02-26 05:58:50 </t>
  </si>
  <si>
    <t>主力做大，就必须深度调整，直到你失去信心事，才，，，，</t>
  </si>
  <si>
    <t xml:space="preserve"> 2020-02-25 15:41:09 </t>
  </si>
  <si>
    <t>艹被洗出去了</t>
  </si>
  <si>
    <t xml:space="preserve"> 2020-01-13 13:55:08 </t>
  </si>
  <si>
    <t>自嗨很带劲,呵呵,练出九阳神功,还有多少阳?</t>
  </si>
  <si>
    <t xml:space="preserve"> 2020-02-25 11:08:07 </t>
  </si>
  <si>
    <t>还好庄家护盘</t>
  </si>
  <si>
    <t xml:space="preserve"> 2020-02-25 08:21:36 </t>
  </si>
  <si>
    <t>谁懂？</t>
  </si>
  <si>
    <t xml:space="preserve"> 2020-02-25 10:02:51 </t>
  </si>
  <si>
    <t>苏明哲那句话怎么说来着</t>
  </si>
  <si>
    <t xml:space="preserve"> 2020-02-24 19:44:18 </t>
  </si>
  <si>
    <t>一网打尽，是大鱼，重新认识一下</t>
  </si>
  <si>
    <t xml:space="preserve"> 2020-02-25 08:24:43 </t>
  </si>
  <si>
    <t>公司的产品目前主要应用在手机及汽车领域,同时公司正在积极开拓其他应用领域。</t>
  </si>
  <si>
    <t xml:space="preserve"> 2020-02-27 09:48:40 </t>
  </si>
  <si>
    <t>死水微澜的破股！</t>
  </si>
  <si>
    <t xml:space="preserve"> 2020-02-26 14:44:02 </t>
  </si>
  <si>
    <t>没有资金的垃圾股</t>
  </si>
  <si>
    <t xml:space="preserve"> 2020-02-27 10:13:01 </t>
  </si>
  <si>
    <t>跌停板，满仓搞进去。快点跌</t>
  </si>
  <si>
    <t xml:space="preserve"> 2020-02-26 13:14:50 </t>
  </si>
  <si>
    <t>这是要涨停走势，不信的继续观望吧</t>
  </si>
  <si>
    <t xml:space="preserve"> 2020-02-26 11:29:28 </t>
  </si>
  <si>
    <t>天天跌，走了</t>
  </si>
  <si>
    <t xml:space="preserve"> 2020-02-26 10:13:31 </t>
  </si>
  <si>
    <t>看看外面几千支股，鸡犬升天，烂木真的辣鸡，鸡犬不如！</t>
  </si>
  <si>
    <t xml:space="preserve"> 2020-02-26 10:09:05 </t>
  </si>
  <si>
    <t>一首凉凉送给你这个烂木！主力也是娘娘</t>
  </si>
  <si>
    <t xml:space="preserve"> 2020-02-25 20:48:13 </t>
  </si>
  <si>
    <t>垃圾公司不作为！</t>
  </si>
  <si>
    <t xml:space="preserve"> 2020-02-25 21:50:09 </t>
  </si>
  <si>
    <t>这只股还有庄家吗？</t>
  </si>
  <si>
    <t xml:space="preserve"> 2020-02-25 14:33:42 </t>
  </si>
  <si>
    <t>连接器有内部消息，华为，特斯拉，你们懂的，</t>
  </si>
  <si>
    <t xml:space="preserve"> 2020-02-24 14:54:25 </t>
  </si>
  <si>
    <t>不能说这票不好，只是，这个阶段不适合操作了</t>
  </si>
  <si>
    <t xml:space="preserve"> 2020-02-24 15:05:54 </t>
  </si>
  <si>
    <t>有的自作聪明！主力能让你看出来？？？？</t>
  </si>
  <si>
    <t xml:space="preserve"> 2020-02-24 14:43:49 </t>
  </si>
  <si>
    <t>已经判定是震荡出！！！！</t>
  </si>
  <si>
    <t xml:space="preserve"> 2020-02-24 14:46:39 </t>
  </si>
  <si>
    <t>北向资金净流出超150亿元，其中深股通净流出超20亿元。创业板指午后涨幅持续扩大，现涨1.77%，深成指午后涨1.26%，沪指跌0.12%。盘面上，5G概念股午后延续强势，口罩、半导体板块涨幅居前</t>
  </si>
  <si>
    <t xml:space="preserve"> 2020-02-24 13:46:05 </t>
  </si>
  <si>
    <t>五日都是主力净流出</t>
  </si>
  <si>
    <t xml:space="preserve"> 2020-02-24 13:59:53 </t>
  </si>
  <si>
    <t>庄明显在洗散户</t>
  </si>
  <si>
    <t xml:space="preserve"> 2020-02-24 13:39:16 </t>
  </si>
  <si>
    <t>鸡犬不如！！！</t>
  </si>
  <si>
    <t xml:space="preserve"> 2020-02-24 13:23:53 </t>
  </si>
  <si>
    <t>都涨疯了，还没有轮到你</t>
  </si>
  <si>
    <t xml:space="preserve"> 2020-02-24 13:41:37 </t>
  </si>
  <si>
    <t>大盘涨了一周这支股貌似横盘一周了，待大盘下杀不是要了老命？</t>
  </si>
  <si>
    <t xml:space="preserve"> 2020-02-24 13:07:35 </t>
  </si>
  <si>
    <t>大好行情就这么给耽误了，多亏走了</t>
  </si>
  <si>
    <t xml:space="preserve"> 2020-02-24 11:43:02 </t>
  </si>
  <si>
    <t>我来吹哨，快了！买定离手吧！一根中阳线，千军万马来相见！</t>
  </si>
  <si>
    <t xml:space="preserve"> 2020-02-24 10:56:43 </t>
  </si>
  <si>
    <t>看到这么多人骂我就放心了</t>
  </si>
  <si>
    <t xml:space="preserve"> 2020-02-24 10:01:42 </t>
  </si>
  <si>
    <t>辣鸡中的战斗机</t>
  </si>
  <si>
    <t xml:space="preserve"> 2020-02-24 09:41:28 </t>
  </si>
  <si>
    <t>看来主力是在逐步撤离！！！散户看好的多了，就不做了！！</t>
  </si>
  <si>
    <t xml:space="preserve"> 2020-02-24 09:50:03 </t>
  </si>
  <si>
    <t>是洗盘还是出货?</t>
  </si>
  <si>
    <t xml:space="preserve"> 2020-02-12 10:42:03 </t>
  </si>
  <si>
    <t>莱姆莱姆一块好木今日10元何日36？</t>
  </si>
  <si>
    <t xml:space="preserve"> 2020-02-22 12:34:34 </t>
  </si>
  <si>
    <t>星期一换光库科技，想不到这里真横盘一周</t>
  </si>
  <si>
    <t xml:space="preserve"> 2020-02-22 19:19:54 </t>
  </si>
  <si>
    <t>就一句话，为宁德时代供货</t>
  </si>
  <si>
    <t xml:space="preserve"> 2020-02-21 16:57:30 </t>
  </si>
  <si>
    <t>华为概念股光弘科技多猛，坐拥特拉斯汽车电子 华为5G 芯片封装工艺三大炙手可热的题材业绩优秀 5G终端的前沿应用股 受益5G建设龙头，有APS排程系统 和BGA封装芯片工艺在光弘和徕木来回倒腾，没想到重仓徕木，光弘就加速了，真是浪费我埋伏光弘那么久的时间，但是我埋伏后的股都是会有加速上涨，徕木希望不要让我等太久！</t>
  </si>
  <si>
    <t xml:space="preserve"> 2020-02-21 15:21:14 </t>
  </si>
  <si>
    <t>徕木股份是好公司，庄也不错，继续加油！</t>
  </si>
  <si>
    <t xml:space="preserve"> 2020-02-21 13:29:20 </t>
  </si>
  <si>
    <t>真tm丢人</t>
  </si>
  <si>
    <t xml:space="preserve"> 2020-02-21 14:06:17 </t>
  </si>
  <si>
    <t>换徕木电子徕木科技，这领导层起名字都不行</t>
  </si>
  <si>
    <t xml:space="preserve"> 2020-02-21 13:55:03 </t>
  </si>
  <si>
    <t>这股呀，我只说一次，庄家已深度介入，你是清仓呢，还是卧倒呢，还是做丅呢，我选择后者。半年后面发贴，为证！</t>
  </si>
  <si>
    <t xml:space="preserve"> 2020-02-21 13:16:00 </t>
  </si>
  <si>
    <t>买入，飞起来了，给力！！！</t>
  </si>
  <si>
    <t xml:space="preserve"> 2020-02-21 13:04:59 </t>
  </si>
  <si>
    <t>坐庄得厚道</t>
  </si>
  <si>
    <t xml:space="preserve"> 2020-02-21 13:05:26 </t>
  </si>
  <si>
    <t>做T的下午回来买回徕木了，坐稳。</t>
  </si>
  <si>
    <t xml:space="preserve"> 2020-02-21 11:29:44 </t>
  </si>
  <si>
    <t>还压盘，都没有买的了。</t>
  </si>
  <si>
    <t xml:space="preserve"> 2020-02-21 12:40:13 </t>
  </si>
  <si>
    <t>跟风股，不考虑跟进，果断换股。保险，券商，都可以。特别关注保险，疫情过后，人们会更加注重保险理财，在我国保险正处在发展阶段。个人观点，希望可以帮到你。</t>
  </si>
  <si>
    <t xml:space="preserve"> 2020-02-21 11:21:12 </t>
  </si>
  <si>
    <t>这厮是垃圾</t>
  </si>
  <si>
    <t xml:space="preserve"> 2020-02-21 10:18:10 </t>
  </si>
  <si>
    <t>特斯拉产业链、手机产业链。最强热点你都占了。还要等什么。调整几天了。再来一次十连阳不行？一定要等10日线吗</t>
  </si>
  <si>
    <t xml:space="preserve"> 2020-02-21 10:52:45 </t>
  </si>
  <si>
    <t>等狗基金出来才能涨</t>
  </si>
  <si>
    <t xml:space="preserve"> 2020-02-21 10:17:02 </t>
  </si>
  <si>
    <t>开盘就出，昨天都害我少赚五六个点，该涨不涨必有一跌，等着吧</t>
  </si>
  <si>
    <t xml:space="preserve"> 2020-02-21 09:15:05 </t>
  </si>
  <si>
    <t>汽车连接器里的高端定制类企业</t>
  </si>
  <si>
    <t xml:space="preserve"> 2020-02-21 09:21:59 </t>
  </si>
  <si>
    <t>今天开盘是买入的好机会！主机震仓完毕！又一波上升，能到15元！</t>
  </si>
  <si>
    <t xml:space="preserve"> 2020-02-21 08:13:21 </t>
  </si>
  <si>
    <t>全部都是顶级客户</t>
  </si>
  <si>
    <t xml:space="preserve"> 2020-02-21 07:18:08 </t>
  </si>
  <si>
    <t>您好603633回撤到日线支撑11.5正负0.2将会是个非常不错的加仓点，短线压力位13正负0.2仓位重的可以在压力区减仓，注意量价架构变化</t>
  </si>
  <si>
    <t xml:space="preserve"> 2020-02-20 23:54:38 </t>
  </si>
  <si>
    <t>这股年前就很强势，一直在颈线位之上运行，年后跟随大盘挖坑后又放量上行，明显的不想让抄底盘进太多，盘子也不大，月线还是圆弧底，概念也不错，可长拿</t>
  </si>
  <si>
    <t xml:space="preserve"> 2020-02-20 22:22:45 </t>
  </si>
  <si>
    <t>应该有特斯拉概念，毕竟靠近上海</t>
  </si>
  <si>
    <t xml:space="preserve"> 2020-02-20 20:20:45 </t>
  </si>
  <si>
    <t>九十个交易日内跌至9.75元左右，在三年左右则涨至50～80元。不对不喷。预测…。前提这个企业纯利润不能为负。最好纯利润每年增长在12.5%～25%。</t>
  </si>
  <si>
    <t xml:space="preserve"> 2020-02-19 13:30:40 </t>
  </si>
  <si>
    <t>2月13元底部结束了三月上青天第一波大家可以膜拜，无需担忧再回十元，唯有上行一条路！</t>
  </si>
  <si>
    <t xml:space="preserve"> 2020-02-20 19:35:17 </t>
  </si>
  <si>
    <t>603633徕木股份目前整体是震荡上涨的趋势，股价也是沿着5日均线上方运行，预计接下来整体还是震荡上涨的趋势，只要股价不跌破五日均线就可以继续持有，一旦跌破的话，短线就建议及时卖出做好止盈止损了。</t>
  </si>
  <si>
    <t xml:space="preserve"> 2020-02-20 19:20:59 </t>
  </si>
  <si>
    <t>典型和大盘走式神相同，这股不好搞，大盘向上好些股都会上去的，个人建议如果已经盈利的话可以减仓了，不是清仓哦，看它走式有可能会脱离大盘独立向上</t>
  </si>
  <si>
    <t xml:space="preserve"> 2020-02-20 15:43:38 </t>
  </si>
  <si>
    <t>改名来摸科技，必定大涨</t>
  </si>
  <si>
    <t xml:space="preserve"> 2020-02-20 15:14:10 </t>
  </si>
  <si>
    <t>宁德时代(300750)方面向中国证券报记者回应，合作并非“意向性协议”，公司目前与特斯拉已经签订了量产供货定价协议，特斯拉将向宁德时代采购锂离子动力电池</t>
  </si>
  <si>
    <t xml:space="preserve"> 2020-02-20 14:57:45 </t>
  </si>
  <si>
    <t>太垃圾，大盘冲3000点了，这股纹丝不动！</t>
  </si>
  <si>
    <t xml:space="preserve"> 2020-02-20 13:40:45 </t>
  </si>
  <si>
    <t>拉个板，给爷看看。</t>
  </si>
  <si>
    <t xml:space="preserve"> 2020-02-20 13:54:56 </t>
  </si>
  <si>
    <t>这个股是什么概念呀</t>
  </si>
  <si>
    <t xml:space="preserve"> 2020-02-20 11:06:23 </t>
  </si>
  <si>
    <t>卧槽，有人乌龙指了！哈哈哈，好开心！</t>
  </si>
  <si>
    <t xml:space="preserve"> 2020-02-20 09:22:14 </t>
  </si>
  <si>
    <t>回调到位，买入</t>
  </si>
  <si>
    <t xml:space="preserve"> 2020-02-20 09:17:17 </t>
  </si>
  <si>
    <t>三连阴</t>
  </si>
  <si>
    <t xml:space="preserve"> 2020-02-20 09:55:14 </t>
  </si>
  <si>
    <t>传华为入股，快买！</t>
  </si>
  <si>
    <t xml:space="preserve"> 2020-02-19 22:25:07 </t>
  </si>
  <si>
    <t>公司目前向宁德时代主要提供应用于电池包、新能源电池、电控系统中的连接器及其组件的相关产品。</t>
  </si>
  <si>
    <t xml:space="preserve"> 2020-02-19 21:19:14 </t>
  </si>
  <si>
    <t>本来以为你能跟一次特斯拉，结果发现你连尾气都跟不上！</t>
  </si>
  <si>
    <t xml:space="preserve"> 2020-02-19 18:40:38 </t>
  </si>
  <si>
    <t>明天是次买入的最好时机。反包阴，大阳找线，，莱姆电子是一家私有上市公司。产品在5g有广泛的用途。</t>
  </si>
  <si>
    <t xml:space="preserve"> 2020-02-19 17:26:14 </t>
  </si>
  <si>
    <t>现在的跌是为了以后的涨，多往下跌得越深越好，支持主力的操作风格！</t>
  </si>
  <si>
    <t xml:space="preserve"> 2020-02-19 14:36:38 </t>
  </si>
  <si>
    <t>没多少散户出货，买卖价位都不全</t>
  </si>
  <si>
    <t xml:space="preserve"> 2020-02-19 18:09:20 </t>
  </si>
  <si>
    <t>徕木是一家优秀的私人企业。工人两班倒，产品供不应求！明天是抄底买入的最好机会！</t>
  </si>
  <si>
    <t xml:space="preserve"> 2020-02-19 14:43:03 </t>
  </si>
  <si>
    <t>别跌了，再跌我就卖了，哈哈哈</t>
  </si>
  <si>
    <t xml:space="preserve"> 2020-02-19 14:29:42 </t>
  </si>
  <si>
    <t>这股真的半死不活</t>
  </si>
  <si>
    <t xml:space="preserve"> 2020-02-19 13:06:34 </t>
  </si>
  <si>
    <t>板块涨那么多 ，没理由不红啊。</t>
  </si>
  <si>
    <t xml:space="preserve"> 2020-02-19 10:24:37 </t>
  </si>
  <si>
    <t>妈的，大盘走的这么好居然还不涨！垃圾啊！</t>
  </si>
  <si>
    <t xml:space="preserve"> 2020-02-19 10:48:42 </t>
  </si>
  <si>
    <t>跌到10元进</t>
  </si>
  <si>
    <t xml:space="preserve"> 2020-02-19 10:16:00 </t>
  </si>
  <si>
    <t>主力继续在出，，，，</t>
  </si>
  <si>
    <t xml:space="preserve"> 2020-02-19 09:26:53 </t>
  </si>
  <si>
    <t>今天是买入的绝好机会，不多说</t>
  </si>
  <si>
    <t xml:space="preserve"> 2020-02-19 09:29:43 </t>
  </si>
  <si>
    <t>昨天买入的可能要被套半年！</t>
  </si>
  <si>
    <t xml:space="preserve"> 2020-02-19 08:37:03 </t>
  </si>
  <si>
    <t>跟1月14日的阴线一样，正式见顶</t>
  </si>
  <si>
    <t xml:space="preserve"> 2020-02-18 20:13:05 </t>
  </si>
  <si>
    <t>阴线太大筹码松动，阶段头部成立</t>
  </si>
  <si>
    <t xml:space="preserve"> 2020-02-19 07:23:32 </t>
  </si>
  <si>
    <t>一般说双阴洗盘就是买进良机，等待今天的又一阴线的低位买入。</t>
  </si>
  <si>
    <t>sentiment1</t>
    <phoneticPr fontId="18" type="noConversion"/>
  </si>
  <si>
    <t>sentiment2</t>
    <phoneticPr fontId="18" type="noConversion"/>
  </si>
  <si>
    <t>same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</si>
</sst>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317"/>
  <sheetViews>
    <sheetView tabSelected="1" topLeftCell="A288" workbookViewId="0">
      <selection activeCell="F318" sqref="F318"/>
    </sheetView>
  </sheetViews>
  <sheetFormatPr defaultRowHeight="13.9" x14ac:dyDescent="0.4"/>
  <sheetData>
    <row r="1" spans="1:9" x14ac:dyDescent="0.4">
      <c r="B1" t="s">
        <v>0</v>
      </c>
      <c r="C1" t="s">
        <v>1</v>
      </c>
      <c r="D1" t="s">
        <v>2</v>
      </c>
      <c r="E1" t="s">
        <v>3</v>
      </c>
      <c r="F1" t="s">
        <v>631</v>
      </c>
      <c r="G1" t="s">
        <v>632</v>
      </c>
      <c r="H1" t="s">
        <v>633</v>
      </c>
      <c r="I1" t="s">
        <v>4</v>
      </c>
    </row>
    <row r="2" spans="1:9" x14ac:dyDescent="0.4">
      <c r="A2">
        <v>2833</v>
      </c>
      <c r="B2" t="s">
        <v>5</v>
      </c>
      <c r="C2">
        <v>1037</v>
      </c>
      <c r="D2">
        <v>5678094397322830</v>
      </c>
      <c r="E2">
        <v>5</v>
      </c>
      <c r="F2">
        <f>4-1</f>
        <v>3</v>
      </c>
      <c r="G2">
        <v>3</v>
      </c>
      <c r="H2" t="b">
        <f>F2=G2</f>
        <v>1</v>
      </c>
      <c r="I2" t="s">
        <v>6</v>
      </c>
    </row>
    <row r="3" spans="1:9" x14ac:dyDescent="0.4">
      <c r="A3">
        <v>2833</v>
      </c>
      <c r="B3" t="s">
        <v>7</v>
      </c>
      <c r="C3">
        <v>631</v>
      </c>
      <c r="D3">
        <v>6892094272661530</v>
      </c>
      <c r="E3">
        <v>5</v>
      </c>
      <c r="F3">
        <v>2</v>
      </c>
      <c r="G3">
        <v>2</v>
      </c>
      <c r="H3" t="b">
        <f t="shared" ref="H3:H66" si="0">F3=G3</f>
        <v>1</v>
      </c>
      <c r="I3" t="s">
        <v>8</v>
      </c>
    </row>
    <row r="4" spans="1:9" x14ac:dyDescent="0.4">
      <c r="A4">
        <v>2833</v>
      </c>
      <c r="B4" t="s">
        <v>9</v>
      </c>
      <c r="C4">
        <v>701</v>
      </c>
      <c r="D4">
        <v>6205335693773910</v>
      </c>
      <c r="E4">
        <v>5</v>
      </c>
      <c r="F4">
        <v>0</v>
      </c>
      <c r="G4">
        <v>2</v>
      </c>
      <c r="H4" t="b">
        <f t="shared" si="0"/>
        <v>0</v>
      </c>
      <c r="I4" t="s">
        <v>10</v>
      </c>
    </row>
    <row r="5" spans="1:9" x14ac:dyDescent="0.4">
      <c r="A5">
        <v>2833</v>
      </c>
      <c r="B5" t="s">
        <v>11</v>
      </c>
      <c r="C5">
        <v>988</v>
      </c>
      <c r="D5">
        <v>3678065025084940</v>
      </c>
      <c r="E5">
        <v>2</v>
      </c>
      <c r="F5">
        <v>2</v>
      </c>
      <c r="G5">
        <v>1</v>
      </c>
      <c r="H5" t="b">
        <f t="shared" si="0"/>
        <v>0</v>
      </c>
      <c r="I5" t="s">
        <v>12</v>
      </c>
    </row>
    <row r="6" spans="1:9" x14ac:dyDescent="0.4">
      <c r="A6">
        <v>2833</v>
      </c>
      <c r="B6" t="s">
        <v>13</v>
      </c>
      <c r="C6">
        <v>1052</v>
      </c>
      <c r="D6">
        <v>5678094397322830</v>
      </c>
      <c r="E6">
        <v>5</v>
      </c>
      <c r="F6">
        <v>3</v>
      </c>
      <c r="G6">
        <v>3</v>
      </c>
      <c r="H6" t="b">
        <f t="shared" si="0"/>
        <v>1</v>
      </c>
      <c r="I6" t="s">
        <v>14</v>
      </c>
    </row>
    <row r="7" spans="1:9" x14ac:dyDescent="0.4">
      <c r="A7">
        <v>2833</v>
      </c>
      <c r="B7" t="s">
        <v>15</v>
      </c>
      <c r="C7">
        <v>1067</v>
      </c>
      <c r="D7">
        <v>6205335693773910</v>
      </c>
      <c r="E7">
        <v>5</v>
      </c>
      <c r="F7">
        <v>1</v>
      </c>
      <c r="G7">
        <v>1</v>
      </c>
      <c r="H7" t="b">
        <f t="shared" si="0"/>
        <v>1</v>
      </c>
      <c r="I7" t="s">
        <v>16</v>
      </c>
    </row>
    <row r="8" spans="1:9" x14ac:dyDescent="0.4">
      <c r="A8">
        <v>2833</v>
      </c>
      <c r="B8" t="s">
        <v>17</v>
      </c>
      <c r="C8">
        <v>1077</v>
      </c>
      <c r="D8">
        <v>6205335693773910</v>
      </c>
      <c r="E8">
        <v>5</v>
      </c>
      <c r="F8">
        <v>1</v>
      </c>
      <c r="G8">
        <v>1</v>
      </c>
      <c r="H8" t="b">
        <f t="shared" si="0"/>
        <v>1</v>
      </c>
      <c r="I8" t="s">
        <v>18</v>
      </c>
    </row>
    <row r="9" spans="1:9" x14ac:dyDescent="0.4">
      <c r="A9">
        <v>2833</v>
      </c>
      <c r="B9" t="s">
        <v>19</v>
      </c>
      <c r="C9">
        <v>390</v>
      </c>
      <c r="D9">
        <v>4515014304226170</v>
      </c>
      <c r="E9">
        <v>6</v>
      </c>
      <c r="F9">
        <v>2</v>
      </c>
      <c r="G9">
        <v>1</v>
      </c>
      <c r="H9" t="b">
        <f t="shared" si="0"/>
        <v>0</v>
      </c>
      <c r="I9" t="s">
        <v>20</v>
      </c>
    </row>
    <row r="10" spans="1:9" hidden="1" x14ac:dyDescent="0.4">
      <c r="A10">
        <v>2833</v>
      </c>
      <c r="B10" t="s">
        <v>21</v>
      </c>
      <c r="C10">
        <v>2163</v>
      </c>
      <c r="D10">
        <v>4515014304226170</v>
      </c>
      <c r="E10">
        <v>6</v>
      </c>
      <c r="F10">
        <v>3</v>
      </c>
      <c r="G10">
        <v>3</v>
      </c>
      <c r="H10" t="b">
        <f t="shared" si="0"/>
        <v>1</v>
      </c>
      <c r="I10" t="s">
        <v>22</v>
      </c>
    </row>
    <row r="11" spans="1:9" x14ac:dyDescent="0.4">
      <c r="A11">
        <v>2833</v>
      </c>
      <c r="B11" t="s">
        <v>23</v>
      </c>
      <c r="C11">
        <v>1424</v>
      </c>
      <c r="D11">
        <v>1465094370078420</v>
      </c>
      <c r="E11">
        <v>6</v>
      </c>
      <c r="F11">
        <v>1</v>
      </c>
      <c r="G11">
        <v>1</v>
      </c>
      <c r="H11" t="b">
        <f t="shared" si="0"/>
        <v>1</v>
      </c>
      <c r="I11" t="s">
        <v>24</v>
      </c>
    </row>
    <row r="12" spans="1:9" x14ac:dyDescent="0.4">
      <c r="A12">
        <v>2833</v>
      </c>
      <c r="B12" t="s">
        <v>25</v>
      </c>
      <c r="C12">
        <v>1451</v>
      </c>
      <c r="D12">
        <v>1465094370078420</v>
      </c>
      <c r="E12">
        <v>6</v>
      </c>
      <c r="F12">
        <v>1</v>
      </c>
      <c r="G12">
        <v>1</v>
      </c>
      <c r="H12" t="b">
        <f t="shared" si="0"/>
        <v>1</v>
      </c>
      <c r="I12" t="s">
        <v>26</v>
      </c>
    </row>
    <row r="13" spans="1:9" x14ac:dyDescent="0.4">
      <c r="A13">
        <v>2833</v>
      </c>
      <c r="B13" t="s">
        <v>27</v>
      </c>
      <c r="C13">
        <v>1363</v>
      </c>
      <c r="D13">
        <v>4515014304226170</v>
      </c>
      <c r="E13">
        <v>6</v>
      </c>
      <c r="F13">
        <v>2</v>
      </c>
      <c r="G13">
        <v>2</v>
      </c>
      <c r="H13" t="b">
        <f t="shared" si="0"/>
        <v>1</v>
      </c>
      <c r="I13" t="s">
        <v>28</v>
      </c>
    </row>
    <row r="14" spans="1:9" hidden="1" x14ac:dyDescent="0.4">
      <c r="A14">
        <v>2833</v>
      </c>
      <c r="B14" t="s">
        <v>29</v>
      </c>
      <c r="C14">
        <v>1191</v>
      </c>
      <c r="D14">
        <v>6467094171729360</v>
      </c>
      <c r="E14">
        <v>3</v>
      </c>
      <c r="F14">
        <v>3</v>
      </c>
      <c r="G14">
        <v>3</v>
      </c>
      <c r="H14" t="b">
        <f t="shared" si="0"/>
        <v>1</v>
      </c>
      <c r="I14" t="s">
        <v>30</v>
      </c>
    </row>
    <row r="15" spans="1:9" x14ac:dyDescent="0.4">
      <c r="A15">
        <v>2833</v>
      </c>
      <c r="B15" t="s">
        <v>31</v>
      </c>
      <c r="C15">
        <v>1427</v>
      </c>
      <c r="D15">
        <v>1062345773318340</v>
      </c>
      <c r="E15">
        <v>4</v>
      </c>
      <c r="F15">
        <v>1</v>
      </c>
      <c r="G15">
        <v>3</v>
      </c>
      <c r="H15" t="b">
        <f t="shared" si="0"/>
        <v>0</v>
      </c>
      <c r="I15" t="s">
        <v>32</v>
      </c>
    </row>
    <row r="16" spans="1:9" x14ac:dyDescent="0.4">
      <c r="A16">
        <v>2833</v>
      </c>
      <c r="B16" t="s">
        <v>33</v>
      </c>
      <c r="C16">
        <v>1207</v>
      </c>
      <c r="D16">
        <v>1465094370078420</v>
      </c>
      <c r="E16">
        <v>6</v>
      </c>
      <c r="F16">
        <v>0</v>
      </c>
      <c r="G16">
        <v>2</v>
      </c>
      <c r="H16" t="b">
        <f t="shared" si="0"/>
        <v>0</v>
      </c>
      <c r="I16" t="s">
        <v>34</v>
      </c>
    </row>
    <row r="17" spans="1:9" x14ac:dyDescent="0.4">
      <c r="A17">
        <v>2833</v>
      </c>
      <c r="B17" t="s">
        <v>35</v>
      </c>
      <c r="C17">
        <v>1833</v>
      </c>
      <c r="D17">
        <v>5678094397322830</v>
      </c>
      <c r="E17">
        <v>5</v>
      </c>
      <c r="F17">
        <v>3</v>
      </c>
      <c r="G17">
        <v>3</v>
      </c>
      <c r="H17" t="b">
        <f t="shared" si="0"/>
        <v>1</v>
      </c>
      <c r="I17" t="s">
        <v>36</v>
      </c>
    </row>
    <row r="18" spans="1:9" x14ac:dyDescent="0.4">
      <c r="A18">
        <v>2833</v>
      </c>
      <c r="B18" t="s">
        <v>37</v>
      </c>
      <c r="C18">
        <v>1529</v>
      </c>
      <c r="D18">
        <v>3865013735142110</v>
      </c>
      <c r="E18">
        <v>5</v>
      </c>
      <c r="F18">
        <v>0</v>
      </c>
      <c r="G18">
        <v>2</v>
      </c>
      <c r="H18" t="b">
        <f t="shared" si="0"/>
        <v>0</v>
      </c>
      <c r="I18" t="s">
        <v>38</v>
      </c>
    </row>
    <row r="19" spans="1:9" hidden="1" x14ac:dyDescent="0.4">
      <c r="A19">
        <v>2833</v>
      </c>
      <c r="B19" t="s">
        <v>39</v>
      </c>
      <c r="C19">
        <v>1537</v>
      </c>
      <c r="D19">
        <v>6466074627920430</v>
      </c>
      <c r="E19">
        <v>2</v>
      </c>
      <c r="F19">
        <v>3</v>
      </c>
      <c r="G19">
        <v>3</v>
      </c>
      <c r="H19" t="b">
        <f t="shared" si="0"/>
        <v>1</v>
      </c>
      <c r="I19" t="s">
        <v>40</v>
      </c>
    </row>
    <row r="20" spans="1:9" x14ac:dyDescent="0.4">
      <c r="A20">
        <v>2833</v>
      </c>
      <c r="B20" t="s">
        <v>41</v>
      </c>
      <c r="C20">
        <v>1535</v>
      </c>
      <c r="D20">
        <v>5121085475613570</v>
      </c>
      <c r="E20">
        <v>4</v>
      </c>
      <c r="F20">
        <v>0</v>
      </c>
      <c r="G20">
        <v>3</v>
      </c>
      <c r="H20" t="b">
        <f t="shared" si="0"/>
        <v>0</v>
      </c>
      <c r="I20" t="s">
        <v>42</v>
      </c>
    </row>
    <row r="21" spans="1:9" x14ac:dyDescent="0.4">
      <c r="A21">
        <v>2833</v>
      </c>
      <c r="B21" t="s">
        <v>43</v>
      </c>
      <c r="C21">
        <v>1733</v>
      </c>
      <c r="D21">
        <v>8283094364530000</v>
      </c>
      <c r="E21">
        <v>0</v>
      </c>
      <c r="F21">
        <v>1</v>
      </c>
      <c r="G21">
        <v>1</v>
      </c>
      <c r="H21" t="b">
        <f t="shared" si="0"/>
        <v>1</v>
      </c>
      <c r="I21" t="s">
        <v>44</v>
      </c>
    </row>
    <row r="22" spans="1:9" x14ac:dyDescent="0.4">
      <c r="A22">
        <v>2833</v>
      </c>
      <c r="B22" t="s">
        <v>45</v>
      </c>
      <c r="C22">
        <v>1454</v>
      </c>
      <c r="D22">
        <v>3991625223319600</v>
      </c>
      <c r="E22">
        <v>1</v>
      </c>
      <c r="F22">
        <v>1</v>
      </c>
      <c r="G22">
        <v>1</v>
      </c>
      <c r="H22" t="b">
        <f t="shared" si="0"/>
        <v>1</v>
      </c>
      <c r="I22" t="s">
        <v>46</v>
      </c>
    </row>
    <row r="23" spans="1:9" hidden="1" x14ac:dyDescent="0.4">
      <c r="A23">
        <v>2833</v>
      </c>
      <c r="B23" t="s">
        <v>47</v>
      </c>
      <c r="C23">
        <v>1415</v>
      </c>
      <c r="D23">
        <v>3557375543370400</v>
      </c>
      <c r="E23">
        <v>2</v>
      </c>
      <c r="F23">
        <v>2</v>
      </c>
      <c r="G23">
        <v>2</v>
      </c>
      <c r="H23" t="b">
        <f t="shared" si="0"/>
        <v>1</v>
      </c>
      <c r="I23" t="s">
        <v>48</v>
      </c>
    </row>
    <row r="24" spans="1:9" x14ac:dyDescent="0.4">
      <c r="A24">
        <v>2833</v>
      </c>
      <c r="B24" t="s">
        <v>49</v>
      </c>
      <c r="C24">
        <v>1467</v>
      </c>
      <c r="D24">
        <v>3678065025084940</v>
      </c>
      <c r="E24">
        <v>2</v>
      </c>
      <c r="F24">
        <v>1</v>
      </c>
      <c r="G24">
        <v>1</v>
      </c>
      <c r="H24" t="b">
        <f t="shared" si="0"/>
        <v>1</v>
      </c>
      <c r="I24" t="s">
        <v>50</v>
      </c>
    </row>
    <row r="25" spans="1:9" x14ac:dyDescent="0.4">
      <c r="A25">
        <v>2833</v>
      </c>
      <c r="B25" t="s">
        <v>51</v>
      </c>
      <c r="C25">
        <v>1622</v>
      </c>
      <c r="D25">
        <v>2804375821574210</v>
      </c>
      <c r="E25">
        <v>0</v>
      </c>
      <c r="F25">
        <v>2</v>
      </c>
      <c r="G25">
        <v>2</v>
      </c>
      <c r="H25" t="b">
        <f t="shared" si="0"/>
        <v>1</v>
      </c>
      <c r="I25" t="s">
        <v>52</v>
      </c>
    </row>
    <row r="26" spans="1:9" x14ac:dyDescent="0.4">
      <c r="A26">
        <v>2833</v>
      </c>
      <c r="B26" t="s">
        <v>53</v>
      </c>
      <c r="C26">
        <v>1580</v>
      </c>
      <c r="D26">
        <v>3609014196049150</v>
      </c>
      <c r="E26">
        <v>3</v>
      </c>
      <c r="F26">
        <v>0</v>
      </c>
      <c r="G26">
        <v>2</v>
      </c>
      <c r="H26" t="b">
        <f t="shared" si="0"/>
        <v>0</v>
      </c>
      <c r="I26" t="s">
        <v>54</v>
      </c>
    </row>
    <row r="27" spans="1:9" hidden="1" x14ac:dyDescent="0.4">
      <c r="A27">
        <v>2833</v>
      </c>
      <c r="B27" t="s">
        <v>55</v>
      </c>
      <c r="C27">
        <v>1567</v>
      </c>
      <c r="D27">
        <v>1333093950397220</v>
      </c>
      <c r="E27">
        <v>8</v>
      </c>
      <c r="G27">
        <v>0</v>
      </c>
      <c r="H27" t="b">
        <f t="shared" si="0"/>
        <v>1</v>
      </c>
    </row>
    <row r="28" spans="1:9" x14ac:dyDescent="0.4">
      <c r="A28">
        <v>2833</v>
      </c>
      <c r="B28" t="s">
        <v>56</v>
      </c>
      <c r="C28">
        <v>1813</v>
      </c>
      <c r="D28">
        <v>9503305656625080</v>
      </c>
      <c r="E28">
        <v>4</v>
      </c>
      <c r="F28">
        <v>3</v>
      </c>
      <c r="G28">
        <v>3</v>
      </c>
      <c r="H28" t="b">
        <f t="shared" si="0"/>
        <v>1</v>
      </c>
      <c r="I28" t="s">
        <v>57</v>
      </c>
    </row>
    <row r="29" spans="1:9" x14ac:dyDescent="0.4">
      <c r="A29">
        <v>2833</v>
      </c>
      <c r="B29" t="s">
        <v>58</v>
      </c>
      <c r="C29">
        <v>1697</v>
      </c>
      <c r="D29">
        <v>4860124836266010</v>
      </c>
      <c r="E29">
        <v>3</v>
      </c>
      <c r="F29">
        <v>1</v>
      </c>
      <c r="G29">
        <v>1</v>
      </c>
      <c r="H29" t="b">
        <f t="shared" si="0"/>
        <v>1</v>
      </c>
      <c r="I29" t="s">
        <v>59</v>
      </c>
    </row>
    <row r="30" spans="1:9" x14ac:dyDescent="0.4">
      <c r="A30">
        <v>2833</v>
      </c>
      <c r="B30" t="s">
        <v>60</v>
      </c>
      <c r="C30">
        <v>2326</v>
      </c>
      <c r="D30">
        <v>5256013706926430</v>
      </c>
      <c r="E30">
        <v>8</v>
      </c>
      <c r="F30">
        <v>2</v>
      </c>
      <c r="G30">
        <v>2</v>
      </c>
      <c r="H30" t="b">
        <f t="shared" si="0"/>
        <v>1</v>
      </c>
      <c r="I30" t="s">
        <v>61</v>
      </c>
    </row>
    <row r="31" spans="1:9" x14ac:dyDescent="0.4">
      <c r="A31">
        <v>2833</v>
      </c>
      <c r="B31" t="s">
        <v>62</v>
      </c>
      <c r="C31">
        <v>1702</v>
      </c>
      <c r="D31">
        <v>1666065037565290</v>
      </c>
      <c r="E31">
        <v>4</v>
      </c>
      <c r="F31">
        <v>1</v>
      </c>
      <c r="G31">
        <v>1</v>
      </c>
      <c r="H31" t="b">
        <f t="shared" si="0"/>
        <v>1</v>
      </c>
      <c r="I31" t="s">
        <v>63</v>
      </c>
    </row>
    <row r="32" spans="1:9" x14ac:dyDescent="0.4">
      <c r="A32">
        <v>2833</v>
      </c>
      <c r="B32" t="s">
        <v>64</v>
      </c>
      <c r="C32">
        <v>1702</v>
      </c>
      <c r="D32">
        <v>6344145317119100</v>
      </c>
      <c r="E32">
        <v>4</v>
      </c>
      <c r="F32">
        <v>3</v>
      </c>
      <c r="G32">
        <v>3</v>
      </c>
      <c r="H32" t="b">
        <f t="shared" si="0"/>
        <v>1</v>
      </c>
      <c r="I32" t="s">
        <v>65</v>
      </c>
    </row>
    <row r="33" spans="1:9" hidden="1" x14ac:dyDescent="0.4">
      <c r="A33">
        <v>2833</v>
      </c>
      <c r="B33" t="s">
        <v>66</v>
      </c>
      <c r="C33">
        <v>2063</v>
      </c>
      <c r="D33">
        <v>8999094380624280</v>
      </c>
      <c r="E33">
        <v>3</v>
      </c>
      <c r="G33">
        <v>0</v>
      </c>
      <c r="H33" t="b">
        <f t="shared" si="0"/>
        <v>1</v>
      </c>
    </row>
    <row r="34" spans="1:9" hidden="1" x14ac:dyDescent="0.4">
      <c r="A34">
        <v>2833</v>
      </c>
      <c r="B34" t="s">
        <v>67</v>
      </c>
      <c r="C34">
        <v>1663</v>
      </c>
      <c r="D34">
        <v>7243305579626520</v>
      </c>
      <c r="E34">
        <v>2</v>
      </c>
      <c r="F34">
        <v>1</v>
      </c>
      <c r="G34">
        <v>1</v>
      </c>
      <c r="H34" t="b">
        <f t="shared" si="0"/>
        <v>1</v>
      </c>
      <c r="I34">
        <v>41</v>
      </c>
    </row>
    <row r="35" spans="1:9" x14ac:dyDescent="0.4">
      <c r="A35">
        <v>2833</v>
      </c>
      <c r="B35" t="s">
        <v>68</v>
      </c>
      <c r="C35">
        <v>1667</v>
      </c>
      <c r="D35">
        <v>1666065037565290</v>
      </c>
      <c r="E35">
        <v>4</v>
      </c>
      <c r="F35">
        <v>1</v>
      </c>
      <c r="G35">
        <v>1</v>
      </c>
      <c r="H35" t="b">
        <f t="shared" si="0"/>
        <v>1</v>
      </c>
      <c r="I35" t="s">
        <v>69</v>
      </c>
    </row>
    <row r="36" spans="1:9" x14ac:dyDescent="0.4">
      <c r="A36">
        <v>2833</v>
      </c>
      <c r="B36" t="s">
        <v>70</v>
      </c>
      <c r="C36">
        <v>1747</v>
      </c>
      <c r="D36">
        <v>1666065037565290</v>
      </c>
      <c r="E36">
        <v>4</v>
      </c>
      <c r="F36">
        <v>2</v>
      </c>
      <c r="G36">
        <v>1</v>
      </c>
      <c r="H36" t="b">
        <f t="shared" si="0"/>
        <v>0</v>
      </c>
      <c r="I36" t="s">
        <v>71</v>
      </c>
    </row>
    <row r="37" spans="1:9" x14ac:dyDescent="0.4">
      <c r="A37">
        <v>2833</v>
      </c>
      <c r="B37" t="s">
        <v>72</v>
      </c>
      <c r="C37">
        <v>1716</v>
      </c>
      <c r="D37">
        <v>8157013335160660</v>
      </c>
      <c r="E37">
        <v>7</v>
      </c>
      <c r="F37">
        <v>0</v>
      </c>
      <c r="G37">
        <v>2</v>
      </c>
      <c r="H37" t="b">
        <f t="shared" si="0"/>
        <v>0</v>
      </c>
      <c r="I37" t="s">
        <v>73</v>
      </c>
    </row>
    <row r="38" spans="1:9" x14ac:dyDescent="0.4">
      <c r="A38">
        <v>2833</v>
      </c>
      <c r="B38" t="s">
        <v>74</v>
      </c>
      <c r="C38">
        <v>1685</v>
      </c>
      <c r="D38">
        <v>6129094396275820</v>
      </c>
      <c r="E38">
        <v>2</v>
      </c>
      <c r="F38">
        <v>0</v>
      </c>
      <c r="G38">
        <v>2</v>
      </c>
      <c r="H38" t="b">
        <f t="shared" si="0"/>
        <v>0</v>
      </c>
      <c r="I38" t="s">
        <v>75</v>
      </c>
    </row>
    <row r="39" spans="1:9" hidden="1" x14ac:dyDescent="0.4">
      <c r="A39">
        <v>2833</v>
      </c>
      <c r="B39" t="s">
        <v>76</v>
      </c>
      <c r="C39">
        <v>1357</v>
      </c>
      <c r="D39">
        <v>7243305579626520</v>
      </c>
      <c r="E39">
        <v>2</v>
      </c>
      <c r="F39">
        <v>1</v>
      </c>
      <c r="G39">
        <v>1</v>
      </c>
      <c r="H39" t="b">
        <f t="shared" si="0"/>
        <v>1</v>
      </c>
      <c r="I39" t="s">
        <v>77</v>
      </c>
    </row>
    <row r="40" spans="1:9" x14ac:dyDescent="0.4">
      <c r="A40">
        <v>2833</v>
      </c>
      <c r="B40" t="s">
        <v>78</v>
      </c>
      <c r="C40">
        <v>1245</v>
      </c>
      <c r="D40">
        <v>4643315510514610</v>
      </c>
      <c r="E40">
        <v>4</v>
      </c>
      <c r="F40">
        <v>0</v>
      </c>
      <c r="G40">
        <v>3</v>
      </c>
      <c r="H40" t="b">
        <f t="shared" si="0"/>
        <v>0</v>
      </c>
      <c r="I40" t="s">
        <v>79</v>
      </c>
    </row>
    <row r="41" spans="1:9" hidden="1" x14ac:dyDescent="0.4">
      <c r="A41">
        <v>2833</v>
      </c>
      <c r="B41" t="s">
        <v>80</v>
      </c>
      <c r="C41">
        <v>1125</v>
      </c>
      <c r="D41">
        <v>4942084967858630</v>
      </c>
      <c r="E41">
        <v>2</v>
      </c>
      <c r="F41">
        <v>3</v>
      </c>
      <c r="G41">
        <v>3</v>
      </c>
      <c r="H41" t="b">
        <f t="shared" si="0"/>
        <v>1</v>
      </c>
      <c r="I41" t="s">
        <v>81</v>
      </c>
    </row>
    <row r="42" spans="1:9" hidden="1" x14ac:dyDescent="0.4">
      <c r="A42">
        <v>2833</v>
      </c>
      <c r="B42" t="s">
        <v>82</v>
      </c>
      <c r="C42">
        <v>1284</v>
      </c>
      <c r="D42">
        <v>4643315510514610</v>
      </c>
      <c r="E42">
        <v>4</v>
      </c>
      <c r="F42">
        <v>3</v>
      </c>
      <c r="G42">
        <v>3</v>
      </c>
      <c r="H42" t="b">
        <f t="shared" si="0"/>
        <v>1</v>
      </c>
      <c r="I42" t="s">
        <v>83</v>
      </c>
    </row>
    <row r="43" spans="1:9" x14ac:dyDescent="0.4">
      <c r="A43">
        <v>2833</v>
      </c>
      <c r="B43" t="s">
        <v>84</v>
      </c>
      <c r="C43">
        <v>1141</v>
      </c>
      <c r="D43">
        <v>7243305579626520</v>
      </c>
      <c r="E43">
        <v>2</v>
      </c>
      <c r="F43">
        <v>1</v>
      </c>
      <c r="G43">
        <v>1</v>
      </c>
      <c r="H43" t="b">
        <f t="shared" si="0"/>
        <v>1</v>
      </c>
      <c r="I43" t="s">
        <v>85</v>
      </c>
    </row>
    <row r="44" spans="1:9" x14ac:dyDescent="0.4">
      <c r="A44">
        <v>2833</v>
      </c>
      <c r="B44" t="s">
        <v>86</v>
      </c>
      <c r="C44">
        <v>1722</v>
      </c>
      <c r="D44">
        <v>3865013735142110</v>
      </c>
      <c r="E44">
        <v>5</v>
      </c>
      <c r="F44">
        <v>1</v>
      </c>
      <c r="G44">
        <v>1</v>
      </c>
      <c r="H44" t="b">
        <f t="shared" si="0"/>
        <v>1</v>
      </c>
      <c r="I44" t="s">
        <v>87</v>
      </c>
    </row>
    <row r="45" spans="1:9" x14ac:dyDescent="0.4">
      <c r="A45">
        <v>2833</v>
      </c>
      <c r="B45" t="s">
        <v>88</v>
      </c>
      <c r="C45">
        <v>1247</v>
      </c>
      <c r="D45">
        <v>5617094354591680</v>
      </c>
      <c r="E45">
        <v>1</v>
      </c>
      <c r="F45">
        <v>1</v>
      </c>
      <c r="G45">
        <v>3</v>
      </c>
      <c r="H45" t="b">
        <f t="shared" si="0"/>
        <v>0</v>
      </c>
      <c r="I45" t="s">
        <v>89</v>
      </c>
    </row>
    <row r="46" spans="1:9" x14ac:dyDescent="0.4">
      <c r="A46">
        <v>2833</v>
      </c>
      <c r="B46" t="s">
        <v>90</v>
      </c>
      <c r="C46">
        <v>1172</v>
      </c>
      <c r="D46">
        <v>7315134566266180</v>
      </c>
      <c r="E46">
        <v>4</v>
      </c>
      <c r="F46">
        <v>1</v>
      </c>
      <c r="G46">
        <v>1</v>
      </c>
      <c r="H46" t="b">
        <f t="shared" si="0"/>
        <v>1</v>
      </c>
      <c r="I46" t="s">
        <v>91</v>
      </c>
    </row>
    <row r="47" spans="1:9" x14ac:dyDescent="0.4">
      <c r="A47">
        <v>2833</v>
      </c>
      <c r="B47" t="s">
        <v>92</v>
      </c>
      <c r="C47">
        <v>1104</v>
      </c>
      <c r="D47">
        <v>7315134566266180</v>
      </c>
      <c r="E47">
        <v>4</v>
      </c>
      <c r="F47">
        <v>1</v>
      </c>
      <c r="G47">
        <v>1</v>
      </c>
      <c r="H47" t="b">
        <f t="shared" si="0"/>
        <v>1</v>
      </c>
      <c r="I47" t="s">
        <v>93</v>
      </c>
    </row>
    <row r="48" spans="1:9" x14ac:dyDescent="0.4">
      <c r="A48">
        <v>2833</v>
      </c>
      <c r="B48" t="s">
        <v>94</v>
      </c>
      <c r="C48">
        <v>1561</v>
      </c>
      <c r="D48">
        <v>6129094396275820</v>
      </c>
      <c r="E48">
        <v>2</v>
      </c>
      <c r="F48">
        <v>1</v>
      </c>
      <c r="G48">
        <v>1</v>
      </c>
      <c r="H48" t="b">
        <f t="shared" si="0"/>
        <v>1</v>
      </c>
      <c r="I48" t="s">
        <v>95</v>
      </c>
    </row>
    <row r="49" spans="1:9" x14ac:dyDescent="0.4">
      <c r="A49">
        <v>2833</v>
      </c>
      <c r="B49" t="s">
        <v>96</v>
      </c>
      <c r="C49">
        <v>1769</v>
      </c>
      <c r="D49">
        <v>3618013352328840</v>
      </c>
      <c r="E49">
        <v>6</v>
      </c>
      <c r="F49">
        <v>3</v>
      </c>
      <c r="G49">
        <v>3</v>
      </c>
      <c r="H49" t="b">
        <f t="shared" si="0"/>
        <v>1</v>
      </c>
      <c r="I49" t="s">
        <v>97</v>
      </c>
    </row>
    <row r="50" spans="1:9" x14ac:dyDescent="0.4">
      <c r="A50">
        <v>2833</v>
      </c>
      <c r="B50" t="s">
        <v>98</v>
      </c>
      <c r="C50">
        <v>1712</v>
      </c>
      <c r="D50">
        <v>6565013894324230</v>
      </c>
      <c r="E50">
        <v>6</v>
      </c>
      <c r="F50">
        <v>1</v>
      </c>
      <c r="G50">
        <v>1</v>
      </c>
      <c r="H50" t="b">
        <f t="shared" si="0"/>
        <v>1</v>
      </c>
      <c r="I50" t="s">
        <v>99</v>
      </c>
    </row>
    <row r="51" spans="1:9" x14ac:dyDescent="0.4">
      <c r="A51">
        <v>2833</v>
      </c>
      <c r="B51" t="s">
        <v>100</v>
      </c>
      <c r="C51">
        <v>1719</v>
      </c>
      <c r="D51">
        <v>6129094396275820</v>
      </c>
      <c r="E51">
        <v>2</v>
      </c>
      <c r="F51">
        <v>1</v>
      </c>
      <c r="G51">
        <v>1</v>
      </c>
      <c r="H51" t="b">
        <f t="shared" si="0"/>
        <v>1</v>
      </c>
      <c r="I51" t="s">
        <v>101</v>
      </c>
    </row>
    <row r="52" spans="1:9" x14ac:dyDescent="0.4">
      <c r="A52">
        <v>2833</v>
      </c>
      <c r="B52" t="s">
        <v>102</v>
      </c>
      <c r="C52">
        <v>1615</v>
      </c>
      <c r="D52">
        <v>5123014317854000</v>
      </c>
      <c r="E52">
        <v>2</v>
      </c>
      <c r="F52">
        <v>1</v>
      </c>
      <c r="G52">
        <v>1</v>
      </c>
      <c r="H52" t="b">
        <f t="shared" si="0"/>
        <v>1</v>
      </c>
      <c r="I52" t="s">
        <v>103</v>
      </c>
    </row>
    <row r="53" spans="1:9" x14ac:dyDescent="0.4">
      <c r="A53">
        <v>2833</v>
      </c>
      <c r="B53" t="s">
        <v>104</v>
      </c>
      <c r="C53">
        <v>2350</v>
      </c>
      <c r="D53">
        <v>7315134566266180</v>
      </c>
      <c r="E53">
        <v>4</v>
      </c>
      <c r="F53">
        <v>1</v>
      </c>
      <c r="G53">
        <v>1</v>
      </c>
      <c r="H53" t="b">
        <f t="shared" si="0"/>
        <v>1</v>
      </c>
      <c r="I53" t="s">
        <v>105</v>
      </c>
    </row>
    <row r="54" spans="1:9" x14ac:dyDescent="0.4">
      <c r="A54">
        <v>2833</v>
      </c>
      <c r="B54" t="s">
        <v>106</v>
      </c>
      <c r="C54">
        <v>2534</v>
      </c>
      <c r="D54">
        <v>6892094272661530</v>
      </c>
      <c r="E54">
        <v>5</v>
      </c>
      <c r="F54">
        <v>0</v>
      </c>
      <c r="G54">
        <v>2</v>
      </c>
      <c r="H54" t="b">
        <f t="shared" si="0"/>
        <v>0</v>
      </c>
      <c r="I54" t="s">
        <v>107</v>
      </c>
    </row>
    <row r="55" spans="1:9" x14ac:dyDescent="0.4">
      <c r="A55">
        <v>2833</v>
      </c>
      <c r="B55" t="s">
        <v>108</v>
      </c>
      <c r="C55">
        <v>2084</v>
      </c>
      <c r="D55">
        <v>3678065025084940</v>
      </c>
      <c r="E55">
        <v>2</v>
      </c>
      <c r="F55">
        <v>1</v>
      </c>
      <c r="G55">
        <v>3</v>
      </c>
      <c r="H55" t="b">
        <f t="shared" si="0"/>
        <v>0</v>
      </c>
      <c r="I55" t="s">
        <v>109</v>
      </c>
    </row>
    <row r="56" spans="1:9" x14ac:dyDescent="0.4">
      <c r="A56">
        <v>2833</v>
      </c>
      <c r="B56" t="s">
        <v>110</v>
      </c>
      <c r="C56">
        <v>3925</v>
      </c>
      <c r="D56">
        <v>1518105312304300</v>
      </c>
      <c r="E56">
        <v>0</v>
      </c>
      <c r="F56">
        <v>1</v>
      </c>
      <c r="G56">
        <v>1</v>
      </c>
      <c r="H56" t="b">
        <f t="shared" si="0"/>
        <v>1</v>
      </c>
      <c r="I56" t="s">
        <v>111</v>
      </c>
    </row>
    <row r="57" spans="1:9" x14ac:dyDescent="0.4">
      <c r="A57">
        <v>2833</v>
      </c>
      <c r="B57" t="s">
        <v>112</v>
      </c>
      <c r="C57">
        <v>3551</v>
      </c>
      <c r="D57">
        <v>1702095161172540</v>
      </c>
      <c r="E57">
        <v>6</v>
      </c>
      <c r="F57">
        <v>1</v>
      </c>
      <c r="G57">
        <v>1</v>
      </c>
      <c r="H57" t="b">
        <f t="shared" si="0"/>
        <v>1</v>
      </c>
      <c r="I57" t="s">
        <v>113</v>
      </c>
    </row>
    <row r="58" spans="1:9" hidden="1" x14ac:dyDescent="0.4">
      <c r="A58">
        <v>2833</v>
      </c>
      <c r="B58" t="s">
        <v>114</v>
      </c>
      <c r="C58">
        <v>3614</v>
      </c>
      <c r="D58">
        <v>7024325736141760</v>
      </c>
      <c r="E58">
        <v>3</v>
      </c>
      <c r="F58">
        <v>2</v>
      </c>
      <c r="G58">
        <v>2</v>
      </c>
      <c r="H58" t="b">
        <f t="shared" si="0"/>
        <v>1</v>
      </c>
      <c r="I58" t="s">
        <v>115</v>
      </c>
    </row>
    <row r="59" spans="1:9" x14ac:dyDescent="0.4">
      <c r="A59">
        <v>2833</v>
      </c>
      <c r="B59" t="s">
        <v>116</v>
      </c>
      <c r="C59">
        <v>3591</v>
      </c>
      <c r="D59">
        <v>2651125498870110</v>
      </c>
      <c r="E59">
        <v>5</v>
      </c>
      <c r="F59">
        <v>2</v>
      </c>
      <c r="G59">
        <v>0</v>
      </c>
      <c r="H59" t="b">
        <f t="shared" si="0"/>
        <v>0</v>
      </c>
      <c r="I59" t="s">
        <v>117</v>
      </c>
    </row>
    <row r="60" spans="1:9" x14ac:dyDescent="0.4">
      <c r="A60">
        <v>2833</v>
      </c>
      <c r="B60" t="s">
        <v>118</v>
      </c>
      <c r="C60">
        <v>3374</v>
      </c>
      <c r="D60">
        <v>5338385669584770</v>
      </c>
      <c r="E60">
        <v>2</v>
      </c>
      <c r="F60">
        <v>2</v>
      </c>
      <c r="G60">
        <v>2</v>
      </c>
      <c r="H60" t="b">
        <f t="shared" si="0"/>
        <v>1</v>
      </c>
      <c r="I60" t="s">
        <v>119</v>
      </c>
    </row>
    <row r="61" spans="1:9" x14ac:dyDescent="0.4">
      <c r="A61">
        <v>2833</v>
      </c>
      <c r="B61" t="s">
        <v>120</v>
      </c>
      <c r="C61">
        <v>3789</v>
      </c>
      <c r="D61">
        <v>1023265665767460</v>
      </c>
      <c r="E61">
        <v>5</v>
      </c>
      <c r="F61">
        <v>2</v>
      </c>
      <c r="G61">
        <v>1</v>
      </c>
      <c r="H61" t="b">
        <f t="shared" si="0"/>
        <v>0</v>
      </c>
      <c r="I61" t="s">
        <v>121</v>
      </c>
    </row>
    <row r="62" spans="1:9" x14ac:dyDescent="0.4">
      <c r="A62">
        <v>2833</v>
      </c>
      <c r="B62" t="s">
        <v>122</v>
      </c>
      <c r="C62">
        <v>3915</v>
      </c>
      <c r="D62">
        <v>6696113366419400</v>
      </c>
      <c r="E62">
        <v>7</v>
      </c>
      <c r="F62">
        <v>3</v>
      </c>
      <c r="G62">
        <v>3</v>
      </c>
      <c r="H62" t="b">
        <f t="shared" si="0"/>
        <v>1</v>
      </c>
      <c r="I62" t="s">
        <v>123</v>
      </c>
    </row>
    <row r="63" spans="1:9" x14ac:dyDescent="0.4">
      <c r="A63">
        <v>2833</v>
      </c>
      <c r="B63" t="s">
        <v>124</v>
      </c>
      <c r="C63">
        <v>3590</v>
      </c>
      <c r="D63">
        <v>2651125498870110</v>
      </c>
      <c r="E63">
        <v>5</v>
      </c>
      <c r="F63">
        <v>2</v>
      </c>
      <c r="G63">
        <v>2</v>
      </c>
      <c r="H63" t="b">
        <f t="shared" si="0"/>
        <v>1</v>
      </c>
      <c r="I63" t="s">
        <v>125</v>
      </c>
    </row>
    <row r="64" spans="1:9" x14ac:dyDescent="0.4">
      <c r="A64">
        <v>2833</v>
      </c>
      <c r="B64" t="s">
        <v>126</v>
      </c>
      <c r="C64">
        <v>3709</v>
      </c>
      <c r="D64">
        <v>4725094036717060</v>
      </c>
      <c r="E64">
        <v>2</v>
      </c>
      <c r="F64">
        <v>1</v>
      </c>
      <c r="G64">
        <v>1</v>
      </c>
      <c r="H64" t="b">
        <f t="shared" si="0"/>
        <v>1</v>
      </c>
      <c r="I64" t="s">
        <v>127</v>
      </c>
    </row>
    <row r="65" spans="1:9" x14ac:dyDescent="0.4">
      <c r="A65">
        <v>2833</v>
      </c>
      <c r="B65" t="s">
        <v>128</v>
      </c>
      <c r="C65">
        <v>4329</v>
      </c>
      <c r="D65">
        <v>1646064890311460</v>
      </c>
      <c r="E65">
        <v>4</v>
      </c>
      <c r="F65">
        <v>3</v>
      </c>
      <c r="G65">
        <v>3</v>
      </c>
      <c r="H65" t="b">
        <f t="shared" si="0"/>
        <v>1</v>
      </c>
      <c r="I65" t="s">
        <v>129</v>
      </c>
    </row>
    <row r="66" spans="1:9" x14ac:dyDescent="0.4">
      <c r="A66">
        <v>2833</v>
      </c>
      <c r="B66" t="s">
        <v>130</v>
      </c>
      <c r="C66">
        <v>1550</v>
      </c>
      <c r="D66">
        <v>7497113468945840</v>
      </c>
      <c r="E66">
        <v>9</v>
      </c>
      <c r="F66">
        <v>0</v>
      </c>
      <c r="G66">
        <v>3</v>
      </c>
      <c r="H66" t="b">
        <f t="shared" si="0"/>
        <v>0</v>
      </c>
      <c r="I66" t="s">
        <v>131</v>
      </c>
    </row>
    <row r="67" spans="1:9" x14ac:dyDescent="0.4">
      <c r="A67">
        <v>2833</v>
      </c>
      <c r="B67" t="s">
        <v>132</v>
      </c>
      <c r="C67">
        <v>2677</v>
      </c>
      <c r="D67">
        <v>7497113468945840</v>
      </c>
      <c r="E67">
        <v>9</v>
      </c>
      <c r="F67">
        <v>0</v>
      </c>
      <c r="G67">
        <v>0</v>
      </c>
      <c r="H67" t="b">
        <f t="shared" ref="H67:H130" si="1">F67=G67</f>
        <v>1</v>
      </c>
      <c r="I67" t="s">
        <v>133</v>
      </c>
    </row>
    <row r="68" spans="1:9" x14ac:dyDescent="0.4">
      <c r="A68">
        <v>2833</v>
      </c>
      <c r="B68" t="s">
        <v>134</v>
      </c>
      <c r="C68">
        <v>3339</v>
      </c>
      <c r="D68">
        <v>1204335528304850</v>
      </c>
      <c r="E68">
        <v>4</v>
      </c>
      <c r="F68">
        <v>0</v>
      </c>
      <c r="G68">
        <v>2</v>
      </c>
      <c r="H68" t="b">
        <f t="shared" si="1"/>
        <v>0</v>
      </c>
      <c r="I68" t="s">
        <v>135</v>
      </c>
    </row>
    <row r="69" spans="1:9" hidden="1" x14ac:dyDescent="0.4">
      <c r="A69">
        <v>2833</v>
      </c>
      <c r="B69" t="s">
        <v>136</v>
      </c>
      <c r="C69">
        <v>4497</v>
      </c>
      <c r="D69">
        <v>7497113468945840</v>
      </c>
      <c r="E69">
        <v>9</v>
      </c>
      <c r="F69">
        <v>3</v>
      </c>
      <c r="G69">
        <v>3</v>
      </c>
      <c r="H69" t="b">
        <f t="shared" si="1"/>
        <v>1</v>
      </c>
      <c r="I69" t="s">
        <v>137</v>
      </c>
    </row>
    <row r="70" spans="1:9" x14ac:dyDescent="0.4">
      <c r="A70">
        <v>2833</v>
      </c>
      <c r="B70" t="s">
        <v>138</v>
      </c>
      <c r="C70">
        <v>3092</v>
      </c>
      <c r="D70">
        <v>7052013966912210</v>
      </c>
      <c r="E70">
        <v>5</v>
      </c>
      <c r="F70">
        <v>1</v>
      </c>
      <c r="G70">
        <v>1</v>
      </c>
      <c r="H70" t="b">
        <f t="shared" si="1"/>
        <v>1</v>
      </c>
      <c r="I70" t="s">
        <v>139</v>
      </c>
    </row>
    <row r="71" spans="1:9" x14ac:dyDescent="0.4">
      <c r="A71">
        <v>2833</v>
      </c>
      <c r="B71" t="s">
        <v>140</v>
      </c>
      <c r="C71">
        <v>3137</v>
      </c>
      <c r="D71">
        <v>4725094036717060</v>
      </c>
      <c r="E71">
        <v>2</v>
      </c>
      <c r="F71">
        <v>1</v>
      </c>
      <c r="G71">
        <v>1</v>
      </c>
      <c r="H71" t="b">
        <f t="shared" si="1"/>
        <v>1</v>
      </c>
      <c r="I71" t="s">
        <v>141</v>
      </c>
    </row>
    <row r="72" spans="1:9" x14ac:dyDescent="0.4">
      <c r="A72">
        <v>2833</v>
      </c>
      <c r="B72" t="s">
        <v>142</v>
      </c>
      <c r="C72">
        <v>2516</v>
      </c>
      <c r="D72">
        <v>5525315591722280</v>
      </c>
      <c r="E72">
        <v>2</v>
      </c>
      <c r="F72">
        <v>0</v>
      </c>
      <c r="G72">
        <v>2</v>
      </c>
      <c r="H72" t="b">
        <f t="shared" si="1"/>
        <v>0</v>
      </c>
      <c r="I72" t="s">
        <v>143</v>
      </c>
    </row>
    <row r="73" spans="1:9" hidden="1" x14ac:dyDescent="0.4">
      <c r="A73">
        <v>2833</v>
      </c>
      <c r="B73" t="s">
        <v>144</v>
      </c>
      <c r="C73">
        <v>1725</v>
      </c>
      <c r="D73">
        <v>8157013335160660</v>
      </c>
      <c r="E73">
        <v>7</v>
      </c>
      <c r="F73">
        <v>2</v>
      </c>
      <c r="G73">
        <v>2</v>
      </c>
      <c r="H73" t="b">
        <f t="shared" si="1"/>
        <v>1</v>
      </c>
      <c r="I73" t="s">
        <v>145</v>
      </c>
    </row>
    <row r="74" spans="1:9" x14ac:dyDescent="0.4">
      <c r="A74">
        <v>2833</v>
      </c>
      <c r="B74" t="s">
        <v>146</v>
      </c>
      <c r="C74">
        <v>847</v>
      </c>
      <c r="D74">
        <v>4860124836266010</v>
      </c>
      <c r="E74">
        <v>3</v>
      </c>
      <c r="F74">
        <v>2</v>
      </c>
      <c r="G74">
        <v>2</v>
      </c>
      <c r="H74" t="b">
        <f t="shared" si="1"/>
        <v>1</v>
      </c>
      <c r="I74" t="s">
        <v>147</v>
      </c>
    </row>
    <row r="75" spans="1:9" x14ac:dyDescent="0.4">
      <c r="A75">
        <v>2833</v>
      </c>
      <c r="B75" t="s">
        <v>148</v>
      </c>
      <c r="C75">
        <v>1356</v>
      </c>
      <c r="D75">
        <v>8157013335160660</v>
      </c>
      <c r="E75">
        <v>7</v>
      </c>
      <c r="F75">
        <v>2</v>
      </c>
      <c r="G75">
        <v>2</v>
      </c>
      <c r="H75" t="b">
        <f t="shared" si="1"/>
        <v>1</v>
      </c>
      <c r="I75" t="s">
        <v>149</v>
      </c>
    </row>
    <row r="76" spans="1:9" x14ac:dyDescent="0.4">
      <c r="A76">
        <v>2833</v>
      </c>
      <c r="B76" t="s">
        <v>150</v>
      </c>
      <c r="C76">
        <v>789</v>
      </c>
      <c r="D76">
        <v>8169094351210150</v>
      </c>
      <c r="E76">
        <v>2</v>
      </c>
      <c r="F76">
        <v>3</v>
      </c>
      <c r="G76">
        <v>3</v>
      </c>
      <c r="H76" t="b">
        <f t="shared" si="1"/>
        <v>1</v>
      </c>
      <c r="I76" t="s">
        <v>151</v>
      </c>
    </row>
    <row r="77" spans="1:9" x14ac:dyDescent="0.4">
      <c r="A77">
        <v>2833</v>
      </c>
      <c r="B77" t="s">
        <v>152</v>
      </c>
      <c r="C77">
        <v>1698</v>
      </c>
      <c r="D77">
        <v>1394013754096750</v>
      </c>
      <c r="E77">
        <v>3</v>
      </c>
      <c r="F77">
        <v>0</v>
      </c>
      <c r="G77">
        <v>2</v>
      </c>
      <c r="H77" t="b">
        <f t="shared" si="1"/>
        <v>0</v>
      </c>
      <c r="I77" t="s">
        <v>153</v>
      </c>
    </row>
    <row r="78" spans="1:9" x14ac:dyDescent="0.4">
      <c r="A78">
        <v>2833</v>
      </c>
      <c r="B78" t="s">
        <v>154</v>
      </c>
      <c r="C78">
        <v>889</v>
      </c>
      <c r="D78">
        <v>8169094351210150</v>
      </c>
      <c r="E78">
        <v>2</v>
      </c>
      <c r="F78">
        <v>3</v>
      </c>
      <c r="G78">
        <v>3</v>
      </c>
      <c r="H78" t="b">
        <f t="shared" si="1"/>
        <v>1</v>
      </c>
      <c r="I78" t="s">
        <v>155</v>
      </c>
    </row>
    <row r="79" spans="1:9" x14ac:dyDescent="0.4">
      <c r="A79">
        <v>2833</v>
      </c>
      <c r="B79" t="s">
        <v>156</v>
      </c>
      <c r="C79">
        <v>753</v>
      </c>
      <c r="D79">
        <v>3294325785723480</v>
      </c>
      <c r="E79">
        <v>3</v>
      </c>
      <c r="F79">
        <v>2</v>
      </c>
      <c r="G79">
        <v>2</v>
      </c>
      <c r="H79" t="b">
        <f t="shared" si="1"/>
        <v>1</v>
      </c>
      <c r="I79" t="s">
        <v>157</v>
      </c>
    </row>
    <row r="80" spans="1:9" x14ac:dyDescent="0.4">
      <c r="A80">
        <v>2833</v>
      </c>
      <c r="B80" t="s">
        <v>158</v>
      </c>
      <c r="C80">
        <v>879</v>
      </c>
      <c r="D80">
        <v>8169094351210150</v>
      </c>
      <c r="E80">
        <v>2</v>
      </c>
      <c r="F80">
        <v>0</v>
      </c>
      <c r="G80">
        <v>3</v>
      </c>
      <c r="H80" t="b">
        <f t="shared" si="1"/>
        <v>0</v>
      </c>
      <c r="I80" t="s">
        <v>159</v>
      </c>
    </row>
    <row r="81" spans="1:9" x14ac:dyDescent="0.4">
      <c r="A81">
        <v>2833</v>
      </c>
      <c r="B81" t="s">
        <v>160</v>
      </c>
      <c r="C81">
        <v>1302</v>
      </c>
      <c r="D81">
        <v>3618013352328840</v>
      </c>
      <c r="E81">
        <v>6</v>
      </c>
      <c r="F81">
        <v>0</v>
      </c>
      <c r="G81">
        <v>2</v>
      </c>
      <c r="H81" t="b">
        <f t="shared" si="1"/>
        <v>0</v>
      </c>
      <c r="I81" t="s">
        <v>161</v>
      </c>
    </row>
    <row r="82" spans="1:9" x14ac:dyDescent="0.4">
      <c r="A82">
        <v>2833</v>
      </c>
      <c r="B82" t="s">
        <v>162</v>
      </c>
      <c r="C82">
        <v>1008</v>
      </c>
      <c r="D82">
        <v>6205335693773910</v>
      </c>
      <c r="E82">
        <v>5</v>
      </c>
      <c r="F82">
        <v>1</v>
      </c>
      <c r="G82">
        <v>1</v>
      </c>
      <c r="H82" t="b">
        <f t="shared" si="1"/>
        <v>1</v>
      </c>
      <c r="I82" t="s">
        <v>163</v>
      </c>
    </row>
    <row r="83" spans="1:9" x14ac:dyDescent="0.4">
      <c r="A83">
        <v>2833</v>
      </c>
      <c r="B83" t="s">
        <v>164</v>
      </c>
      <c r="C83">
        <v>923</v>
      </c>
      <c r="D83">
        <v>6205335693773910</v>
      </c>
      <c r="E83">
        <v>5</v>
      </c>
      <c r="F83">
        <v>1</v>
      </c>
      <c r="G83">
        <v>1</v>
      </c>
      <c r="H83" t="b">
        <f t="shared" si="1"/>
        <v>1</v>
      </c>
      <c r="I83" t="s">
        <v>165</v>
      </c>
    </row>
    <row r="84" spans="1:9" x14ac:dyDescent="0.4">
      <c r="A84">
        <v>2833</v>
      </c>
      <c r="B84" t="s">
        <v>166</v>
      </c>
      <c r="C84">
        <v>5895</v>
      </c>
      <c r="D84">
        <v>4515014304226170</v>
      </c>
      <c r="E84">
        <v>6</v>
      </c>
      <c r="F84">
        <v>2</v>
      </c>
      <c r="G84">
        <v>2</v>
      </c>
      <c r="H84" t="b">
        <f t="shared" si="1"/>
        <v>1</v>
      </c>
      <c r="I84" t="s">
        <v>167</v>
      </c>
    </row>
    <row r="85" spans="1:9" x14ac:dyDescent="0.4">
      <c r="A85">
        <v>2833</v>
      </c>
      <c r="B85" t="s">
        <v>168</v>
      </c>
      <c r="C85">
        <v>1279</v>
      </c>
      <c r="D85">
        <v>6205335693773910</v>
      </c>
      <c r="E85">
        <v>5</v>
      </c>
      <c r="F85">
        <v>1</v>
      </c>
      <c r="G85">
        <v>1</v>
      </c>
      <c r="H85" t="b">
        <f t="shared" si="1"/>
        <v>1</v>
      </c>
      <c r="I85" t="s">
        <v>169</v>
      </c>
    </row>
    <row r="86" spans="1:9" hidden="1" x14ac:dyDescent="0.4">
      <c r="A86">
        <v>2833</v>
      </c>
      <c r="B86" t="s">
        <v>170</v>
      </c>
      <c r="C86">
        <v>1291</v>
      </c>
      <c r="D86">
        <v>6205335693773910</v>
      </c>
      <c r="E86">
        <v>5</v>
      </c>
      <c r="F86">
        <v>1</v>
      </c>
      <c r="G86">
        <v>1</v>
      </c>
      <c r="H86" t="b">
        <f t="shared" si="1"/>
        <v>1</v>
      </c>
      <c r="I86" t="s">
        <v>171</v>
      </c>
    </row>
    <row r="87" spans="1:9" hidden="1" x14ac:dyDescent="0.4">
      <c r="A87">
        <v>2833</v>
      </c>
      <c r="B87" t="s">
        <v>172</v>
      </c>
      <c r="C87">
        <v>1204</v>
      </c>
      <c r="D87">
        <v>6205335693773910</v>
      </c>
      <c r="E87">
        <v>5</v>
      </c>
      <c r="F87">
        <v>1</v>
      </c>
      <c r="G87">
        <v>1</v>
      </c>
      <c r="H87" t="b">
        <f t="shared" si="1"/>
        <v>1</v>
      </c>
      <c r="I87" t="s">
        <v>173</v>
      </c>
    </row>
    <row r="88" spans="1:9" x14ac:dyDescent="0.4">
      <c r="A88">
        <v>2833</v>
      </c>
      <c r="B88" t="s">
        <v>174</v>
      </c>
      <c r="C88">
        <v>1359</v>
      </c>
      <c r="D88">
        <v>6205335693773910</v>
      </c>
      <c r="E88">
        <v>5</v>
      </c>
      <c r="F88">
        <v>1</v>
      </c>
      <c r="G88">
        <v>1</v>
      </c>
      <c r="H88" t="b">
        <f t="shared" si="1"/>
        <v>1</v>
      </c>
      <c r="I88" t="s">
        <v>175</v>
      </c>
    </row>
    <row r="89" spans="1:9" x14ac:dyDescent="0.4">
      <c r="A89">
        <v>2833</v>
      </c>
      <c r="B89" t="s">
        <v>176</v>
      </c>
      <c r="C89">
        <v>1307</v>
      </c>
      <c r="D89">
        <v>6205335693773910</v>
      </c>
      <c r="E89">
        <v>5</v>
      </c>
      <c r="F89">
        <v>0</v>
      </c>
      <c r="G89">
        <v>2</v>
      </c>
      <c r="H89" t="b">
        <f t="shared" si="1"/>
        <v>0</v>
      </c>
      <c r="I89" t="s">
        <v>177</v>
      </c>
    </row>
    <row r="90" spans="1:9" hidden="1" x14ac:dyDescent="0.4">
      <c r="A90">
        <v>2833</v>
      </c>
      <c r="B90" t="s">
        <v>178</v>
      </c>
      <c r="C90">
        <v>8409</v>
      </c>
      <c r="D90">
        <v>4515014304226170</v>
      </c>
      <c r="E90">
        <v>6</v>
      </c>
      <c r="G90">
        <v>0</v>
      </c>
      <c r="H90" t="b">
        <f t="shared" si="1"/>
        <v>1</v>
      </c>
    </row>
    <row r="91" spans="1:9" hidden="1" x14ac:dyDescent="0.4">
      <c r="A91">
        <v>2833</v>
      </c>
      <c r="B91" t="s">
        <v>179</v>
      </c>
      <c r="C91">
        <v>1184</v>
      </c>
      <c r="D91">
        <v>6205335693773910</v>
      </c>
      <c r="E91">
        <v>5</v>
      </c>
      <c r="F91">
        <v>1</v>
      </c>
      <c r="G91">
        <v>1</v>
      </c>
      <c r="H91" t="b">
        <f t="shared" si="1"/>
        <v>1</v>
      </c>
      <c r="I91" t="s">
        <v>180</v>
      </c>
    </row>
    <row r="92" spans="1:9" hidden="1" x14ac:dyDescent="0.4">
      <c r="A92">
        <v>2833</v>
      </c>
      <c r="B92" t="s">
        <v>181</v>
      </c>
      <c r="C92">
        <v>754</v>
      </c>
      <c r="D92">
        <v>6205335693773910</v>
      </c>
      <c r="E92">
        <v>5</v>
      </c>
      <c r="F92">
        <v>1</v>
      </c>
      <c r="G92">
        <v>1</v>
      </c>
      <c r="H92" t="b">
        <f t="shared" si="1"/>
        <v>1</v>
      </c>
      <c r="I92" t="s">
        <v>182</v>
      </c>
    </row>
    <row r="93" spans="1:9" hidden="1" x14ac:dyDescent="0.4">
      <c r="A93">
        <v>2833</v>
      </c>
      <c r="B93" t="s">
        <v>183</v>
      </c>
      <c r="C93">
        <v>835</v>
      </c>
      <c r="D93">
        <v>6205335693773910</v>
      </c>
      <c r="E93">
        <v>5</v>
      </c>
      <c r="F93">
        <v>1</v>
      </c>
      <c r="G93">
        <v>1</v>
      </c>
      <c r="H93" t="b">
        <f t="shared" si="1"/>
        <v>1</v>
      </c>
      <c r="I93" t="s">
        <v>184</v>
      </c>
    </row>
    <row r="94" spans="1:9" x14ac:dyDescent="0.4">
      <c r="A94">
        <v>2833</v>
      </c>
      <c r="B94" t="s">
        <v>185</v>
      </c>
      <c r="C94">
        <v>1047</v>
      </c>
      <c r="D94">
        <v>6205335693773910</v>
      </c>
      <c r="E94">
        <v>5</v>
      </c>
      <c r="F94">
        <v>1</v>
      </c>
      <c r="G94">
        <v>1</v>
      </c>
      <c r="H94" t="b">
        <f t="shared" si="1"/>
        <v>1</v>
      </c>
      <c r="I94" t="s">
        <v>186</v>
      </c>
    </row>
    <row r="95" spans="1:9" x14ac:dyDescent="0.4">
      <c r="A95">
        <v>2833</v>
      </c>
      <c r="B95" t="s">
        <v>187</v>
      </c>
      <c r="C95">
        <v>964</v>
      </c>
      <c r="D95">
        <v>6205335693773910</v>
      </c>
      <c r="E95">
        <v>5</v>
      </c>
      <c r="F95">
        <v>1</v>
      </c>
      <c r="G95">
        <v>1</v>
      </c>
      <c r="H95" t="b">
        <f t="shared" si="1"/>
        <v>1</v>
      </c>
      <c r="I95" t="s">
        <v>188</v>
      </c>
    </row>
    <row r="96" spans="1:9" x14ac:dyDescent="0.4">
      <c r="A96">
        <v>2833</v>
      </c>
      <c r="B96" t="s">
        <v>189</v>
      </c>
      <c r="C96">
        <v>992</v>
      </c>
      <c r="D96">
        <v>6205335693773910</v>
      </c>
      <c r="E96">
        <v>5</v>
      </c>
      <c r="F96">
        <v>1</v>
      </c>
      <c r="G96">
        <v>1</v>
      </c>
      <c r="H96" t="b">
        <f t="shared" si="1"/>
        <v>1</v>
      </c>
      <c r="I96" t="s">
        <v>190</v>
      </c>
    </row>
    <row r="97" spans="1:9" x14ac:dyDescent="0.4">
      <c r="A97">
        <v>2833</v>
      </c>
      <c r="B97" t="s">
        <v>191</v>
      </c>
      <c r="C97">
        <v>3440</v>
      </c>
      <c r="D97">
        <v>4515014304226170</v>
      </c>
      <c r="E97">
        <v>6</v>
      </c>
      <c r="F97">
        <v>2</v>
      </c>
      <c r="G97">
        <v>2</v>
      </c>
      <c r="H97" t="b">
        <f t="shared" si="1"/>
        <v>1</v>
      </c>
      <c r="I97" t="s">
        <v>192</v>
      </c>
    </row>
    <row r="98" spans="1:9" x14ac:dyDescent="0.4">
      <c r="A98">
        <v>2833</v>
      </c>
      <c r="B98" t="s">
        <v>193</v>
      </c>
      <c r="C98">
        <v>1034</v>
      </c>
      <c r="D98">
        <v>6205335693773910</v>
      </c>
      <c r="E98">
        <v>5</v>
      </c>
      <c r="F98">
        <v>1</v>
      </c>
      <c r="G98">
        <v>1</v>
      </c>
      <c r="H98" t="b">
        <f t="shared" si="1"/>
        <v>1</v>
      </c>
      <c r="I98" t="s">
        <v>194</v>
      </c>
    </row>
    <row r="99" spans="1:9" hidden="1" x14ac:dyDescent="0.4">
      <c r="A99">
        <v>2833</v>
      </c>
      <c r="B99" t="s">
        <v>195</v>
      </c>
      <c r="C99">
        <v>1007</v>
      </c>
      <c r="D99">
        <v>6205335693773910</v>
      </c>
      <c r="E99">
        <v>5</v>
      </c>
      <c r="F99">
        <v>1</v>
      </c>
      <c r="G99">
        <v>1</v>
      </c>
      <c r="H99" t="b">
        <f t="shared" si="1"/>
        <v>1</v>
      </c>
      <c r="I99" t="s">
        <v>196</v>
      </c>
    </row>
    <row r="100" spans="1:9" hidden="1" x14ac:dyDescent="0.4">
      <c r="A100">
        <v>2833</v>
      </c>
      <c r="B100" t="s">
        <v>197</v>
      </c>
      <c r="C100">
        <v>1435</v>
      </c>
      <c r="D100">
        <v>6205335693773910</v>
      </c>
      <c r="E100">
        <v>5</v>
      </c>
      <c r="F100">
        <v>1</v>
      </c>
      <c r="G100">
        <v>1</v>
      </c>
      <c r="H100" t="b">
        <f t="shared" si="1"/>
        <v>1</v>
      </c>
      <c r="I100" t="s">
        <v>198</v>
      </c>
    </row>
    <row r="101" spans="1:9" x14ac:dyDescent="0.4">
      <c r="A101">
        <v>2833</v>
      </c>
      <c r="B101" t="s">
        <v>199</v>
      </c>
      <c r="C101">
        <v>1389</v>
      </c>
      <c r="D101">
        <v>6205335693773910</v>
      </c>
      <c r="E101">
        <v>5</v>
      </c>
      <c r="F101">
        <v>0</v>
      </c>
      <c r="G101">
        <v>3</v>
      </c>
      <c r="H101" t="b">
        <f t="shared" si="1"/>
        <v>0</v>
      </c>
      <c r="I101" t="s">
        <v>200</v>
      </c>
    </row>
    <row r="102" spans="1:9" x14ac:dyDescent="0.4">
      <c r="A102">
        <v>2833</v>
      </c>
      <c r="B102" t="s">
        <v>201</v>
      </c>
      <c r="C102">
        <v>1272</v>
      </c>
      <c r="D102">
        <v>6205335693773910</v>
      </c>
      <c r="E102">
        <v>5</v>
      </c>
      <c r="F102">
        <v>1</v>
      </c>
      <c r="G102">
        <v>1</v>
      </c>
      <c r="H102" t="b">
        <f t="shared" si="1"/>
        <v>1</v>
      </c>
      <c r="I102" t="s">
        <v>202</v>
      </c>
    </row>
    <row r="103" spans="1:9" hidden="1" x14ac:dyDescent="0.4">
      <c r="A103">
        <v>2833</v>
      </c>
      <c r="B103" t="s">
        <v>203</v>
      </c>
      <c r="C103">
        <v>1270</v>
      </c>
      <c r="D103">
        <v>6205335693773910</v>
      </c>
      <c r="E103">
        <v>5</v>
      </c>
      <c r="F103">
        <v>1</v>
      </c>
      <c r="G103">
        <v>1</v>
      </c>
      <c r="H103" t="b">
        <f t="shared" si="1"/>
        <v>1</v>
      </c>
      <c r="I103" t="s">
        <v>204</v>
      </c>
    </row>
    <row r="104" spans="1:9" hidden="1" x14ac:dyDescent="0.4">
      <c r="A104">
        <v>2833</v>
      </c>
      <c r="B104" t="s">
        <v>205</v>
      </c>
      <c r="C104">
        <v>1394</v>
      </c>
      <c r="D104">
        <v>6205335693773910</v>
      </c>
      <c r="E104">
        <v>5</v>
      </c>
      <c r="F104">
        <v>1</v>
      </c>
      <c r="G104">
        <v>1</v>
      </c>
      <c r="H104" t="b">
        <f t="shared" si="1"/>
        <v>1</v>
      </c>
      <c r="I104" t="s">
        <v>206</v>
      </c>
    </row>
    <row r="105" spans="1:9" x14ac:dyDescent="0.4">
      <c r="A105">
        <v>2833</v>
      </c>
      <c r="B105" t="s">
        <v>207</v>
      </c>
      <c r="C105">
        <v>1580</v>
      </c>
      <c r="D105">
        <v>1465094370078420</v>
      </c>
      <c r="E105">
        <v>6</v>
      </c>
      <c r="F105">
        <v>1</v>
      </c>
      <c r="G105">
        <v>1</v>
      </c>
      <c r="H105" t="b">
        <f t="shared" si="1"/>
        <v>1</v>
      </c>
      <c r="I105" t="s">
        <v>208</v>
      </c>
    </row>
    <row r="106" spans="1:9" hidden="1" x14ac:dyDescent="0.4">
      <c r="A106">
        <v>2833</v>
      </c>
      <c r="B106" t="s">
        <v>209</v>
      </c>
      <c r="C106">
        <v>621</v>
      </c>
      <c r="D106">
        <v>4515014304226170</v>
      </c>
      <c r="E106">
        <v>6</v>
      </c>
      <c r="F106">
        <v>3</v>
      </c>
      <c r="G106">
        <v>3</v>
      </c>
      <c r="H106" t="b">
        <f t="shared" si="1"/>
        <v>1</v>
      </c>
      <c r="I106" t="s">
        <v>210</v>
      </c>
    </row>
    <row r="107" spans="1:9" hidden="1" x14ac:dyDescent="0.4">
      <c r="A107">
        <v>2833</v>
      </c>
      <c r="B107" t="s">
        <v>211</v>
      </c>
      <c r="C107">
        <v>1735</v>
      </c>
      <c r="D107">
        <v>1465094370078420</v>
      </c>
      <c r="E107">
        <v>6</v>
      </c>
      <c r="F107">
        <v>1</v>
      </c>
      <c r="G107">
        <v>1</v>
      </c>
      <c r="H107" t="b">
        <f t="shared" si="1"/>
        <v>1</v>
      </c>
      <c r="I107" t="s">
        <v>212</v>
      </c>
    </row>
    <row r="108" spans="1:9" hidden="1" x14ac:dyDescent="0.4">
      <c r="A108">
        <v>2833</v>
      </c>
      <c r="B108" t="s">
        <v>213</v>
      </c>
      <c r="C108">
        <v>549</v>
      </c>
      <c r="D108">
        <v>4515014304226170</v>
      </c>
      <c r="E108">
        <v>6</v>
      </c>
      <c r="F108">
        <v>3</v>
      </c>
      <c r="G108">
        <v>3</v>
      </c>
      <c r="H108" t="b">
        <f t="shared" si="1"/>
        <v>1</v>
      </c>
      <c r="I108" t="s">
        <v>214</v>
      </c>
    </row>
    <row r="109" spans="1:9" x14ac:dyDescent="0.4">
      <c r="A109">
        <v>2833</v>
      </c>
      <c r="B109" t="s">
        <v>215</v>
      </c>
      <c r="C109">
        <v>1740</v>
      </c>
      <c r="D109">
        <v>6205335693773910</v>
      </c>
      <c r="E109">
        <v>5</v>
      </c>
      <c r="F109">
        <v>1</v>
      </c>
      <c r="G109">
        <v>1</v>
      </c>
      <c r="H109" t="b">
        <f t="shared" si="1"/>
        <v>1</v>
      </c>
      <c r="I109" t="s">
        <v>216</v>
      </c>
    </row>
    <row r="110" spans="1:9" hidden="1" x14ac:dyDescent="0.4">
      <c r="A110">
        <v>2833</v>
      </c>
      <c r="B110" t="s">
        <v>217</v>
      </c>
      <c r="C110">
        <v>1963</v>
      </c>
      <c r="D110">
        <v>6205335693773910</v>
      </c>
      <c r="E110">
        <v>5</v>
      </c>
      <c r="F110">
        <v>1</v>
      </c>
      <c r="G110">
        <v>1</v>
      </c>
      <c r="H110" t="b">
        <f t="shared" si="1"/>
        <v>1</v>
      </c>
      <c r="I110" t="s">
        <v>218</v>
      </c>
    </row>
    <row r="111" spans="1:9" x14ac:dyDescent="0.4">
      <c r="A111">
        <v>2833</v>
      </c>
      <c r="B111" t="s">
        <v>219</v>
      </c>
      <c r="C111">
        <v>5118</v>
      </c>
      <c r="D111">
        <v>4515014304226170</v>
      </c>
      <c r="E111">
        <v>6</v>
      </c>
      <c r="F111">
        <v>2</v>
      </c>
      <c r="G111">
        <v>2</v>
      </c>
      <c r="H111" t="b">
        <f t="shared" si="1"/>
        <v>1</v>
      </c>
      <c r="I111" t="s">
        <v>220</v>
      </c>
    </row>
    <row r="112" spans="1:9" x14ac:dyDescent="0.4">
      <c r="A112">
        <v>2833</v>
      </c>
      <c r="B112" t="s">
        <v>221</v>
      </c>
      <c r="C112">
        <v>1818</v>
      </c>
      <c r="D112">
        <v>1666065037565290</v>
      </c>
      <c r="E112">
        <v>4</v>
      </c>
      <c r="F112">
        <v>3</v>
      </c>
      <c r="G112">
        <v>3</v>
      </c>
      <c r="H112" t="b">
        <f t="shared" si="1"/>
        <v>1</v>
      </c>
      <c r="I112" t="s">
        <v>222</v>
      </c>
    </row>
    <row r="113" spans="1:9" x14ac:dyDescent="0.4">
      <c r="A113">
        <v>2833</v>
      </c>
      <c r="B113" t="s">
        <v>223</v>
      </c>
      <c r="C113">
        <v>1581</v>
      </c>
      <c r="D113">
        <v>1666065037565290</v>
      </c>
      <c r="E113">
        <v>4</v>
      </c>
      <c r="F113">
        <v>3</v>
      </c>
      <c r="G113">
        <v>3</v>
      </c>
      <c r="H113" t="b">
        <f t="shared" si="1"/>
        <v>1</v>
      </c>
      <c r="I113" t="s">
        <v>224</v>
      </c>
    </row>
    <row r="114" spans="1:9" hidden="1" x14ac:dyDescent="0.4">
      <c r="A114">
        <v>2833</v>
      </c>
      <c r="B114" t="s">
        <v>225</v>
      </c>
      <c r="C114">
        <v>523</v>
      </c>
      <c r="D114">
        <v>4515014304226170</v>
      </c>
      <c r="E114">
        <v>6</v>
      </c>
      <c r="F114">
        <v>3</v>
      </c>
      <c r="G114">
        <v>3</v>
      </c>
      <c r="H114" t="b">
        <f t="shared" si="1"/>
        <v>1</v>
      </c>
      <c r="I114" t="s">
        <v>226</v>
      </c>
    </row>
    <row r="115" spans="1:9" hidden="1" x14ac:dyDescent="0.4">
      <c r="A115">
        <v>2833</v>
      </c>
      <c r="B115" t="s">
        <v>227</v>
      </c>
      <c r="C115">
        <v>412</v>
      </c>
      <c r="D115">
        <v>4515014304226170</v>
      </c>
      <c r="E115">
        <v>6</v>
      </c>
      <c r="F115">
        <v>3</v>
      </c>
      <c r="G115">
        <v>3</v>
      </c>
      <c r="H115" t="b">
        <f t="shared" si="1"/>
        <v>1</v>
      </c>
      <c r="I115" t="s">
        <v>228</v>
      </c>
    </row>
    <row r="116" spans="1:9" x14ac:dyDescent="0.4">
      <c r="A116">
        <v>2833</v>
      </c>
      <c r="B116" t="s">
        <v>229</v>
      </c>
      <c r="C116">
        <v>1715</v>
      </c>
      <c r="D116">
        <v>6205335693773910</v>
      </c>
      <c r="E116">
        <v>5</v>
      </c>
      <c r="F116">
        <v>1</v>
      </c>
      <c r="G116">
        <v>1</v>
      </c>
      <c r="H116" t="b">
        <f t="shared" si="1"/>
        <v>1</v>
      </c>
      <c r="I116" t="s">
        <v>230</v>
      </c>
    </row>
    <row r="117" spans="1:9" x14ac:dyDescent="0.4">
      <c r="A117">
        <v>2833</v>
      </c>
      <c r="B117" t="s">
        <v>231</v>
      </c>
      <c r="C117">
        <v>1541</v>
      </c>
      <c r="D117">
        <v>6205335693773910</v>
      </c>
      <c r="E117">
        <v>5</v>
      </c>
      <c r="F117">
        <v>1</v>
      </c>
      <c r="G117">
        <v>1</v>
      </c>
      <c r="H117" t="b">
        <f t="shared" si="1"/>
        <v>1</v>
      </c>
      <c r="I117" t="s">
        <v>232</v>
      </c>
    </row>
    <row r="118" spans="1:9" x14ac:dyDescent="0.4">
      <c r="A118">
        <v>2833</v>
      </c>
      <c r="B118" t="s">
        <v>233</v>
      </c>
      <c r="C118">
        <v>1402</v>
      </c>
      <c r="D118">
        <v>6205335693773910</v>
      </c>
      <c r="E118">
        <v>5</v>
      </c>
      <c r="F118">
        <v>1</v>
      </c>
      <c r="G118">
        <v>1</v>
      </c>
      <c r="H118" t="b">
        <f t="shared" si="1"/>
        <v>1</v>
      </c>
      <c r="I118" t="s">
        <v>234</v>
      </c>
    </row>
    <row r="119" spans="1:9" x14ac:dyDescent="0.4">
      <c r="A119">
        <v>2833</v>
      </c>
      <c r="B119" t="s">
        <v>235</v>
      </c>
      <c r="C119">
        <v>1140</v>
      </c>
      <c r="D119">
        <v>7243305579626520</v>
      </c>
      <c r="E119">
        <v>2</v>
      </c>
      <c r="F119">
        <v>1</v>
      </c>
      <c r="G119">
        <v>1</v>
      </c>
      <c r="H119" t="b">
        <f t="shared" si="1"/>
        <v>1</v>
      </c>
      <c r="I119" t="s">
        <v>236</v>
      </c>
    </row>
    <row r="120" spans="1:9" hidden="1" x14ac:dyDescent="0.4">
      <c r="A120">
        <v>2833</v>
      </c>
      <c r="B120" t="s">
        <v>237</v>
      </c>
      <c r="C120">
        <v>1051</v>
      </c>
      <c r="D120">
        <v>6205335693773910</v>
      </c>
      <c r="E120">
        <v>5</v>
      </c>
      <c r="F120">
        <v>1</v>
      </c>
      <c r="G120">
        <v>1</v>
      </c>
      <c r="H120" t="b">
        <f t="shared" si="1"/>
        <v>1</v>
      </c>
      <c r="I120" t="s">
        <v>238</v>
      </c>
    </row>
    <row r="121" spans="1:9" x14ac:dyDescent="0.4">
      <c r="A121">
        <v>2833</v>
      </c>
      <c r="B121" t="s">
        <v>239</v>
      </c>
      <c r="C121">
        <v>1850</v>
      </c>
      <c r="D121">
        <v>6205335693773910</v>
      </c>
      <c r="E121">
        <v>5</v>
      </c>
      <c r="F121">
        <v>0</v>
      </c>
      <c r="G121">
        <v>3</v>
      </c>
      <c r="H121" t="b">
        <f t="shared" si="1"/>
        <v>0</v>
      </c>
      <c r="I121" t="s">
        <v>240</v>
      </c>
    </row>
    <row r="122" spans="1:9" hidden="1" x14ac:dyDescent="0.4">
      <c r="A122">
        <v>2833</v>
      </c>
      <c r="B122" t="s">
        <v>241</v>
      </c>
      <c r="C122">
        <v>1100</v>
      </c>
      <c r="D122">
        <v>6205335693773910</v>
      </c>
      <c r="E122">
        <v>5</v>
      </c>
      <c r="F122">
        <v>1</v>
      </c>
      <c r="G122">
        <v>1</v>
      </c>
      <c r="H122" t="b">
        <f t="shared" si="1"/>
        <v>1</v>
      </c>
      <c r="I122" t="s">
        <v>242</v>
      </c>
    </row>
    <row r="123" spans="1:9" hidden="1" x14ac:dyDescent="0.4">
      <c r="A123">
        <v>2833</v>
      </c>
      <c r="B123" t="s">
        <v>243</v>
      </c>
      <c r="C123">
        <v>1108</v>
      </c>
      <c r="D123">
        <v>6205335693773910</v>
      </c>
      <c r="E123">
        <v>5</v>
      </c>
      <c r="F123">
        <v>1</v>
      </c>
      <c r="G123">
        <v>1</v>
      </c>
      <c r="H123" t="b">
        <f t="shared" si="1"/>
        <v>1</v>
      </c>
      <c r="I123" t="s">
        <v>244</v>
      </c>
    </row>
    <row r="124" spans="1:9" hidden="1" x14ac:dyDescent="0.4">
      <c r="A124">
        <v>2833</v>
      </c>
      <c r="B124" t="s">
        <v>245</v>
      </c>
      <c r="C124">
        <v>1112</v>
      </c>
      <c r="D124">
        <v>6205335693773910</v>
      </c>
      <c r="E124">
        <v>5</v>
      </c>
      <c r="F124">
        <v>1</v>
      </c>
      <c r="G124">
        <v>1</v>
      </c>
      <c r="H124" t="b">
        <f t="shared" si="1"/>
        <v>1</v>
      </c>
      <c r="I124" t="s">
        <v>246</v>
      </c>
    </row>
    <row r="125" spans="1:9" hidden="1" x14ac:dyDescent="0.4">
      <c r="A125">
        <v>2833</v>
      </c>
      <c r="B125" t="s">
        <v>247</v>
      </c>
      <c r="C125">
        <v>1629</v>
      </c>
      <c r="D125">
        <v>6129094396275820</v>
      </c>
      <c r="E125">
        <v>2</v>
      </c>
      <c r="F125">
        <v>1</v>
      </c>
      <c r="G125">
        <v>1</v>
      </c>
      <c r="H125" t="b">
        <f t="shared" si="1"/>
        <v>1</v>
      </c>
      <c r="I125" t="s">
        <v>248</v>
      </c>
    </row>
    <row r="126" spans="1:9" hidden="1" x14ac:dyDescent="0.4">
      <c r="A126">
        <v>2833</v>
      </c>
      <c r="B126" t="s">
        <v>249</v>
      </c>
      <c r="C126">
        <v>1759</v>
      </c>
      <c r="D126">
        <v>6205335693773910</v>
      </c>
      <c r="E126">
        <v>5</v>
      </c>
      <c r="F126">
        <v>1</v>
      </c>
      <c r="G126">
        <v>1</v>
      </c>
      <c r="H126" t="b">
        <f t="shared" si="1"/>
        <v>1</v>
      </c>
      <c r="I126" t="s">
        <v>250</v>
      </c>
    </row>
    <row r="127" spans="1:9" x14ac:dyDescent="0.4">
      <c r="A127">
        <v>2833</v>
      </c>
      <c r="B127" t="s">
        <v>251</v>
      </c>
      <c r="C127">
        <v>982</v>
      </c>
      <c r="D127">
        <v>6205335693773910</v>
      </c>
      <c r="E127">
        <v>5</v>
      </c>
      <c r="F127">
        <v>1</v>
      </c>
      <c r="G127">
        <v>3</v>
      </c>
      <c r="H127" t="b">
        <f t="shared" si="1"/>
        <v>0</v>
      </c>
      <c r="I127" t="s">
        <v>252</v>
      </c>
    </row>
    <row r="128" spans="1:9" x14ac:dyDescent="0.4">
      <c r="A128">
        <v>2833</v>
      </c>
      <c r="B128" t="s">
        <v>253</v>
      </c>
      <c r="C128">
        <v>598</v>
      </c>
      <c r="D128">
        <v>4515014304226170</v>
      </c>
      <c r="E128">
        <v>6</v>
      </c>
      <c r="F128">
        <v>2</v>
      </c>
      <c r="G128">
        <v>1</v>
      </c>
      <c r="H128" t="b">
        <f t="shared" si="1"/>
        <v>0</v>
      </c>
      <c r="I128" t="s">
        <v>254</v>
      </c>
    </row>
    <row r="129" spans="1:9" hidden="1" x14ac:dyDescent="0.4">
      <c r="A129">
        <v>2833</v>
      </c>
      <c r="B129" t="s">
        <v>255</v>
      </c>
      <c r="C129">
        <v>1584</v>
      </c>
      <c r="D129">
        <v>6205335693773910</v>
      </c>
      <c r="E129">
        <v>5</v>
      </c>
      <c r="F129">
        <v>1</v>
      </c>
      <c r="G129">
        <v>1</v>
      </c>
      <c r="H129" t="b">
        <f t="shared" si="1"/>
        <v>1</v>
      </c>
      <c r="I129" t="s">
        <v>256</v>
      </c>
    </row>
    <row r="130" spans="1:9" x14ac:dyDescent="0.4">
      <c r="A130">
        <v>2833</v>
      </c>
      <c r="B130" t="s">
        <v>257</v>
      </c>
      <c r="C130">
        <v>1705</v>
      </c>
      <c r="D130">
        <v>6205335693773910</v>
      </c>
      <c r="E130">
        <v>5</v>
      </c>
      <c r="F130">
        <v>1</v>
      </c>
      <c r="G130">
        <v>1</v>
      </c>
      <c r="H130" t="b">
        <f t="shared" si="1"/>
        <v>1</v>
      </c>
      <c r="I130" t="s">
        <v>258</v>
      </c>
    </row>
    <row r="131" spans="1:9" hidden="1" x14ac:dyDescent="0.4">
      <c r="A131">
        <v>2833</v>
      </c>
      <c r="B131" t="s">
        <v>259</v>
      </c>
      <c r="C131">
        <v>2001</v>
      </c>
      <c r="D131">
        <v>6129094396275820</v>
      </c>
      <c r="E131">
        <v>2</v>
      </c>
      <c r="F131">
        <v>1</v>
      </c>
      <c r="G131">
        <v>1</v>
      </c>
      <c r="H131" t="b">
        <f t="shared" ref="H131:H194" si="2">F131=G131</f>
        <v>1</v>
      </c>
      <c r="I131" t="s">
        <v>260</v>
      </c>
    </row>
    <row r="132" spans="1:9" hidden="1" x14ac:dyDescent="0.4">
      <c r="A132">
        <v>2833</v>
      </c>
      <c r="B132" t="s">
        <v>261</v>
      </c>
      <c r="C132">
        <v>518</v>
      </c>
      <c r="D132">
        <v>4515014304226170</v>
      </c>
      <c r="E132">
        <v>6</v>
      </c>
      <c r="F132">
        <v>3</v>
      </c>
      <c r="G132">
        <v>3</v>
      </c>
      <c r="H132" t="b">
        <f t="shared" si="2"/>
        <v>1</v>
      </c>
      <c r="I132" t="s">
        <v>262</v>
      </c>
    </row>
    <row r="133" spans="1:9" x14ac:dyDescent="0.4">
      <c r="A133">
        <v>2833</v>
      </c>
      <c r="B133" t="s">
        <v>263</v>
      </c>
      <c r="C133">
        <v>1902</v>
      </c>
      <c r="D133">
        <v>6205335693773910</v>
      </c>
      <c r="E133">
        <v>5</v>
      </c>
      <c r="F133">
        <v>2</v>
      </c>
      <c r="G133">
        <v>2</v>
      </c>
      <c r="H133" t="b">
        <f t="shared" si="2"/>
        <v>1</v>
      </c>
      <c r="I133" t="s">
        <v>264</v>
      </c>
    </row>
    <row r="134" spans="1:9" hidden="1" x14ac:dyDescent="0.4">
      <c r="A134">
        <v>2833</v>
      </c>
      <c r="B134" t="s">
        <v>265</v>
      </c>
      <c r="C134">
        <v>822</v>
      </c>
      <c r="D134">
        <v>4515014304226170</v>
      </c>
      <c r="E134">
        <v>6</v>
      </c>
      <c r="F134">
        <v>3</v>
      </c>
      <c r="G134">
        <v>3</v>
      </c>
      <c r="H134" t="b">
        <f t="shared" si="2"/>
        <v>1</v>
      </c>
      <c r="I134" t="s">
        <v>266</v>
      </c>
    </row>
    <row r="135" spans="1:9" x14ac:dyDescent="0.4">
      <c r="A135">
        <v>2833</v>
      </c>
      <c r="B135" t="s">
        <v>267</v>
      </c>
      <c r="C135">
        <v>4251</v>
      </c>
      <c r="D135">
        <v>4515014304226170</v>
      </c>
      <c r="E135">
        <v>6</v>
      </c>
      <c r="F135">
        <v>2</v>
      </c>
      <c r="G135">
        <v>2</v>
      </c>
      <c r="H135" t="b">
        <f t="shared" si="2"/>
        <v>1</v>
      </c>
      <c r="I135" t="s">
        <v>268</v>
      </c>
    </row>
    <row r="136" spans="1:9" x14ac:dyDescent="0.4">
      <c r="A136">
        <v>2833</v>
      </c>
      <c r="B136" t="s">
        <v>269</v>
      </c>
      <c r="C136">
        <v>2716</v>
      </c>
      <c r="D136">
        <v>6205335693773910</v>
      </c>
      <c r="E136">
        <v>5</v>
      </c>
      <c r="F136">
        <v>0</v>
      </c>
      <c r="G136">
        <v>2</v>
      </c>
      <c r="H136" t="b">
        <f t="shared" si="2"/>
        <v>0</v>
      </c>
      <c r="I136" t="s">
        <v>270</v>
      </c>
    </row>
    <row r="137" spans="1:9" x14ac:dyDescent="0.4">
      <c r="A137">
        <v>2833</v>
      </c>
      <c r="B137" t="s">
        <v>271</v>
      </c>
      <c r="C137">
        <v>3512</v>
      </c>
      <c r="D137">
        <v>6205335693773910</v>
      </c>
      <c r="E137">
        <v>5</v>
      </c>
      <c r="F137">
        <v>1</v>
      </c>
      <c r="G137">
        <v>1</v>
      </c>
      <c r="H137" t="b">
        <f t="shared" si="2"/>
        <v>1</v>
      </c>
      <c r="I137" t="s">
        <v>272</v>
      </c>
    </row>
    <row r="138" spans="1:9" hidden="1" x14ac:dyDescent="0.4">
      <c r="A138">
        <v>2833</v>
      </c>
      <c r="B138" t="s">
        <v>273</v>
      </c>
      <c r="C138">
        <v>16704</v>
      </c>
      <c r="D138">
        <v>4515014304226170</v>
      </c>
      <c r="E138">
        <v>6</v>
      </c>
      <c r="G138">
        <v>0</v>
      </c>
      <c r="H138" t="b">
        <f t="shared" si="2"/>
        <v>1</v>
      </c>
    </row>
    <row r="139" spans="1:9" x14ac:dyDescent="0.4">
      <c r="A139">
        <v>2833</v>
      </c>
      <c r="B139" t="s">
        <v>274</v>
      </c>
      <c r="C139">
        <v>4577</v>
      </c>
      <c r="D139">
        <v>6205335693773910</v>
      </c>
      <c r="E139">
        <v>5</v>
      </c>
      <c r="F139">
        <v>2</v>
      </c>
      <c r="G139">
        <v>2</v>
      </c>
      <c r="H139" t="b">
        <f t="shared" si="2"/>
        <v>1</v>
      </c>
      <c r="I139" t="s">
        <v>275</v>
      </c>
    </row>
    <row r="140" spans="1:9" hidden="1" x14ac:dyDescent="0.4">
      <c r="A140">
        <v>2833</v>
      </c>
      <c r="B140" t="s">
        <v>276</v>
      </c>
      <c r="C140">
        <v>3302</v>
      </c>
      <c r="D140">
        <v>4515014304226170</v>
      </c>
      <c r="E140">
        <v>6</v>
      </c>
      <c r="F140">
        <v>3</v>
      </c>
      <c r="G140">
        <v>3</v>
      </c>
      <c r="H140" t="b">
        <f t="shared" si="2"/>
        <v>1</v>
      </c>
      <c r="I140" t="s">
        <v>277</v>
      </c>
    </row>
    <row r="141" spans="1:9" x14ac:dyDescent="0.4">
      <c r="A141">
        <v>2833</v>
      </c>
      <c r="B141" t="s">
        <v>278</v>
      </c>
      <c r="C141">
        <v>4600</v>
      </c>
      <c r="D141">
        <v>6205335693773910</v>
      </c>
      <c r="E141">
        <v>5</v>
      </c>
      <c r="F141">
        <v>3</v>
      </c>
      <c r="G141">
        <v>3</v>
      </c>
      <c r="H141" t="b">
        <f t="shared" si="2"/>
        <v>1</v>
      </c>
      <c r="I141" t="s">
        <v>279</v>
      </c>
    </row>
    <row r="142" spans="1:9" hidden="1" x14ac:dyDescent="0.4">
      <c r="A142">
        <v>2833</v>
      </c>
      <c r="B142" t="s">
        <v>280</v>
      </c>
      <c r="C142">
        <v>1479</v>
      </c>
      <c r="D142">
        <v>4515014304226170</v>
      </c>
      <c r="E142">
        <v>6</v>
      </c>
      <c r="F142">
        <v>3</v>
      </c>
      <c r="G142">
        <v>3</v>
      </c>
      <c r="H142" t="b">
        <f t="shared" si="2"/>
        <v>1</v>
      </c>
      <c r="I142" t="s">
        <v>281</v>
      </c>
    </row>
    <row r="143" spans="1:9" hidden="1" x14ac:dyDescent="0.4">
      <c r="A143">
        <v>2833</v>
      </c>
      <c r="B143" t="s">
        <v>282</v>
      </c>
      <c r="C143">
        <v>849</v>
      </c>
      <c r="D143">
        <v>9718064989986120</v>
      </c>
      <c r="E143">
        <v>4</v>
      </c>
      <c r="F143">
        <v>3</v>
      </c>
      <c r="G143">
        <v>3</v>
      </c>
      <c r="H143" t="b">
        <f t="shared" si="2"/>
        <v>1</v>
      </c>
      <c r="I143" t="s">
        <v>283</v>
      </c>
    </row>
    <row r="144" spans="1:9" x14ac:dyDescent="0.4">
      <c r="A144">
        <v>2833</v>
      </c>
      <c r="B144" t="s">
        <v>284</v>
      </c>
      <c r="C144">
        <v>3066</v>
      </c>
      <c r="D144">
        <v>4515014304226170</v>
      </c>
      <c r="E144">
        <v>6</v>
      </c>
      <c r="F144">
        <v>2</v>
      </c>
      <c r="G144">
        <v>2</v>
      </c>
      <c r="H144" t="b">
        <f t="shared" si="2"/>
        <v>1</v>
      </c>
      <c r="I144" t="s">
        <v>285</v>
      </c>
    </row>
    <row r="145" spans="1:9" x14ac:dyDescent="0.4">
      <c r="A145">
        <v>2833</v>
      </c>
      <c r="B145" t="s">
        <v>286</v>
      </c>
      <c r="C145">
        <v>780</v>
      </c>
      <c r="D145">
        <v>9243355671376300</v>
      </c>
      <c r="E145">
        <v>5</v>
      </c>
      <c r="F145">
        <v>0</v>
      </c>
      <c r="G145">
        <v>2</v>
      </c>
      <c r="H145" t="b">
        <f t="shared" si="2"/>
        <v>0</v>
      </c>
      <c r="I145" t="s">
        <v>287</v>
      </c>
    </row>
    <row r="146" spans="1:9" x14ac:dyDescent="0.4">
      <c r="A146">
        <v>2833</v>
      </c>
      <c r="B146" t="s">
        <v>288</v>
      </c>
      <c r="C146">
        <v>1028</v>
      </c>
      <c r="D146">
        <v>4725094036717060</v>
      </c>
      <c r="E146">
        <v>2</v>
      </c>
      <c r="F146">
        <v>0</v>
      </c>
      <c r="G146">
        <v>2</v>
      </c>
      <c r="H146" t="b">
        <f t="shared" si="2"/>
        <v>0</v>
      </c>
      <c r="I146" t="s">
        <v>289</v>
      </c>
    </row>
    <row r="147" spans="1:9" x14ac:dyDescent="0.4">
      <c r="A147">
        <v>2833</v>
      </c>
      <c r="B147" t="s">
        <v>290</v>
      </c>
      <c r="C147">
        <v>885</v>
      </c>
      <c r="D147">
        <v>6205335693773910</v>
      </c>
      <c r="E147">
        <v>5</v>
      </c>
      <c r="F147">
        <v>1</v>
      </c>
      <c r="G147">
        <v>1</v>
      </c>
      <c r="H147" t="b">
        <f t="shared" si="2"/>
        <v>1</v>
      </c>
      <c r="I147" t="s">
        <v>291</v>
      </c>
    </row>
    <row r="148" spans="1:9" x14ac:dyDescent="0.4">
      <c r="A148">
        <v>2833</v>
      </c>
      <c r="B148" t="s">
        <v>292</v>
      </c>
      <c r="C148">
        <v>574</v>
      </c>
      <c r="D148">
        <v>4515014304226170</v>
      </c>
      <c r="E148">
        <v>6</v>
      </c>
      <c r="F148">
        <v>2</v>
      </c>
      <c r="G148">
        <v>1</v>
      </c>
      <c r="H148" t="b">
        <f t="shared" si="2"/>
        <v>0</v>
      </c>
      <c r="I148" t="s">
        <v>293</v>
      </c>
    </row>
    <row r="149" spans="1:9" x14ac:dyDescent="0.4">
      <c r="A149">
        <v>2833</v>
      </c>
      <c r="B149" t="s">
        <v>294</v>
      </c>
      <c r="C149">
        <v>842</v>
      </c>
      <c r="D149">
        <v>5545024926640700</v>
      </c>
      <c r="E149">
        <v>5</v>
      </c>
      <c r="F149">
        <v>0</v>
      </c>
      <c r="G149">
        <v>2</v>
      </c>
      <c r="H149" t="b">
        <f t="shared" si="2"/>
        <v>0</v>
      </c>
      <c r="I149" t="s">
        <v>295</v>
      </c>
    </row>
    <row r="150" spans="1:9" x14ac:dyDescent="0.4">
      <c r="A150">
        <v>2833</v>
      </c>
      <c r="B150" t="s">
        <v>296</v>
      </c>
      <c r="C150">
        <v>1770</v>
      </c>
      <c r="D150">
        <v>4515014304226170</v>
      </c>
      <c r="E150">
        <v>6</v>
      </c>
      <c r="F150">
        <v>2</v>
      </c>
      <c r="G150">
        <v>2</v>
      </c>
      <c r="H150" t="b">
        <f t="shared" si="2"/>
        <v>1</v>
      </c>
      <c r="I150" t="s">
        <v>297</v>
      </c>
    </row>
    <row r="151" spans="1:9" x14ac:dyDescent="0.4">
      <c r="A151">
        <v>2833</v>
      </c>
      <c r="B151" t="s">
        <v>298</v>
      </c>
      <c r="C151">
        <v>1103</v>
      </c>
      <c r="D151">
        <v>4515014304226170</v>
      </c>
      <c r="E151">
        <v>6</v>
      </c>
      <c r="F151">
        <v>2</v>
      </c>
      <c r="G151">
        <v>2</v>
      </c>
      <c r="H151" t="b">
        <f t="shared" si="2"/>
        <v>1</v>
      </c>
      <c r="I151" t="s">
        <v>299</v>
      </c>
    </row>
    <row r="152" spans="1:9" x14ac:dyDescent="0.4">
      <c r="A152">
        <v>2833</v>
      </c>
      <c r="B152" t="s">
        <v>300</v>
      </c>
      <c r="C152">
        <v>1272</v>
      </c>
      <c r="D152">
        <v>4515014304226170</v>
      </c>
      <c r="E152">
        <v>6</v>
      </c>
      <c r="F152">
        <v>2</v>
      </c>
      <c r="G152">
        <v>2</v>
      </c>
      <c r="H152" t="b">
        <f t="shared" si="2"/>
        <v>1</v>
      </c>
      <c r="I152" t="s">
        <v>301</v>
      </c>
    </row>
    <row r="153" spans="1:9" x14ac:dyDescent="0.4">
      <c r="A153">
        <v>2833</v>
      </c>
      <c r="B153" t="s">
        <v>302</v>
      </c>
      <c r="C153">
        <v>954</v>
      </c>
      <c r="D153">
        <v>4515014304226170</v>
      </c>
      <c r="E153">
        <v>6</v>
      </c>
      <c r="F153">
        <v>2</v>
      </c>
      <c r="G153">
        <v>2</v>
      </c>
      <c r="H153" t="b">
        <f t="shared" si="2"/>
        <v>1</v>
      </c>
      <c r="I153" t="s">
        <v>303</v>
      </c>
    </row>
    <row r="154" spans="1:9" x14ac:dyDescent="0.4">
      <c r="A154">
        <v>2833</v>
      </c>
      <c r="B154" t="s">
        <v>304</v>
      </c>
      <c r="C154">
        <v>1034</v>
      </c>
      <c r="D154">
        <v>4515014304226170</v>
      </c>
      <c r="E154">
        <v>6</v>
      </c>
      <c r="F154">
        <v>2</v>
      </c>
      <c r="G154">
        <v>2</v>
      </c>
      <c r="H154" t="b">
        <f t="shared" si="2"/>
        <v>1</v>
      </c>
      <c r="I154" t="s">
        <v>305</v>
      </c>
    </row>
    <row r="155" spans="1:9" x14ac:dyDescent="0.4">
      <c r="A155">
        <v>2833</v>
      </c>
      <c r="B155" t="s">
        <v>306</v>
      </c>
      <c r="C155">
        <v>1284</v>
      </c>
      <c r="D155">
        <v>4515014304226170</v>
      </c>
      <c r="E155">
        <v>6</v>
      </c>
      <c r="F155">
        <v>2</v>
      </c>
      <c r="G155">
        <v>2</v>
      </c>
      <c r="H155" t="b">
        <f t="shared" si="2"/>
        <v>1</v>
      </c>
      <c r="I155" t="s">
        <v>307</v>
      </c>
    </row>
    <row r="156" spans="1:9" hidden="1" x14ac:dyDescent="0.4">
      <c r="A156">
        <v>2833</v>
      </c>
      <c r="B156" t="s">
        <v>308</v>
      </c>
      <c r="C156">
        <v>1364</v>
      </c>
      <c r="D156">
        <v>6696113366419400</v>
      </c>
      <c r="E156">
        <v>7</v>
      </c>
      <c r="F156">
        <v>3</v>
      </c>
      <c r="G156">
        <v>3</v>
      </c>
      <c r="H156" t="b">
        <f t="shared" si="2"/>
        <v>1</v>
      </c>
      <c r="I156" t="s">
        <v>309</v>
      </c>
    </row>
    <row r="157" spans="1:9" hidden="1" x14ac:dyDescent="0.4">
      <c r="A157">
        <v>2833</v>
      </c>
      <c r="B157" t="s">
        <v>310</v>
      </c>
      <c r="C157">
        <v>800</v>
      </c>
      <c r="D157">
        <v>3530365714997080</v>
      </c>
      <c r="E157">
        <v>2</v>
      </c>
      <c r="F157">
        <v>1</v>
      </c>
      <c r="G157">
        <v>1</v>
      </c>
      <c r="H157" t="b">
        <f t="shared" si="2"/>
        <v>1</v>
      </c>
      <c r="I157" t="s">
        <v>311</v>
      </c>
    </row>
    <row r="158" spans="1:9" x14ac:dyDescent="0.4">
      <c r="A158">
        <v>2833</v>
      </c>
      <c r="B158" t="s">
        <v>312</v>
      </c>
      <c r="C158">
        <v>754</v>
      </c>
      <c r="D158">
        <v>9526345764715150</v>
      </c>
      <c r="E158">
        <v>4</v>
      </c>
      <c r="F158">
        <v>1</v>
      </c>
      <c r="G158">
        <v>1</v>
      </c>
      <c r="H158" t="b">
        <f t="shared" si="2"/>
        <v>1</v>
      </c>
      <c r="I158" t="s">
        <v>313</v>
      </c>
    </row>
    <row r="159" spans="1:9" x14ac:dyDescent="0.4">
      <c r="A159">
        <v>2833</v>
      </c>
      <c r="B159" t="s">
        <v>314</v>
      </c>
      <c r="C159">
        <v>827</v>
      </c>
      <c r="D159">
        <v>4977375533973180</v>
      </c>
      <c r="E159">
        <v>2</v>
      </c>
      <c r="F159">
        <v>3</v>
      </c>
      <c r="G159">
        <v>3</v>
      </c>
      <c r="H159" t="b">
        <f t="shared" si="2"/>
        <v>1</v>
      </c>
      <c r="I159" t="s">
        <v>315</v>
      </c>
    </row>
    <row r="160" spans="1:9" x14ac:dyDescent="0.4">
      <c r="A160">
        <v>2833</v>
      </c>
      <c r="B160" t="s">
        <v>316</v>
      </c>
      <c r="C160">
        <v>1111</v>
      </c>
      <c r="D160">
        <v>4860124836266010</v>
      </c>
      <c r="E160">
        <v>3</v>
      </c>
      <c r="F160">
        <v>0</v>
      </c>
      <c r="G160">
        <v>2</v>
      </c>
      <c r="H160" t="b">
        <f t="shared" si="2"/>
        <v>0</v>
      </c>
      <c r="I160" t="s">
        <v>317</v>
      </c>
    </row>
    <row r="161" spans="1:9" x14ac:dyDescent="0.4">
      <c r="A161">
        <v>2833</v>
      </c>
      <c r="B161" t="s">
        <v>318</v>
      </c>
      <c r="C161">
        <v>1914</v>
      </c>
      <c r="D161">
        <v>9923145293709390</v>
      </c>
      <c r="E161">
        <v>2</v>
      </c>
      <c r="F161">
        <v>0</v>
      </c>
      <c r="G161">
        <v>2</v>
      </c>
      <c r="H161" t="b">
        <f t="shared" si="2"/>
        <v>0</v>
      </c>
      <c r="I161" t="s">
        <v>319</v>
      </c>
    </row>
    <row r="162" spans="1:9" x14ac:dyDescent="0.4">
      <c r="A162">
        <v>603633</v>
      </c>
      <c r="B162" t="s">
        <v>320</v>
      </c>
      <c r="C162">
        <v>101</v>
      </c>
      <c r="D162">
        <v>1669113567724540</v>
      </c>
      <c r="E162">
        <v>6</v>
      </c>
      <c r="F162">
        <v>3</v>
      </c>
      <c r="G162">
        <v>3</v>
      </c>
      <c r="H162" t="b">
        <f t="shared" si="2"/>
        <v>1</v>
      </c>
      <c r="I162" t="s">
        <v>321</v>
      </c>
    </row>
    <row r="163" spans="1:9" x14ac:dyDescent="0.4">
      <c r="A163">
        <v>603633</v>
      </c>
      <c r="B163" t="s">
        <v>322</v>
      </c>
      <c r="C163">
        <v>71</v>
      </c>
      <c r="D163">
        <v>5655305815211740</v>
      </c>
      <c r="E163">
        <v>1</v>
      </c>
      <c r="F163">
        <v>0</v>
      </c>
      <c r="G163">
        <v>3</v>
      </c>
      <c r="H163" t="b">
        <f t="shared" si="2"/>
        <v>0</v>
      </c>
      <c r="I163" t="s">
        <v>323</v>
      </c>
    </row>
    <row r="164" spans="1:9" x14ac:dyDescent="0.4">
      <c r="A164">
        <v>603633</v>
      </c>
      <c r="B164" t="s">
        <v>324</v>
      </c>
      <c r="C164">
        <v>6</v>
      </c>
      <c r="D164">
        <v>8385075274225340</v>
      </c>
      <c r="E164">
        <v>5</v>
      </c>
      <c r="F164">
        <v>3</v>
      </c>
      <c r="G164">
        <v>3</v>
      </c>
      <c r="H164" t="b">
        <f t="shared" si="2"/>
        <v>1</v>
      </c>
      <c r="I164" t="s">
        <v>325</v>
      </c>
    </row>
    <row r="165" spans="1:9" x14ac:dyDescent="0.4">
      <c r="A165">
        <v>603633</v>
      </c>
      <c r="B165" t="s">
        <v>326</v>
      </c>
      <c r="C165">
        <v>155</v>
      </c>
      <c r="D165">
        <v>1292315707606480</v>
      </c>
      <c r="E165">
        <v>0</v>
      </c>
      <c r="F165">
        <v>0</v>
      </c>
      <c r="G165">
        <v>2</v>
      </c>
      <c r="H165" t="b">
        <f t="shared" si="2"/>
        <v>0</v>
      </c>
      <c r="I165" t="s">
        <v>327</v>
      </c>
    </row>
    <row r="166" spans="1:9" x14ac:dyDescent="0.4">
      <c r="A166">
        <v>603633</v>
      </c>
      <c r="B166" t="s">
        <v>328</v>
      </c>
      <c r="C166">
        <v>112</v>
      </c>
      <c r="D166">
        <v>1669113567724540</v>
      </c>
      <c r="E166">
        <v>6</v>
      </c>
      <c r="F166">
        <v>3</v>
      </c>
      <c r="G166">
        <v>3</v>
      </c>
      <c r="H166" t="b">
        <f t="shared" si="2"/>
        <v>1</v>
      </c>
      <c r="I166" t="s">
        <v>329</v>
      </c>
    </row>
    <row r="167" spans="1:9" x14ac:dyDescent="0.4">
      <c r="A167">
        <v>603633</v>
      </c>
      <c r="B167" t="s">
        <v>330</v>
      </c>
      <c r="C167">
        <v>95</v>
      </c>
      <c r="D167">
        <v>3848094344384760</v>
      </c>
      <c r="E167">
        <v>1</v>
      </c>
      <c r="F167">
        <v>3</v>
      </c>
      <c r="G167">
        <v>3</v>
      </c>
      <c r="H167" t="b">
        <f t="shared" si="2"/>
        <v>1</v>
      </c>
      <c r="I167" t="s">
        <v>331</v>
      </c>
    </row>
    <row r="168" spans="1:9" x14ac:dyDescent="0.4">
      <c r="A168">
        <v>603633</v>
      </c>
      <c r="B168" t="s">
        <v>332</v>
      </c>
      <c r="C168">
        <v>251</v>
      </c>
      <c r="D168">
        <v>9147093920714460</v>
      </c>
      <c r="E168">
        <v>5</v>
      </c>
      <c r="F168">
        <v>1</v>
      </c>
      <c r="G168">
        <v>1</v>
      </c>
      <c r="H168" t="b">
        <f t="shared" si="2"/>
        <v>1</v>
      </c>
      <c r="I168" t="s">
        <v>333</v>
      </c>
    </row>
    <row r="169" spans="1:9" x14ac:dyDescent="0.4">
      <c r="A169">
        <v>603633</v>
      </c>
      <c r="B169" t="s">
        <v>334</v>
      </c>
      <c r="C169">
        <v>280</v>
      </c>
      <c r="D169">
        <v>5275145434593310</v>
      </c>
      <c r="E169">
        <v>4</v>
      </c>
      <c r="F169">
        <v>0</v>
      </c>
      <c r="G169">
        <v>0</v>
      </c>
      <c r="H169" t="b">
        <f t="shared" si="2"/>
        <v>1</v>
      </c>
      <c r="I169" t="s">
        <v>335</v>
      </c>
    </row>
    <row r="170" spans="1:9" x14ac:dyDescent="0.4">
      <c r="A170">
        <v>603633</v>
      </c>
      <c r="B170" t="s">
        <v>336</v>
      </c>
      <c r="C170">
        <v>946</v>
      </c>
      <c r="D170">
        <v>8656585199016510</v>
      </c>
      <c r="E170">
        <v>4</v>
      </c>
      <c r="F170">
        <v>3</v>
      </c>
      <c r="G170">
        <v>3</v>
      </c>
      <c r="H170" t="b">
        <f t="shared" si="2"/>
        <v>1</v>
      </c>
      <c r="I170" t="s">
        <v>337</v>
      </c>
    </row>
    <row r="171" spans="1:9" x14ac:dyDescent="0.4">
      <c r="A171">
        <v>603633</v>
      </c>
      <c r="B171" t="s">
        <v>338</v>
      </c>
      <c r="C171">
        <v>919</v>
      </c>
      <c r="D171">
        <v>5368094350557840</v>
      </c>
      <c r="E171">
        <v>1</v>
      </c>
      <c r="F171">
        <v>1</v>
      </c>
      <c r="G171">
        <v>1</v>
      </c>
      <c r="H171" t="b">
        <f t="shared" si="2"/>
        <v>1</v>
      </c>
      <c r="I171" t="s">
        <v>339</v>
      </c>
    </row>
    <row r="172" spans="1:9" x14ac:dyDescent="0.4">
      <c r="A172">
        <v>603633</v>
      </c>
      <c r="B172" t="s">
        <v>340</v>
      </c>
      <c r="C172">
        <v>809</v>
      </c>
      <c r="D172">
        <v>9959094394300800</v>
      </c>
      <c r="E172">
        <v>4</v>
      </c>
      <c r="F172">
        <v>2</v>
      </c>
      <c r="G172">
        <v>2</v>
      </c>
      <c r="H172" t="b">
        <f t="shared" si="2"/>
        <v>1</v>
      </c>
      <c r="I172" t="s">
        <v>341</v>
      </c>
    </row>
    <row r="173" spans="1:9" x14ac:dyDescent="0.4">
      <c r="A173">
        <v>603633</v>
      </c>
      <c r="B173" t="s">
        <v>342</v>
      </c>
      <c r="C173">
        <v>1047</v>
      </c>
      <c r="D173">
        <v>5368094350557840</v>
      </c>
      <c r="E173">
        <v>1</v>
      </c>
      <c r="F173">
        <v>0</v>
      </c>
      <c r="G173">
        <v>2</v>
      </c>
      <c r="H173" t="b">
        <f t="shared" si="2"/>
        <v>0</v>
      </c>
      <c r="I173" t="s">
        <v>343</v>
      </c>
    </row>
    <row r="174" spans="1:9" x14ac:dyDescent="0.4">
      <c r="A174">
        <v>603633</v>
      </c>
      <c r="B174" t="s">
        <v>344</v>
      </c>
      <c r="C174">
        <v>1018</v>
      </c>
      <c r="D174">
        <v>3030355714546730</v>
      </c>
      <c r="E174">
        <v>4</v>
      </c>
      <c r="F174">
        <v>1</v>
      </c>
      <c r="G174">
        <v>1</v>
      </c>
      <c r="H174" t="b">
        <f t="shared" si="2"/>
        <v>1</v>
      </c>
      <c r="I174" t="s">
        <v>345</v>
      </c>
    </row>
    <row r="175" spans="1:9" x14ac:dyDescent="0.4">
      <c r="A175">
        <v>603633</v>
      </c>
      <c r="B175" t="s">
        <v>346</v>
      </c>
      <c r="C175">
        <v>932</v>
      </c>
      <c r="D175">
        <v>1292315707606480</v>
      </c>
      <c r="E175">
        <v>0</v>
      </c>
      <c r="F175">
        <v>0</v>
      </c>
      <c r="G175">
        <v>2</v>
      </c>
      <c r="H175" t="b">
        <f t="shared" si="2"/>
        <v>0</v>
      </c>
      <c r="I175" t="s">
        <v>347</v>
      </c>
    </row>
    <row r="176" spans="1:9" x14ac:dyDescent="0.4">
      <c r="A176">
        <v>603633</v>
      </c>
      <c r="B176" t="s">
        <v>348</v>
      </c>
      <c r="C176">
        <v>1087</v>
      </c>
      <c r="D176">
        <v>8175335666112290</v>
      </c>
      <c r="E176">
        <v>4</v>
      </c>
      <c r="F176">
        <v>1</v>
      </c>
      <c r="G176">
        <v>1</v>
      </c>
      <c r="H176" t="b">
        <f t="shared" si="2"/>
        <v>1</v>
      </c>
      <c r="I176" t="s">
        <v>349</v>
      </c>
    </row>
    <row r="177" spans="1:9" hidden="1" x14ac:dyDescent="0.4">
      <c r="A177">
        <v>603633</v>
      </c>
      <c r="B177" t="s">
        <v>350</v>
      </c>
      <c r="C177">
        <v>943</v>
      </c>
      <c r="D177">
        <v>2379355535722910</v>
      </c>
      <c r="E177">
        <v>4</v>
      </c>
      <c r="F177">
        <v>1</v>
      </c>
      <c r="G177">
        <v>1</v>
      </c>
      <c r="H177" t="b">
        <f t="shared" si="2"/>
        <v>1</v>
      </c>
      <c r="I177" t="s">
        <v>351</v>
      </c>
    </row>
    <row r="178" spans="1:9" x14ac:dyDescent="0.4">
      <c r="A178">
        <v>603633</v>
      </c>
      <c r="B178" t="s">
        <v>352</v>
      </c>
      <c r="C178">
        <v>943</v>
      </c>
      <c r="D178">
        <v>5781355813021330</v>
      </c>
      <c r="E178">
        <v>1</v>
      </c>
      <c r="F178">
        <v>1</v>
      </c>
      <c r="G178">
        <v>1</v>
      </c>
      <c r="H178" t="b">
        <f t="shared" si="2"/>
        <v>1</v>
      </c>
      <c r="I178" t="s">
        <v>353</v>
      </c>
    </row>
    <row r="179" spans="1:9" x14ac:dyDescent="0.4">
      <c r="A179">
        <v>603633</v>
      </c>
      <c r="B179" t="s">
        <v>354</v>
      </c>
      <c r="C179">
        <v>1222</v>
      </c>
      <c r="D179">
        <v>1671055111918130</v>
      </c>
      <c r="E179">
        <v>6</v>
      </c>
      <c r="F179">
        <v>2</v>
      </c>
      <c r="G179">
        <v>2</v>
      </c>
      <c r="H179" t="b">
        <f t="shared" si="2"/>
        <v>1</v>
      </c>
      <c r="I179" t="s">
        <v>355</v>
      </c>
    </row>
    <row r="180" spans="1:9" x14ac:dyDescent="0.4">
      <c r="A180">
        <v>603633</v>
      </c>
      <c r="B180" t="s">
        <v>356</v>
      </c>
      <c r="C180">
        <v>1073</v>
      </c>
      <c r="D180">
        <v>1678513842959420</v>
      </c>
      <c r="E180">
        <v>3</v>
      </c>
      <c r="F180">
        <v>1</v>
      </c>
      <c r="G180">
        <v>1</v>
      </c>
      <c r="H180" t="b">
        <f t="shared" si="2"/>
        <v>1</v>
      </c>
      <c r="I180" t="s">
        <v>357</v>
      </c>
    </row>
    <row r="181" spans="1:9" x14ac:dyDescent="0.4">
      <c r="A181">
        <v>603633</v>
      </c>
      <c r="B181" t="s">
        <v>358</v>
      </c>
      <c r="C181">
        <v>955</v>
      </c>
      <c r="D181">
        <v>9376094241080050</v>
      </c>
      <c r="E181">
        <v>3</v>
      </c>
      <c r="F181">
        <v>1</v>
      </c>
      <c r="G181">
        <v>3</v>
      </c>
      <c r="H181" t="b">
        <f t="shared" si="2"/>
        <v>0</v>
      </c>
      <c r="I181" t="s">
        <v>359</v>
      </c>
    </row>
    <row r="182" spans="1:9" x14ac:dyDescent="0.4">
      <c r="A182">
        <v>603633</v>
      </c>
      <c r="B182" t="s">
        <v>360</v>
      </c>
      <c r="C182">
        <v>948</v>
      </c>
      <c r="D182">
        <v>3030355714546730</v>
      </c>
      <c r="E182">
        <v>4</v>
      </c>
      <c r="F182">
        <v>1</v>
      </c>
      <c r="G182">
        <v>1</v>
      </c>
      <c r="H182" t="b">
        <f t="shared" si="2"/>
        <v>1</v>
      </c>
      <c r="I182" t="s">
        <v>361</v>
      </c>
    </row>
    <row r="183" spans="1:9" x14ac:dyDescent="0.4">
      <c r="A183">
        <v>603633</v>
      </c>
      <c r="B183" t="s">
        <v>362</v>
      </c>
      <c r="C183">
        <v>904</v>
      </c>
      <c r="D183">
        <v>6608094298839150</v>
      </c>
      <c r="E183">
        <v>3</v>
      </c>
      <c r="F183">
        <v>1</v>
      </c>
      <c r="G183">
        <v>3</v>
      </c>
      <c r="H183" t="b">
        <f t="shared" si="2"/>
        <v>0</v>
      </c>
      <c r="I183" t="s">
        <v>363</v>
      </c>
    </row>
    <row r="184" spans="1:9" x14ac:dyDescent="0.4">
      <c r="A184">
        <v>603633</v>
      </c>
      <c r="B184" t="s">
        <v>364</v>
      </c>
      <c r="C184">
        <v>907</v>
      </c>
      <c r="D184">
        <v>9147093920714460</v>
      </c>
      <c r="E184">
        <v>5</v>
      </c>
      <c r="F184">
        <v>1</v>
      </c>
      <c r="G184">
        <v>1</v>
      </c>
      <c r="H184" t="b">
        <f t="shared" si="2"/>
        <v>1</v>
      </c>
      <c r="I184" t="s">
        <v>365</v>
      </c>
    </row>
    <row r="185" spans="1:9" x14ac:dyDescent="0.4">
      <c r="A185">
        <v>603633</v>
      </c>
      <c r="B185" t="s">
        <v>366</v>
      </c>
      <c r="C185">
        <v>916</v>
      </c>
      <c r="D185">
        <v>5275145434593310</v>
      </c>
      <c r="E185">
        <v>4</v>
      </c>
      <c r="F185">
        <v>3</v>
      </c>
      <c r="G185">
        <v>3</v>
      </c>
      <c r="H185" t="b">
        <f t="shared" si="2"/>
        <v>1</v>
      </c>
      <c r="I185" t="s">
        <v>367</v>
      </c>
    </row>
    <row r="186" spans="1:9" hidden="1" x14ac:dyDescent="0.4">
      <c r="A186">
        <v>603633</v>
      </c>
      <c r="B186" t="s">
        <v>368</v>
      </c>
      <c r="C186">
        <v>956</v>
      </c>
      <c r="D186">
        <v>3030355714546730</v>
      </c>
      <c r="E186">
        <v>4</v>
      </c>
      <c r="F186">
        <v>2</v>
      </c>
      <c r="G186">
        <v>2</v>
      </c>
      <c r="H186" t="b">
        <f t="shared" si="2"/>
        <v>1</v>
      </c>
      <c r="I186" t="s">
        <v>369</v>
      </c>
    </row>
    <row r="187" spans="1:9" x14ac:dyDescent="0.4">
      <c r="A187">
        <v>603633</v>
      </c>
      <c r="B187" t="s">
        <v>370</v>
      </c>
      <c r="C187">
        <v>951</v>
      </c>
      <c r="D187">
        <v>3131513625275290</v>
      </c>
      <c r="E187">
        <v>5</v>
      </c>
      <c r="F187">
        <v>0</v>
      </c>
      <c r="G187">
        <v>2</v>
      </c>
      <c r="H187" t="b">
        <f t="shared" si="2"/>
        <v>0</v>
      </c>
      <c r="I187" t="s">
        <v>371</v>
      </c>
    </row>
    <row r="188" spans="1:9" hidden="1" x14ac:dyDescent="0.4">
      <c r="A188">
        <v>603633</v>
      </c>
      <c r="B188" t="s">
        <v>372</v>
      </c>
      <c r="C188">
        <v>898</v>
      </c>
      <c r="D188">
        <v>3131513625275290</v>
      </c>
      <c r="E188">
        <v>5</v>
      </c>
      <c r="F188">
        <v>1</v>
      </c>
      <c r="G188">
        <v>1</v>
      </c>
      <c r="H188" t="b">
        <f t="shared" si="2"/>
        <v>1</v>
      </c>
      <c r="I188" t="s">
        <v>373</v>
      </c>
    </row>
    <row r="189" spans="1:9" x14ac:dyDescent="0.4">
      <c r="A189">
        <v>603633</v>
      </c>
      <c r="B189" t="s">
        <v>374</v>
      </c>
      <c r="C189">
        <v>952</v>
      </c>
      <c r="D189">
        <v>9147093920714460</v>
      </c>
      <c r="E189">
        <v>5</v>
      </c>
      <c r="F189">
        <v>3</v>
      </c>
      <c r="G189">
        <v>3</v>
      </c>
      <c r="H189" t="b">
        <f t="shared" si="2"/>
        <v>1</v>
      </c>
      <c r="I189" t="s">
        <v>375</v>
      </c>
    </row>
    <row r="190" spans="1:9" x14ac:dyDescent="0.4">
      <c r="A190">
        <v>603633</v>
      </c>
      <c r="B190" t="s">
        <v>376</v>
      </c>
      <c r="C190">
        <v>1117</v>
      </c>
      <c r="D190">
        <v>2262065152454660</v>
      </c>
      <c r="E190">
        <v>3</v>
      </c>
      <c r="F190">
        <v>3</v>
      </c>
      <c r="G190">
        <v>3</v>
      </c>
      <c r="H190" t="b">
        <f t="shared" si="2"/>
        <v>1</v>
      </c>
      <c r="I190" t="s">
        <v>377</v>
      </c>
    </row>
    <row r="191" spans="1:9" x14ac:dyDescent="0.4">
      <c r="A191">
        <v>603633</v>
      </c>
      <c r="B191" t="s">
        <v>378</v>
      </c>
      <c r="C191">
        <v>943</v>
      </c>
      <c r="D191">
        <v>3131513625275290</v>
      </c>
      <c r="E191">
        <v>5</v>
      </c>
      <c r="F191">
        <v>2</v>
      </c>
      <c r="G191">
        <v>1</v>
      </c>
      <c r="H191" t="b">
        <f t="shared" si="2"/>
        <v>0</v>
      </c>
      <c r="I191" t="s">
        <v>379</v>
      </c>
    </row>
    <row r="192" spans="1:9" x14ac:dyDescent="0.4">
      <c r="A192">
        <v>603633</v>
      </c>
      <c r="B192" t="s">
        <v>380</v>
      </c>
      <c r="C192">
        <v>1787</v>
      </c>
      <c r="D192">
        <v>4626094366389380</v>
      </c>
      <c r="E192">
        <v>2</v>
      </c>
      <c r="F192">
        <v>1</v>
      </c>
      <c r="G192">
        <v>3</v>
      </c>
      <c r="H192" t="b">
        <f t="shared" si="2"/>
        <v>0</v>
      </c>
      <c r="I192" t="s">
        <v>381</v>
      </c>
    </row>
    <row r="193" spans="1:9" x14ac:dyDescent="0.4">
      <c r="A193">
        <v>603633</v>
      </c>
      <c r="B193" t="s">
        <v>382</v>
      </c>
      <c r="C193">
        <v>862</v>
      </c>
      <c r="D193">
        <v>6608094298839150</v>
      </c>
      <c r="E193">
        <v>3</v>
      </c>
      <c r="F193">
        <v>1</v>
      </c>
      <c r="G193">
        <v>3</v>
      </c>
      <c r="H193" t="b">
        <f t="shared" si="2"/>
        <v>0</v>
      </c>
      <c r="I193" t="s">
        <v>383</v>
      </c>
    </row>
    <row r="194" spans="1:9" hidden="1" x14ac:dyDescent="0.4">
      <c r="A194">
        <v>603633</v>
      </c>
      <c r="B194" t="s">
        <v>384</v>
      </c>
      <c r="C194">
        <v>994</v>
      </c>
      <c r="D194">
        <v>6379112627716760</v>
      </c>
      <c r="E194">
        <v>7</v>
      </c>
      <c r="G194">
        <v>0</v>
      </c>
      <c r="H194" t="b">
        <f t="shared" si="2"/>
        <v>1</v>
      </c>
    </row>
    <row r="195" spans="1:9" x14ac:dyDescent="0.4">
      <c r="A195">
        <v>603633</v>
      </c>
      <c r="B195" t="s">
        <v>385</v>
      </c>
      <c r="C195">
        <v>734</v>
      </c>
      <c r="D195">
        <v>9988094406119480</v>
      </c>
      <c r="E195">
        <v>3</v>
      </c>
      <c r="F195">
        <v>0</v>
      </c>
      <c r="G195">
        <v>2</v>
      </c>
      <c r="H195" t="b">
        <f t="shared" ref="H195:H258" si="3">F195=G195</f>
        <v>0</v>
      </c>
      <c r="I195" t="s">
        <v>386</v>
      </c>
    </row>
    <row r="196" spans="1:9" x14ac:dyDescent="0.4">
      <c r="A196">
        <v>603633</v>
      </c>
      <c r="B196" t="s">
        <v>387</v>
      </c>
      <c r="C196">
        <v>697</v>
      </c>
      <c r="D196">
        <v>5781355813021330</v>
      </c>
      <c r="E196">
        <v>1</v>
      </c>
      <c r="F196">
        <v>1</v>
      </c>
      <c r="G196">
        <v>1</v>
      </c>
      <c r="H196" t="b">
        <f t="shared" si="3"/>
        <v>1</v>
      </c>
      <c r="I196" t="s">
        <v>388</v>
      </c>
    </row>
    <row r="197" spans="1:9" x14ac:dyDescent="0.4">
      <c r="A197">
        <v>603633</v>
      </c>
      <c r="B197" t="s">
        <v>389</v>
      </c>
      <c r="C197">
        <v>673</v>
      </c>
      <c r="D197">
        <v>9421094330819370</v>
      </c>
      <c r="E197">
        <v>3</v>
      </c>
      <c r="F197">
        <v>2</v>
      </c>
      <c r="G197">
        <v>1</v>
      </c>
      <c r="H197" t="b">
        <f t="shared" si="3"/>
        <v>0</v>
      </c>
      <c r="I197" t="s">
        <v>390</v>
      </c>
    </row>
    <row r="198" spans="1:9" x14ac:dyDescent="0.4">
      <c r="A198">
        <v>603633</v>
      </c>
      <c r="B198" t="s">
        <v>391</v>
      </c>
      <c r="C198">
        <v>1334</v>
      </c>
      <c r="D198">
        <v>4219013736125920</v>
      </c>
      <c r="E198">
        <v>5</v>
      </c>
      <c r="F198">
        <v>3</v>
      </c>
      <c r="G198">
        <v>3</v>
      </c>
      <c r="H198" t="b">
        <f t="shared" si="3"/>
        <v>1</v>
      </c>
      <c r="I198" t="s">
        <v>392</v>
      </c>
    </row>
    <row r="199" spans="1:9" x14ac:dyDescent="0.4">
      <c r="A199">
        <v>603633</v>
      </c>
      <c r="B199" t="s">
        <v>393</v>
      </c>
      <c r="C199">
        <v>578</v>
      </c>
      <c r="D199">
        <v>4619095314598160</v>
      </c>
      <c r="E199">
        <v>2</v>
      </c>
      <c r="F199">
        <v>1</v>
      </c>
      <c r="G199">
        <v>1</v>
      </c>
      <c r="H199" t="b">
        <f t="shared" si="3"/>
        <v>1</v>
      </c>
      <c r="I199" t="s">
        <v>394</v>
      </c>
    </row>
    <row r="200" spans="1:9" x14ac:dyDescent="0.4">
      <c r="A200">
        <v>603633</v>
      </c>
      <c r="B200" t="s">
        <v>395</v>
      </c>
      <c r="C200">
        <v>616</v>
      </c>
      <c r="D200">
        <v>9376094241080050</v>
      </c>
      <c r="E200">
        <v>3</v>
      </c>
      <c r="F200">
        <v>0</v>
      </c>
      <c r="G200">
        <v>2</v>
      </c>
      <c r="H200" t="b">
        <f t="shared" si="3"/>
        <v>0</v>
      </c>
      <c r="I200" t="s">
        <v>396</v>
      </c>
    </row>
    <row r="201" spans="1:9" hidden="1" x14ac:dyDescent="0.4">
      <c r="A201">
        <v>603633</v>
      </c>
      <c r="B201" t="s">
        <v>397</v>
      </c>
      <c r="C201">
        <v>962</v>
      </c>
      <c r="D201">
        <v>5324114760211970</v>
      </c>
      <c r="E201">
        <v>2</v>
      </c>
      <c r="F201">
        <v>1</v>
      </c>
      <c r="G201">
        <v>1</v>
      </c>
      <c r="H201" t="b">
        <f t="shared" si="3"/>
        <v>1</v>
      </c>
      <c r="I201" t="s">
        <v>398</v>
      </c>
    </row>
    <row r="202" spans="1:9" hidden="1" x14ac:dyDescent="0.4">
      <c r="A202">
        <v>603633</v>
      </c>
      <c r="B202" t="s">
        <v>399</v>
      </c>
      <c r="C202">
        <v>632</v>
      </c>
      <c r="D202">
        <v>1801044696337770</v>
      </c>
      <c r="E202">
        <v>4</v>
      </c>
      <c r="F202">
        <v>2</v>
      </c>
      <c r="G202">
        <v>2</v>
      </c>
      <c r="H202" t="b">
        <f t="shared" si="3"/>
        <v>1</v>
      </c>
      <c r="I202" t="s">
        <v>400</v>
      </c>
    </row>
    <row r="203" spans="1:9" x14ac:dyDescent="0.4">
      <c r="A203">
        <v>603633</v>
      </c>
      <c r="B203" t="s">
        <v>401</v>
      </c>
      <c r="C203">
        <v>589</v>
      </c>
      <c r="D203">
        <v>6608094298839150</v>
      </c>
      <c r="E203">
        <v>3</v>
      </c>
      <c r="F203">
        <v>1</v>
      </c>
      <c r="G203">
        <v>1</v>
      </c>
      <c r="H203" t="b">
        <f t="shared" si="3"/>
        <v>1</v>
      </c>
      <c r="I203" t="s">
        <v>402</v>
      </c>
    </row>
    <row r="204" spans="1:9" hidden="1" x14ac:dyDescent="0.4">
      <c r="A204">
        <v>603633</v>
      </c>
      <c r="B204" t="s">
        <v>403</v>
      </c>
      <c r="C204">
        <v>643</v>
      </c>
      <c r="D204">
        <v>7952134730455260</v>
      </c>
      <c r="E204">
        <v>4</v>
      </c>
      <c r="F204">
        <v>2</v>
      </c>
      <c r="G204">
        <v>2</v>
      </c>
      <c r="H204" t="b">
        <f t="shared" si="3"/>
        <v>1</v>
      </c>
      <c r="I204" t="s">
        <v>404</v>
      </c>
    </row>
    <row r="205" spans="1:9" x14ac:dyDescent="0.4">
      <c r="A205">
        <v>603633</v>
      </c>
      <c r="B205" t="s">
        <v>405</v>
      </c>
      <c r="C205">
        <v>665</v>
      </c>
      <c r="D205">
        <v>1942044949103030</v>
      </c>
      <c r="E205">
        <v>3</v>
      </c>
      <c r="F205">
        <v>1</v>
      </c>
      <c r="G205">
        <v>1</v>
      </c>
      <c r="H205" t="b">
        <f t="shared" si="3"/>
        <v>1</v>
      </c>
      <c r="I205" t="s">
        <v>406</v>
      </c>
    </row>
    <row r="206" spans="1:9" x14ac:dyDescent="0.4">
      <c r="A206">
        <v>603633</v>
      </c>
      <c r="B206" t="s">
        <v>407</v>
      </c>
      <c r="C206">
        <v>611</v>
      </c>
      <c r="D206">
        <v>1669113567724540</v>
      </c>
      <c r="E206">
        <v>6</v>
      </c>
      <c r="F206">
        <v>1</v>
      </c>
      <c r="G206">
        <v>1</v>
      </c>
      <c r="H206" t="b">
        <f t="shared" si="3"/>
        <v>1</v>
      </c>
      <c r="I206" t="s">
        <v>408</v>
      </c>
    </row>
    <row r="207" spans="1:9" hidden="1" x14ac:dyDescent="0.4">
      <c r="A207">
        <v>603633</v>
      </c>
      <c r="B207" t="s">
        <v>409</v>
      </c>
      <c r="C207">
        <v>567</v>
      </c>
      <c r="D207">
        <v>1565185674939490</v>
      </c>
      <c r="E207">
        <v>1</v>
      </c>
      <c r="F207">
        <v>1</v>
      </c>
      <c r="G207">
        <v>1</v>
      </c>
      <c r="H207" t="b">
        <f t="shared" si="3"/>
        <v>1</v>
      </c>
      <c r="I207" t="s">
        <v>410</v>
      </c>
    </row>
    <row r="208" spans="1:9" x14ac:dyDescent="0.4">
      <c r="A208">
        <v>603633</v>
      </c>
      <c r="B208" t="s">
        <v>411</v>
      </c>
      <c r="C208">
        <v>592</v>
      </c>
      <c r="D208">
        <v>5781355813021330</v>
      </c>
      <c r="E208">
        <v>1</v>
      </c>
      <c r="F208">
        <v>1</v>
      </c>
      <c r="G208">
        <v>1</v>
      </c>
      <c r="H208" t="b">
        <f t="shared" si="3"/>
        <v>1</v>
      </c>
      <c r="I208" t="s">
        <v>412</v>
      </c>
    </row>
    <row r="209" spans="1:9" hidden="1" x14ac:dyDescent="0.4">
      <c r="A209">
        <v>603633</v>
      </c>
      <c r="B209" t="s">
        <v>413</v>
      </c>
      <c r="C209">
        <v>575</v>
      </c>
      <c r="D209">
        <v>7094094329776270</v>
      </c>
      <c r="E209">
        <v>3</v>
      </c>
      <c r="F209">
        <v>3</v>
      </c>
      <c r="G209">
        <v>3</v>
      </c>
      <c r="H209" t="b">
        <f t="shared" si="3"/>
        <v>1</v>
      </c>
      <c r="I209" t="s">
        <v>414</v>
      </c>
    </row>
    <row r="210" spans="1:9" x14ac:dyDescent="0.4">
      <c r="A210">
        <v>603633</v>
      </c>
      <c r="B210" t="s">
        <v>415</v>
      </c>
      <c r="C210">
        <v>592</v>
      </c>
      <c r="D210">
        <v>5275145434593310</v>
      </c>
      <c r="E210">
        <v>4</v>
      </c>
      <c r="F210">
        <v>3</v>
      </c>
      <c r="G210">
        <v>3</v>
      </c>
      <c r="H210" t="b">
        <f t="shared" si="3"/>
        <v>1</v>
      </c>
      <c r="I210" t="s">
        <v>416</v>
      </c>
    </row>
    <row r="211" spans="1:9" x14ac:dyDescent="0.4">
      <c r="A211">
        <v>603633</v>
      </c>
      <c r="B211" t="s">
        <v>417</v>
      </c>
      <c r="C211">
        <v>515</v>
      </c>
      <c r="D211">
        <v>9979113618259500</v>
      </c>
      <c r="E211">
        <v>7</v>
      </c>
      <c r="F211">
        <v>1</v>
      </c>
      <c r="G211">
        <v>1</v>
      </c>
      <c r="H211" t="b">
        <f t="shared" si="3"/>
        <v>1</v>
      </c>
      <c r="I211" t="s">
        <v>418</v>
      </c>
    </row>
    <row r="212" spans="1:9" hidden="1" x14ac:dyDescent="0.4">
      <c r="A212">
        <v>603633</v>
      </c>
      <c r="B212" t="s">
        <v>419</v>
      </c>
      <c r="C212">
        <v>455</v>
      </c>
      <c r="D212">
        <v>9988094406119480</v>
      </c>
      <c r="E212">
        <v>3</v>
      </c>
      <c r="F212">
        <v>1</v>
      </c>
      <c r="G212">
        <v>1</v>
      </c>
      <c r="H212" t="b">
        <f t="shared" si="3"/>
        <v>1</v>
      </c>
      <c r="I212" t="s">
        <v>420</v>
      </c>
    </row>
    <row r="213" spans="1:9" x14ac:dyDescent="0.4">
      <c r="A213">
        <v>603633</v>
      </c>
      <c r="B213" t="s">
        <v>421</v>
      </c>
      <c r="C213">
        <v>677</v>
      </c>
      <c r="D213">
        <v>5655305815211740</v>
      </c>
      <c r="E213">
        <v>1</v>
      </c>
      <c r="F213">
        <v>3</v>
      </c>
      <c r="G213">
        <v>3</v>
      </c>
      <c r="H213" t="b">
        <f t="shared" si="3"/>
        <v>1</v>
      </c>
      <c r="I213" t="s">
        <v>422</v>
      </c>
    </row>
    <row r="214" spans="1:9" x14ac:dyDescent="0.4">
      <c r="A214">
        <v>603633</v>
      </c>
      <c r="B214" t="s">
        <v>423</v>
      </c>
      <c r="C214">
        <v>856</v>
      </c>
      <c r="D214">
        <v>2262065152454660</v>
      </c>
      <c r="E214">
        <v>3</v>
      </c>
      <c r="F214">
        <v>2</v>
      </c>
      <c r="G214">
        <v>2</v>
      </c>
      <c r="H214" t="b">
        <f t="shared" si="3"/>
        <v>1</v>
      </c>
      <c r="I214" t="s">
        <v>424</v>
      </c>
    </row>
    <row r="215" spans="1:9" x14ac:dyDescent="0.4">
      <c r="A215">
        <v>603633</v>
      </c>
      <c r="B215" t="s">
        <v>425</v>
      </c>
      <c r="C215">
        <v>327</v>
      </c>
      <c r="D215">
        <v>9376113614455650</v>
      </c>
      <c r="E215">
        <v>4</v>
      </c>
      <c r="F215">
        <v>3</v>
      </c>
      <c r="G215">
        <v>1</v>
      </c>
      <c r="H215" t="b">
        <f t="shared" si="3"/>
        <v>0</v>
      </c>
      <c r="I215" t="s">
        <v>426</v>
      </c>
    </row>
    <row r="216" spans="1:9" hidden="1" x14ac:dyDescent="0.4">
      <c r="A216">
        <v>603633</v>
      </c>
      <c r="B216" t="s">
        <v>427</v>
      </c>
      <c r="C216">
        <v>610</v>
      </c>
      <c r="D216">
        <v>7094094329776270</v>
      </c>
      <c r="E216">
        <v>3</v>
      </c>
      <c r="F216">
        <v>1</v>
      </c>
      <c r="G216">
        <v>1</v>
      </c>
      <c r="H216" t="b">
        <f t="shared" si="3"/>
        <v>1</v>
      </c>
      <c r="I216" t="s">
        <v>428</v>
      </c>
    </row>
    <row r="217" spans="1:9" x14ac:dyDescent="0.4">
      <c r="A217">
        <v>603633</v>
      </c>
      <c r="B217" t="s">
        <v>429</v>
      </c>
      <c r="C217">
        <v>840</v>
      </c>
      <c r="D217">
        <v>9376094241080050</v>
      </c>
      <c r="E217">
        <v>3</v>
      </c>
      <c r="F217">
        <v>3</v>
      </c>
      <c r="G217">
        <v>3</v>
      </c>
      <c r="H217" t="b">
        <f t="shared" si="3"/>
        <v>1</v>
      </c>
      <c r="I217" t="s">
        <v>430</v>
      </c>
    </row>
    <row r="218" spans="1:9" x14ac:dyDescent="0.4">
      <c r="A218">
        <v>603633</v>
      </c>
      <c r="B218" t="s">
        <v>431</v>
      </c>
      <c r="C218">
        <v>1152</v>
      </c>
      <c r="D218">
        <v>8656585199016510</v>
      </c>
      <c r="E218">
        <v>4</v>
      </c>
      <c r="F218">
        <v>2</v>
      </c>
      <c r="G218">
        <v>1</v>
      </c>
      <c r="H218" t="b">
        <f t="shared" si="3"/>
        <v>0</v>
      </c>
      <c r="I218" t="s">
        <v>432</v>
      </c>
    </row>
    <row r="219" spans="1:9" x14ac:dyDescent="0.4">
      <c r="A219">
        <v>603633</v>
      </c>
      <c r="B219" t="s">
        <v>433</v>
      </c>
      <c r="C219">
        <v>633</v>
      </c>
      <c r="D219">
        <v>3170095286805690</v>
      </c>
      <c r="E219">
        <v>5</v>
      </c>
      <c r="F219">
        <v>1</v>
      </c>
      <c r="G219">
        <v>1</v>
      </c>
      <c r="H219" t="b">
        <f t="shared" si="3"/>
        <v>1</v>
      </c>
      <c r="I219" t="s">
        <v>434</v>
      </c>
    </row>
    <row r="220" spans="1:9" hidden="1" x14ac:dyDescent="0.4">
      <c r="A220">
        <v>603633</v>
      </c>
      <c r="B220" t="s">
        <v>435</v>
      </c>
      <c r="C220">
        <v>561</v>
      </c>
      <c r="D220">
        <v>7094094329776270</v>
      </c>
      <c r="E220">
        <v>3</v>
      </c>
      <c r="F220">
        <v>1</v>
      </c>
      <c r="G220">
        <v>1</v>
      </c>
      <c r="H220" t="b">
        <f t="shared" si="3"/>
        <v>1</v>
      </c>
      <c r="I220" t="s">
        <v>436</v>
      </c>
    </row>
    <row r="221" spans="1:9" x14ac:dyDescent="0.4">
      <c r="A221">
        <v>603633</v>
      </c>
      <c r="B221" t="s">
        <v>437</v>
      </c>
      <c r="C221">
        <v>721</v>
      </c>
      <c r="D221">
        <v>8669104684847520</v>
      </c>
      <c r="E221">
        <v>4</v>
      </c>
      <c r="F221">
        <v>1</v>
      </c>
      <c r="G221">
        <v>1</v>
      </c>
      <c r="H221" t="b">
        <f t="shared" si="3"/>
        <v>1</v>
      </c>
      <c r="I221" t="s">
        <v>438</v>
      </c>
    </row>
    <row r="222" spans="1:9" hidden="1" x14ac:dyDescent="0.4">
      <c r="A222">
        <v>603633</v>
      </c>
      <c r="B222" t="s">
        <v>439</v>
      </c>
      <c r="C222">
        <v>470</v>
      </c>
      <c r="D222">
        <v>8791014304181080</v>
      </c>
      <c r="E222">
        <v>5</v>
      </c>
      <c r="F222">
        <v>3</v>
      </c>
      <c r="G222">
        <v>3</v>
      </c>
      <c r="H222" t="b">
        <f t="shared" si="3"/>
        <v>1</v>
      </c>
      <c r="I222" t="s">
        <v>440</v>
      </c>
    </row>
    <row r="223" spans="1:9" hidden="1" x14ac:dyDescent="0.4">
      <c r="A223">
        <v>603633</v>
      </c>
      <c r="B223" t="s">
        <v>441</v>
      </c>
      <c r="C223">
        <v>422</v>
      </c>
      <c r="D223">
        <v>8791014304181080</v>
      </c>
      <c r="E223">
        <v>5</v>
      </c>
      <c r="F223">
        <v>3</v>
      </c>
      <c r="G223">
        <v>3</v>
      </c>
      <c r="H223" t="b">
        <f t="shared" si="3"/>
        <v>1</v>
      </c>
      <c r="I223" t="s">
        <v>442</v>
      </c>
    </row>
    <row r="224" spans="1:9" x14ac:dyDescent="0.4">
      <c r="A224">
        <v>603633</v>
      </c>
      <c r="B224" t="s">
        <v>443</v>
      </c>
      <c r="C224">
        <v>588</v>
      </c>
      <c r="D224">
        <v>1034014712695570</v>
      </c>
      <c r="E224">
        <v>3</v>
      </c>
      <c r="F224">
        <v>0</v>
      </c>
      <c r="G224">
        <v>3</v>
      </c>
      <c r="H224" t="b">
        <f t="shared" si="3"/>
        <v>0</v>
      </c>
      <c r="I224" t="s">
        <v>444</v>
      </c>
    </row>
    <row r="225" spans="1:9" x14ac:dyDescent="0.4">
      <c r="A225">
        <v>603633</v>
      </c>
      <c r="B225" t="s">
        <v>445</v>
      </c>
      <c r="C225">
        <v>578</v>
      </c>
      <c r="D225">
        <v>3170095286805690</v>
      </c>
      <c r="E225">
        <v>5</v>
      </c>
      <c r="F225">
        <v>1</v>
      </c>
      <c r="G225">
        <v>1</v>
      </c>
      <c r="H225" t="b">
        <f t="shared" si="3"/>
        <v>1</v>
      </c>
      <c r="I225" t="s">
        <v>446</v>
      </c>
    </row>
    <row r="226" spans="1:9" x14ac:dyDescent="0.4">
      <c r="A226">
        <v>603633</v>
      </c>
      <c r="B226" t="s">
        <v>447</v>
      </c>
      <c r="C226">
        <v>553</v>
      </c>
      <c r="D226">
        <v>8987555256942410</v>
      </c>
      <c r="E226">
        <v>5</v>
      </c>
      <c r="F226">
        <v>2</v>
      </c>
      <c r="G226">
        <v>2</v>
      </c>
      <c r="H226" t="b">
        <f t="shared" si="3"/>
        <v>1</v>
      </c>
      <c r="I226" t="s">
        <v>448</v>
      </c>
    </row>
    <row r="227" spans="1:9" hidden="1" x14ac:dyDescent="0.4">
      <c r="A227">
        <v>603633</v>
      </c>
      <c r="B227" t="s">
        <v>449</v>
      </c>
      <c r="C227">
        <v>83</v>
      </c>
      <c r="D227">
        <v>6530075399347650</v>
      </c>
      <c r="E227">
        <v>5</v>
      </c>
      <c r="F227">
        <v>3</v>
      </c>
      <c r="G227">
        <v>3</v>
      </c>
      <c r="H227" t="b">
        <f t="shared" si="3"/>
        <v>1</v>
      </c>
      <c r="I227" t="s">
        <v>450</v>
      </c>
    </row>
    <row r="228" spans="1:9" x14ac:dyDescent="0.4">
      <c r="A228">
        <v>603633</v>
      </c>
      <c r="B228" t="s">
        <v>451</v>
      </c>
      <c r="C228">
        <v>504</v>
      </c>
      <c r="D228">
        <v>9460094283266800</v>
      </c>
      <c r="E228">
        <v>8</v>
      </c>
      <c r="F228">
        <v>1</v>
      </c>
      <c r="G228">
        <v>3</v>
      </c>
      <c r="H228" t="b">
        <f t="shared" si="3"/>
        <v>0</v>
      </c>
      <c r="I228" t="s">
        <v>452</v>
      </c>
    </row>
    <row r="229" spans="1:9" hidden="1" x14ac:dyDescent="0.4">
      <c r="A229">
        <v>603633</v>
      </c>
      <c r="B229" t="s">
        <v>453</v>
      </c>
      <c r="C229">
        <v>432</v>
      </c>
      <c r="D229">
        <v>8791014304181080</v>
      </c>
      <c r="E229">
        <v>5</v>
      </c>
      <c r="F229">
        <v>3</v>
      </c>
      <c r="G229">
        <v>3</v>
      </c>
      <c r="H229" t="b">
        <f t="shared" si="3"/>
        <v>1</v>
      </c>
      <c r="I229" t="s">
        <v>454</v>
      </c>
    </row>
    <row r="230" spans="1:9" x14ac:dyDescent="0.4">
      <c r="A230">
        <v>603633</v>
      </c>
      <c r="B230" t="s">
        <v>455</v>
      </c>
      <c r="C230">
        <v>553</v>
      </c>
      <c r="D230">
        <v>2187395581089210</v>
      </c>
      <c r="E230">
        <v>3</v>
      </c>
      <c r="F230">
        <v>1</v>
      </c>
      <c r="G230">
        <v>1</v>
      </c>
      <c r="H230" t="b">
        <f t="shared" si="3"/>
        <v>1</v>
      </c>
      <c r="I230" t="s">
        <v>456</v>
      </c>
    </row>
    <row r="231" spans="1:9" x14ac:dyDescent="0.4">
      <c r="A231">
        <v>603633</v>
      </c>
      <c r="B231" t="s">
        <v>457</v>
      </c>
      <c r="C231">
        <v>13</v>
      </c>
      <c r="D231">
        <v>5796014335920710</v>
      </c>
      <c r="E231">
        <v>8</v>
      </c>
      <c r="F231">
        <v>2</v>
      </c>
      <c r="G231">
        <v>1</v>
      </c>
      <c r="H231" t="b">
        <f t="shared" si="3"/>
        <v>0</v>
      </c>
      <c r="I231" t="s">
        <v>458</v>
      </c>
    </row>
    <row r="232" spans="1:9" x14ac:dyDescent="0.4">
      <c r="A232">
        <v>603633</v>
      </c>
      <c r="B232" t="s">
        <v>459</v>
      </c>
      <c r="C232">
        <v>648</v>
      </c>
      <c r="D232">
        <v>3170095286805690</v>
      </c>
      <c r="E232">
        <v>5</v>
      </c>
      <c r="F232">
        <v>1</v>
      </c>
      <c r="G232">
        <v>1</v>
      </c>
      <c r="H232" t="b">
        <f t="shared" si="3"/>
        <v>1</v>
      </c>
      <c r="I232" t="s">
        <v>460</v>
      </c>
    </row>
    <row r="233" spans="1:9" hidden="1" x14ac:dyDescent="0.4">
      <c r="A233">
        <v>603633</v>
      </c>
      <c r="B233" t="s">
        <v>461</v>
      </c>
      <c r="C233">
        <v>1131</v>
      </c>
      <c r="D233">
        <v>1671055111918130</v>
      </c>
      <c r="E233">
        <v>6</v>
      </c>
      <c r="F233">
        <v>1</v>
      </c>
      <c r="G233">
        <v>1</v>
      </c>
      <c r="H233" t="b">
        <f t="shared" si="3"/>
        <v>1</v>
      </c>
      <c r="I233" t="s">
        <v>462</v>
      </c>
    </row>
    <row r="234" spans="1:9" x14ac:dyDescent="0.4">
      <c r="A234">
        <v>603633</v>
      </c>
      <c r="B234" t="s">
        <v>463</v>
      </c>
      <c r="C234">
        <v>1505</v>
      </c>
      <c r="D234">
        <v>9309074902395220</v>
      </c>
      <c r="E234">
        <v>5</v>
      </c>
      <c r="F234">
        <v>0</v>
      </c>
      <c r="G234">
        <v>0</v>
      </c>
      <c r="H234" t="b">
        <f t="shared" si="3"/>
        <v>1</v>
      </c>
      <c r="I234" t="s">
        <v>464</v>
      </c>
    </row>
    <row r="235" spans="1:9" x14ac:dyDescent="0.4">
      <c r="A235">
        <v>603633</v>
      </c>
      <c r="B235" t="s">
        <v>465</v>
      </c>
      <c r="C235">
        <v>721</v>
      </c>
      <c r="D235">
        <v>1349055146288750</v>
      </c>
      <c r="E235">
        <v>3</v>
      </c>
      <c r="F235">
        <v>2</v>
      </c>
      <c r="G235">
        <v>2</v>
      </c>
      <c r="H235" t="b">
        <f t="shared" si="3"/>
        <v>1</v>
      </c>
      <c r="I235" t="s">
        <v>466</v>
      </c>
    </row>
    <row r="236" spans="1:9" x14ac:dyDescent="0.4">
      <c r="A236">
        <v>603633</v>
      </c>
      <c r="B236" t="s">
        <v>467</v>
      </c>
      <c r="C236">
        <v>865</v>
      </c>
      <c r="D236">
        <v>9303024598530350</v>
      </c>
      <c r="E236">
        <v>6</v>
      </c>
      <c r="F236">
        <v>0</v>
      </c>
      <c r="G236">
        <v>0</v>
      </c>
      <c r="H236" t="b">
        <f t="shared" si="3"/>
        <v>1</v>
      </c>
      <c r="I236" t="s">
        <v>468</v>
      </c>
    </row>
    <row r="237" spans="1:9" x14ac:dyDescent="0.4">
      <c r="A237">
        <v>603633</v>
      </c>
      <c r="B237" t="s">
        <v>469</v>
      </c>
      <c r="C237">
        <v>837</v>
      </c>
      <c r="D237">
        <v>9988094406119480</v>
      </c>
      <c r="E237">
        <v>3</v>
      </c>
      <c r="F237">
        <v>0</v>
      </c>
      <c r="G237">
        <v>0</v>
      </c>
      <c r="H237" t="b">
        <f t="shared" si="3"/>
        <v>1</v>
      </c>
      <c r="I237" t="s">
        <v>470</v>
      </c>
    </row>
    <row r="238" spans="1:9" x14ac:dyDescent="0.4">
      <c r="A238">
        <v>603633</v>
      </c>
      <c r="B238" t="s">
        <v>471</v>
      </c>
      <c r="C238">
        <v>1045</v>
      </c>
      <c r="D238">
        <v>1671055111918130</v>
      </c>
      <c r="E238">
        <v>6</v>
      </c>
      <c r="F238">
        <v>0</v>
      </c>
      <c r="G238">
        <v>0</v>
      </c>
      <c r="H238" t="b">
        <f t="shared" si="3"/>
        <v>1</v>
      </c>
      <c r="I238" t="s">
        <v>472</v>
      </c>
    </row>
    <row r="239" spans="1:9" x14ac:dyDescent="0.4">
      <c r="A239">
        <v>603633</v>
      </c>
      <c r="B239" t="s">
        <v>473</v>
      </c>
      <c r="C239">
        <v>815</v>
      </c>
      <c r="D239">
        <v>9303024598530350</v>
      </c>
      <c r="E239">
        <v>6</v>
      </c>
      <c r="F239">
        <v>2</v>
      </c>
      <c r="G239">
        <v>2</v>
      </c>
      <c r="H239" t="b">
        <f t="shared" si="3"/>
        <v>1</v>
      </c>
      <c r="I239" t="s">
        <v>474</v>
      </c>
    </row>
    <row r="240" spans="1:9" x14ac:dyDescent="0.4">
      <c r="A240">
        <v>603633</v>
      </c>
      <c r="B240" t="s">
        <v>475</v>
      </c>
      <c r="C240">
        <v>397</v>
      </c>
      <c r="D240">
        <v>3131513625275290</v>
      </c>
      <c r="E240">
        <v>5</v>
      </c>
      <c r="F240">
        <v>1</v>
      </c>
      <c r="G240">
        <v>1</v>
      </c>
      <c r="H240" t="b">
        <f t="shared" si="3"/>
        <v>1</v>
      </c>
      <c r="I240" t="s">
        <v>476</v>
      </c>
    </row>
    <row r="241" spans="1:9" x14ac:dyDescent="0.4">
      <c r="A241">
        <v>603633</v>
      </c>
      <c r="B241" t="s">
        <v>477</v>
      </c>
      <c r="C241">
        <v>594</v>
      </c>
      <c r="D241">
        <v>3131513625275290</v>
      </c>
      <c r="E241">
        <v>5</v>
      </c>
      <c r="F241">
        <v>1</v>
      </c>
      <c r="G241">
        <v>1</v>
      </c>
      <c r="H241" t="b">
        <f t="shared" si="3"/>
        <v>1</v>
      </c>
      <c r="I241" t="s">
        <v>478</v>
      </c>
    </row>
    <row r="242" spans="1:9" x14ac:dyDescent="0.4">
      <c r="A242">
        <v>603633</v>
      </c>
      <c r="B242" t="s">
        <v>479</v>
      </c>
      <c r="C242">
        <v>418</v>
      </c>
      <c r="D242">
        <v>6608094298839150</v>
      </c>
      <c r="E242">
        <v>3</v>
      </c>
      <c r="F242">
        <v>1</v>
      </c>
      <c r="G242">
        <v>1</v>
      </c>
      <c r="H242" t="b">
        <f t="shared" si="3"/>
        <v>1</v>
      </c>
      <c r="I242" t="s">
        <v>480</v>
      </c>
    </row>
    <row r="243" spans="1:9" x14ac:dyDescent="0.4">
      <c r="A243">
        <v>603633</v>
      </c>
      <c r="B243" t="s">
        <v>481</v>
      </c>
      <c r="C243">
        <v>568</v>
      </c>
      <c r="D243">
        <v>5275145434593310</v>
      </c>
      <c r="E243">
        <v>4</v>
      </c>
      <c r="F243">
        <v>3</v>
      </c>
      <c r="G243">
        <v>3</v>
      </c>
      <c r="H243" t="b">
        <f t="shared" si="3"/>
        <v>1</v>
      </c>
      <c r="I243" t="s">
        <v>482</v>
      </c>
    </row>
    <row r="244" spans="1:9" x14ac:dyDescent="0.4">
      <c r="A244">
        <v>603633</v>
      </c>
      <c r="B244" t="s">
        <v>483</v>
      </c>
      <c r="C244">
        <v>492</v>
      </c>
      <c r="D244">
        <v>5781355813021330</v>
      </c>
      <c r="E244">
        <v>1</v>
      </c>
      <c r="F244">
        <v>1</v>
      </c>
      <c r="G244">
        <v>1</v>
      </c>
      <c r="H244" t="b">
        <f t="shared" si="3"/>
        <v>1</v>
      </c>
      <c r="I244" t="s">
        <v>484</v>
      </c>
    </row>
    <row r="245" spans="1:9" hidden="1" x14ac:dyDescent="0.4">
      <c r="A245">
        <v>603633</v>
      </c>
      <c r="B245" t="s">
        <v>485</v>
      </c>
      <c r="C245">
        <v>686</v>
      </c>
      <c r="D245">
        <v>7094094329776270</v>
      </c>
      <c r="E245">
        <v>3</v>
      </c>
      <c r="F245">
        <v>1</v>
      </c>
      <c r="G245">
        <v>1</v>
      </c>
      <c r="H245" t="b">
        <f t="shared" si="3"/>
        <v>1</v>
      </c>
      <c r="I245" t="s">
        <v>486</v>
      </c>
    </row>
    <row r="246" spans="1:9" hidden="1" x14ac:dyDescent="0.4">
      <c r="A246">
        <v>603633</v>
      </c>
      <c r="B246" t="s">
        <v>487</v>
      </c>
      <c r="C246">
        <v>490</v>
      </c>
      <c r="D246">
        <v>7094094329776270</v>
      </c>
      <c r="E246">
        <v>3</v>
      </c>
      <c r="F246">
        <v>1</v>
      </c>
      <c r="G246">
        <v>1</v>
      </c>
      <c r="H246" t="b">
        <f t="shared" si="3"/>
        <v>1</v>
      </c>
      <c r="I246" t="s">
        <v>488</v>
      </c>
    </row>
    <row r="247" spans="1:9" hidden="1" x14ac:dyDescent="0.4">
      <c r="A247">
        <v>603633</v>
      </c>
      <c r="B247" t="s">
        <v>489</v>
      </c>
      <c r="C247">
        <v>592</v>
      </c>
      <c r="D247">
        <v>3030355714546730</v>
      </c>
      <c r="E247">
        <v>4</v>
      </c>
      <c r="F247">
        <v>1</v>
      </c>
      <c r="G247">
        <v>1</v>
      </c>
      <c r="H247" t="b">
        <f t="shared" si="3"/>
        <v>1</v>
      </c>
      <c r="I247" t="s">
        <v>490</v>
      </c>
    </row>
    <row r="248" spans="1:9" x14ac:dyDescent="0.4">
      <c r="A248">
        <v>603633</v>
      </c>
      <c r="B248" t="s">
        <v>491</v>
      </c>
      <c r="C248">
        <v>766</v>
      </c>
      <c r="D248">
        <v>9376094241080050</v>
      </c>
      <c r="E248">
        <v>3</v>
      </c>
      <c r="F248">
        <v>2</v>
      </c>
      <c r="G248">
        <v>2</v>
      </c>
      <c r="H248" t="b">
        <f t="shared" si="3"/>
        <v>1</v>
      </c>
      <c r="I248" t="s">
        <v>492</v>
      </c>
    </row>
    <row r="249" spans="1:9" x14ac:dyDescent="0.4">
      <c r="A249">
        <v>603633</v>
      </c>
      <c r="B249" t="s">
        <v>493</v>
      </c>
      <c r="C249">
        <v>796</v>
      </c>
      <c r="D249">
        <v>5275145434593310</v>
      </c>
      <c r="E249">
        <v>4</v>
      </c>
      <c r="F249">
        <v>3</v>
      </c>
      <c r="G249">
        <v>2</v>
      </c>
      <c r="H249" t="b">
        <f t="shared" si="3"/>
        <v>0</v>
      </c>
      <c r="I249" t="s">
        <v>494</v>
      </c>
    </row>
    <row r="250" spans="1:9" x14ac:dyDescent="0.4">
      <c r="A250">
        <v>603633</v>
      </c>
      <c r="B250" t="s">
        <v>495</v>
      </c>
      <c r="C250">
        <v>798</v>
      </c>
      <c r="D250">
        <v>1101335712927600</v>
      </c>
      <c r="E250">
        <v>0</v>
      </c>
      <c r="F250">
        <v>2</v>
      </c>
      <c r="G250">
        <v>1</v>
      </c>
      <c r="H250" t="b">
        <f t="shared" si="3"/>
        <v>0</v>
      </c>
      <c r="I250" t="s">
        <v>496</v>
      </c>
    </row>
    <row r="251" spans="1:9" x14ac:dyDescent="0.4">
      <c r="A251">
        <v>603633</v>
      </c>
      <c r="B251" t="s">
        <v>497</v>
      </c>
      <c r="C251">
        <v>850</v>
      </c>
      <c r="D251">
        <v>3170095286805690</v>
      </c>
      <c r="E251">
        <v>5</v>
      </c>
      <c r="F251">
        <v>0</v>
      </c>
      <c r="G251">
        <v>2</v>
      </c>
      <c r="H251" t="b">
        <f t="shared" si="3"/>
        <v>0</v>
      </c>
      <c r="I251" t="s">
        <v>498</v>
      </c>
    </row>
    <row r="252" spans="1:9" x14ac:dyDescent="0.4">
      <c r="A252">
        <v>603633</v>
      </c>
      <c r="B252" t="s">
        <v>499</v>
      </c>
      <c r="C252">
        <v>785</v>
      </c>
      <c r="D252">
        <v>3170095286805690</v>
      </c>
      <c r="E252">
        <v>5</v>
      </c>
      <c r="F252">
        <v>2</v>
      </c>
      <c r="G252">
        <v>1</v>
      </c>
      <c r="H252" t="b">
        <f t="shared" si="3"/>
        <v>0</v>
      </c>
      <c r="I252" t="s">
        <v>500</v>
      </c>
    </row>
    <row r="253" spans="1:9" x14ac:dyDescent="0.4">
      <c r="A253">
        <v>603633</v>
      </c>
      <c r="B253" t="s">
        <v>501</v>
      </c>
      <c r="C253">
        <v>885</v>
      </c>
      <c r="D253">
        <v>6608094298839150</v>
      </c>
      <c r="E253">
        <v>3</v>
      </c>
      <c r="F253">
        <v>2</v>
      </c>
      <c r="G253">
        <v>1</v>
      </c>
      <c r="H253" t="b">
        <f t="shared" si="3"/>
        <v>0</v>
      </c>
      <c r="I253" t="s">
        <v>502</v>
      </c>
    </row>
    <row r="254" spans="1:9" x14ac:dyDescent="0.4">
      <c r="A254">
        <v>603633</v>
      </c>
      <c r="B254" t="s">
        <v>503</v>
      </c>
      <c r="C254">
        <v>968</v>
      </c>
      <c r="D254">
        <v>9376094241080050</v>
      </c>
      <c r="E254">
        <v>3</v>
      </c>
      <c r="F254">
        <v>1</v>
      </c>
      <c r="G254">
        <v>1</v>
      </c>
      <c r="H254" t="b">
        <f t="shared" si="3"/>
        <v>1</v>
      </c>
      <c r="I254" t="s">
        <v>504</v>
      </c>
    </row>
    <row r="255" spans="1:9" x14ac:dyDescent="0.4">
      <c r="A255">
        <v>603633</v>
      </c>
      <c r="B255" t="s">
        <v>505</v>
      </c>
      <c r="C255">
        <v>779</v>
      </c>
      <c r="D255">
        <v>8327305584951500</v>
      </c>
      <c r="E255">
        <v>4</v>
      </c>
      <c r="F255">
        <v>2</v>
      </c>
      <c r="G255">
        <v>2</v>
      </c>
      <c r="H255" t="b">
        <f t="shared" si="3"/>
        <v>1</v>
      </c>
      <c r="I255" t="s">
        <v>506</v>
      </c>
    </row>
    <row r="256" spans="1:9" hidden="1" x14ac:dyDescent="0.4">
      <c r="A256">
        <v>603633</v>
      </c>
      <c r="B256" t="s">
        <v>507</v>
      </c>
      <c r="C256">
        <v>689</v>
      </c>
      <c r="D256">
        <v>7094094329776270</v>
      </c>
      <c r="E256">
        <v>3</v>
      </c>
      <c r="F256">
        <v>1</v>
      </c>
      <c r="G256">
        <v>1</v>
      </c>
      <c r="H256" t="b">
        <f t="shared" si="3"/>
        <v>1</v>
      </c>
      <c r="I256" t="s">
        <v>508</v>
      </c>
    </row>
    <row r="257" spans="1:9" hidden="1" x14ac:dyDescent="0.4">
      <c r="A257">
        <v>603633</v>
      </c>
      <c r="B257" t="s">
        <v>509</v>
      </c>
      <c r="C257">
        <v>730</v>
      </c>
      <c r="D257">
        <v>2187395581089210</v>
      </c>
      <c r="E257">
        <v>3</v>
      </c>
      <c r="F257">
        <v>1</v>
      </c>
      <c r="G257">
        <v>1</v>
      </c>
      <c r="H257" t="b">
        <f t="shared" si="3"/>
        <v>1</v>
      </c>
      <c r="I257" t="s">
        <v>510</v>
      </c>
    </row>
    <row r="258" spans="1:9" hidden="1" x14ac:dyDescent="0.4">
      <c r="A258">
        <v>603633</v>
      </c>
      <c r="B258" t="s">
        <v>511</v>
      </c>
      <c r="C258">
        <v>793</v>
      </c>
      <c r="D258">
        <v>5620315531445040</v>
      </c>
      <c r="E258">
        <v>5</v>
      </c>
      <c r="F258">
        <v>2</v>
      </c>
      <c r="G258">
        <v>2</v>
      </c>
      <c r="H258" t="b">
        <f t="shared" si="3"/>
        <v>1</v>
      </c>
      <c r="I258" t="s">
        <v>512</v>
      </c>
    </row>
    <row r="259" spans="1:9" x14ac:dyDescent="0.4">
      <c r="A259">
        <v>603633</v>
      </c>
      <c r="B259" t="s">
        <v>513</v>
      </c>
      <c r="C259">
        <v>747</v>
      </c>
      <c r="D259">
        <v>8656585199016510</v>
      </c>
      <c r="E259">
        <v>4</v>
      </c>
      <c r="F259">
        <v>1</v>
      </c>
      <c r="G259">
        <v>1</v>
      </c>
      <c r="H259" t="b">
        <f t="shared" ref="H259:H317" si="4">F259=G259</f>
        <v>1</v>
      </c>
      <c r="I259" t="s">
        <v>514</v>
      </c>
    </row>
    <row r="260" spans="1:9" x14ac:dyDescent="0.4">
      <c r="A260">
        <v>603633</v>
      </c>
      <c r="B260" t="s">
        <v>515</v>
      </c>
      <c r="C260">
        <v>827</v>
      </c>
      <c r="D260">
        <v>4219013736125920</v>
      </c>
      <c r="E260">
        <v>5</v>
      </c>
      <c r="F260">
        <v>3</v>
      </c>
      <c r="G260">
        <v>3</v>
      </c>
      <c r="H260" t="b">
        <f t="shared" si="4"/>
        <v>1</v>
      </c>
      <c r="I260" t="s">
        <v>516</v>
      </c>
    </row>
    <row r="261" spans="1:9" x14ac:dyDescent="0.4">
      <c r="A261">
        <v>603633</v>
      </c>
      <c r="B261" t="s">
        <v>517</v>
      </c>
      <c r="C261">
        <v>640</v>
      </c>
      <c r="D261">
        <v>8327305584951500</v>
      </c>
      <c r="E261">
        <v>4</v>
      </c>
      <c r="F261">
        <v>0</v>
      </c>
      <c r="G261">
        <v>2</v>
      </c>
      <c r="H261" t="b">
        <f t="shared" si="4"/>
        <v>0</v>
      </c>
      <c r="I261" t="s">
        <v>518</v>
      </c>
    </row>
    <row r="262" spans="1:9" hidden="1" x14ac:dyDescent="0.4">
      <c r="A262">
        <v>603633</v>
      </c>
      <c r="B262" t="s">
        <v>519</v>
      </c>
      <c r="C262">
        <v>615</v>
      </c>
      <c r="D262">
        <v>7094094329776270</v>
      </c>
      <c r="E262">
        <v>3</v>
      </c>
      <c r="F262">
        <v>1</v>
      </c>
      <c r="G262">
        <v>1</v>
      </c>
      <c r="H262" t="b">
        <f t="shared" si="4"/>
        <v>1</v>
      </c>
      <c r="I262" t="s">
        <v>520</v>
      </c>
    </row>
    <row r="263" spans="1:9" x14ac:dyDescent="0.4">
      <c r="A263">
        <v>603633</v>
      </c>
      <c r="B263" t="s">
        <v>521</v>
      </c>
      <c r="C263">
        <v>636</v>
      </c>
      <c r="D263">
        <v>2262065152454660</v>
      </c>
      <c r="E263">
        <v>3</v>
      </c>
      <c r="F263">
        <v>1</v>
      </c>
      <c r="G263">
        <v>1</v>
      </c>
      <c r="H263" t="b">
        <f t="shared" si="4"/>
        <v>1</v>
      </c>
      <c r="I263" t="s">
        <v>522</v>
      </c>
    </row>
    <row r="264" spans="1:9" x14ac:dyDescent="0.4">
      <c r="A264">
        <v>603633</v>
      </c>
      <c r="B264" t="s">
        <v>523</v>
      </c>
      <c r="C264">
        <v>810</v>
      </c>
      <c r="D264">
        <v>7922094066481310</v>
      </c>
      <c r="E264">
        <v>1</v>
      </c>
      <c r="F264">
        <v>2</v>
      </c>
      <c r="G264">
        <v>2</v>
      </c>
      <c r="H264" t="b">
        <f t="shared" si="4"/>
        <v>1</v>
      </c>
      <c r="I264" t="s">
        <v>524</v>
      </c>
    </row>
    <row r="265" spans="1:9" x14ac:dyDescent="0.4">
      <c r="A265">
        <v>603633</v>
      </c>
      <c r="B265" t="s">
        <v>525</v>
      </c>
      <c r="C265">
        <v>2333</v>
      </c>
      <c r="D265">
        <v>1963112139123280</v>
      </c>
      <c r="E265">
        <v>9</v>
      </c>
      <c r="F265">
        <v>2</v>
      </c>
      <c r="G265">
        <v>2</v>
      </c>
      <c r="H265" t="b">
        <f t="shared" si="4"/>
        <v>1</v>
      </c>
      <c r="I265" t="s">
        <v>526</v>
      </c>
    </row>
    <row r="266" spans="1:9" hidden="1" x14ac:dyDescent="0.4">
      <c r="A266">
        <v>603633</v>
      </c>
      <c r="B266" t="s">
        <v>527</v>
      </c>
      <c r="C266">
        <v>1263</v>
      </c>
      <c r="D266">
        <v>7868513249980790</v>
      </c>
      <c r="E266">
        <v>6</v>
      </c>
      <c r="F266">
        <v>2</v>
      </c>
      <c r="G266">
        <v>2</v>
      </c>
      <c r="H266" t="b">
        <f t="shared" si="4"/>
        <v>1</v>
      </c>
      <c r="I266" t="s">
        <v>528</v>
      </c>
    </row>
    <row r="267" spans="1:9" x14ac:dyDescent="0.4">
      <c r="A267">
        <v>603633</v>
      </c>
      <c r="B267" t="s">
        <v>529</v>
      </c>
      <c r="C267">
        <v>1560</v>
      </c>
      <c r="D267">
        <v>1585315688966690</v>
      </c>
      <c r="E267">
        <v>3</v>
      </c>
      <c r="F267">
        <v>3</v>
      </c>
      <c r="G267">
        <v>2</v>
      </c>
      <c r="H267" t="b">
        <f t="shared" si="4"/>
        <v>0</v>
      </c>
      <c r="I267" t="s">
        <v>530</v>
      </c>
    </row>
    <row r="268" spans="1:9" x14ac:dyDescent="0.4">
      <c r="A268">
        <v>603633</v>
      </c>
      <c r="B268" t="s">
        <v>531</v>
      </c>
      <c r="C268">
        <v>2519</v>
      </c>
      <c r="D268">
        <v>4626094366389380</v>
      </c>
      <c r="E268">
        <v>2</v>
      </c>
      <c r="F268">
        <v>3</v>
      </c>
      <c r="G268">
        <v>3</v>
      </c>
      <c r="H268" t="b">
        <f t="shared" si="4"/>
        <v>1</v>
      </c>
      <c r="I268" t="s">
        <v>532</v>
      </c>
    </row>
    <row r="269" spans="1:9" x14ac:dyDescent="0.4">
      <c r="A269">
        <v>603633</v>
      </c>
      <c r="B269" t="s">
        <v>533</v>
      </c>
      <c r="C269">
        <v>1350</v>
      </c>
      <c r="D269">
        <v>1585315688966690</v>
      </c>
      <c r="E269">
        <v>3</v>
      </c>
      <c r="F269">
        <v>3</v>
      </c>
      <c r="G269">
        <v>3</v>
      </c>
      <c r="H269" t="b">
        <f t="shared" si="4"/>
        <v>1</v>
      </c>
      <c r="I269" t="s">
        <v>534</v>
      </c>
    </row>
    <row r="270" spans="1:9" x14ac:dyDescent="0.4">
      <c r="A270">
        <v>603633</v>
      </c>
      <c r="B270" t="s">
        <v>535</v>
      </c>
      <c r="C270">
        <v>1049</v>
      </c>
      <c r="D270">
        <v>7094094329776270</v>
      </c>
      <c r="E270">
        <v>3</v>
      </c>
      <c r="F270">
        <v>1</v>
      </c>
      <c r="G270">
        <v>1</v>
      </c>
      <c r="H270" t="b">
        <f t="shared" si="4"/>
        <v>1</v>
      </c>
      <c r="I270" t="s">
        <v>536</v>
      </c>
    </row>
    <row r="271" spans="1:9" x14ac:dyDescent="0.4">
      <c r="A271">
        <v>603633</v>
      </c>
      <c r="B271" t="s">
        <v>537</v>
      </c>
      <c r="C271">
        <v>1332</v>
      </c>
      <c r="D271">
        <v>2229094323063330</v>
      </c>
      <c r="E271">
        <v>3</v>
      </c>
      <c r="F271">
        <v>0</v>
      </c>
      <c r="G271">
        <v>2</v>
      </c>
      <c r="H271" t="b">
        <f t="shared" si="4"/>
        <v>0</v>
      </c>
      <c r="I271" t="s">
        <v>538</v>
      </c>
    </row>
    <row r="272" spans="1:9" x14ac:dyDescent="0.4">
      <c r="A272">
        <v>603633</v>
      </c>
      <c r="B272" t="s">
        <v>539</v>
      </c>
      <c r="C272">
        <v>1601</v>
      </c>
      <c r="D272">
        <v>2981013791628380</v>
      </c>
      <c r="E272">
        <v>4</v>
      </c>
      <c r="F272">
        <v>3</v>
      </c>
      <c r="G272">
        <v>2</v>
      </c>
      <c r="H272" t="b">
        <f t="shared" si="4"/>
        <v>0</v>
      </c>
      <c r="I272" t="s">
        <v>540</v>
      </c>
    </row>
    <row r="273" spans="1:9" x14ac:dyDescent="0.4">
      <c r="A273">
        <v>603633</v>
      </c>
      <c r="B273" t="s">
        <v>541</v>
      </c>
      <c r="C273">
        <v>1100</v>
      </c>
      <c r="D273">
        <v>3170095286805690</v>
      </c>
      <c r="E273">
        <v>5</v>
      </c>
      <c r="F273">
        <v>3</v>
      </c>
      <c r="G273">
        <v>3</v>
      </c>
      <c r="H273" t="b">
        <f t="shared" si="4"/>
        <v>1</v>
      </c>
      <c r="I273" t="s">
        <v>542</v>
      </c>
    </row>
    <row r="274" spans="1:9" x14ac:dyDescent="0.4">
      <c r="A274">
        <v>603633</v>
      </c>
      <c r="B274" t="s">
        <v>543</v>
      </c>
      <c r="C274">
        <v>1068</v>
      </c>
      <c r="D274">
        <v>9988094406119480</v>
      </c>
      <c r="E274">
        <v>3</v>
      </c>
      <c r="F274">
        <v>0</v>
      </c>
      <c r="G274">
        <v>2</v>
      </c>
      <c r="H274" t="b">
        <f t="shared" si="4"/>
        <v>0</v>
      </c>
      <c r="I274" t="s">
        <v>544</v>
      </c>
    </row>
    <row r="275" spans="1:9" x14ac:dyDescent="0.4">
      <c r="A275">
        <v>603633</v>
      </c>
      <c r="B275" t="s">
        <v>545</v>
      </c>
      <c r="C275">
        <v>1046</v>
      </c>
      <c r="D275">
        <v>4205305692993730</v>
      </c>
      <c r="E275">
        <v>3</v>
      </c>
      <c r="F275">
        <v>3</v>
      </c>
      <c r="G275">
        <v>2</v>
      </c>
      <c r="H275" t="b">
        <f t="shared" si="4"/>
        <v>0</v>
      </c>
      <c r="I275" t="s">
        <v>546</v>
      </c>
    </row>
    <row r="276" spans="1:9" x14ac:dyDescent="0.4">
      <c r="A276">
        <v>603633</v>
      </c>
      <c r="B276" t="s">
        <v>547</v>
      </c>
      <c r="C276">
        <v>1013</v>
      </c>
      <c r="D276">
        <v>2390525215466130</v>
      </c>
      <c r="E276">
        <v>1</v>
      </c>
      <c r="F276">
        <v>2</v>
      </c>
      <c r="G276">
        <v>2</v>
      </c>
      <c r="H276" t="b">
        <f t="shared" si="4"/>
        <v>1</v>
      </c>
      <c r="I276" t="s">
        <v>548</v>
      </c>
    </row>
    <row r="277" spans="1:9" x14ac:dyDescent="0.4">
      <c r="A277">
        <v>603633</v>
      </c>
      <c r="B277" t="s">
        <v>549</v>
      </c>
      <c r="C277">
        <v>13</v>
      </c>
      <c r="D277">
        <v>7094315820474010</v>
      </c>
      <c r="E277">
        <v>0</v>
      </c>
      <c r="F277">
        <v>2</v>
      </c>
      <c r="G277">
        <v>2</v>
      </c>
      <c r="H277" t="b">
        <f t="shared" si="4"/>
        <v>1</v>
      </c>
      <c r="I277" t="s">
        <v>550</v>
      </c>
    </row>
    <row r="278" spans="1:9" hidden="1" x14ac:dyDescent="0.4">
      <c r="A278">
        <v>603633</v>
      </c>
      <c r="B278" t="s">
        <v>551</v>
      </c>
      <c r="C278">
        <v>1007</v>
      </c>
      <c r="D278">
        <v>2187395581089210</v>
      </c>
      <c r="E278">
        <v>3</v>
      </c>
      <c r="F278">
        <v>1</v>
      </c>
      <c r="G278">
        <v>1</v>
      </c>
      <c r="H278" t="b">
        <f t="shared" si="4"/>
        <v>1</v>
      </c>
      <c r="I278" t="s">
        <v>552</v>
      </c>
    </row>
    <row r="279" spans="1:9" hidden="1" x14ac:dyDescent="0.4">
      <c r="A279">
        <v>603633</v>
      </c>
      <c r="B279" t="s">
        <v>553</v>
      </c>
      <c r="C279">
        <v>1197</v>
      </c>
      <c r="D279">
        <v>7952134730455260</v>
      </c>
      <c r="E279">
        <v>4</v>
      </c>
      <c r="F279">
        <v>3</v>
      </c>
      <c r="G279">
        <v>3</v>
      </c>
      <c r="H279" t="b">
        <f t="shared" si="4"/>
        <v>1</v>
      </c>
      <c r="I279" t="s">
        <v>554</v>
      </c>
    </row>
    <row r="280" spans="1:9" hidden="1" x14ac:dyDescent="0.4">
      <c r="A280">
        <v>603633</v>
      </c>
      <c r="B280" t="s">
        <v>555</v>
      </c>
      <c r="C280">
        <v>1000</v>
      </c>
      <c r="D280">
        <v>2229094323063330</v>
      </c>
      <c r="E280">
        <v>3</v>
      </c>
      <c r="F280">
        <v>3</v>
      </c>
      <c r="G280">
        <v>3</v>
      </c>
      <c r="H280" t="b">
        <f t="shared" si="4"/>
        <v>1</v>
      </c>
      <c r="I280" t="s">
        <v>556</v>
      </c>
    </row>
    <row r="281" spans="1:9" x14ac:dyDescent="0.4">
      <c r="A281">
        <v>603633</v>
      </c>
      <c r="B281" t="s">
        <v>557</v>
      </c>
      <c r="C281">
        <v>1040</v>
      </c>
      <c r="D281">
        <v>6388094418413510</v>
      </c>
      <c r="E281">
        <v>2</v>
      </c>
      <c r="F281">
        <v>1</v>
      </c>
      <c r="G281">
        <v>1</v>
      </c>
      <c r="H281" t="b">
        <f t="shared" si="4"/>
        <v>1</v>
      </c>
      <c r="I281" t="s">
        <v>558</v>
      </c>
    </row>
    <row r="282" spans="1:9" x14ac:dyDescent="0.4">
      <c r="A282">
        <v>603633</v>
      </c>
      <c r="B282" t="s">
        <v>559</v>
      </c>
      <c r="C282">
        <v>1137</v>
      </c>
      <c r="D282">
        <v>1585315688966690</v>
      </c>
      <c r="E282">
        <v>3</v>
      </c>
      <c r="F282">
        <v>0</v>
      </c>
      <c r="G282">
        <v>2</v>
      </c>
      <c r="H282" t="b">
        <f t="shared" si="4"/>
        <v>0</v>
      </c>
      <c r="I282" t="s">
        <v>560</v>
      </c>
    </row>
    <row r="283" spans="1:9" x14ac:dyDescent="0.4">
      <c r="A283">
        <v>603633</v>
      </c>
      <c r="B283" t="s">
        <v>561</v>
      </c>
      <c r="C283">
        <v>1214</v>
      </c>
      <c r="D283">
        <v>2262065152454660</v>
      </c>
      <c r="E283">
        <v>3</v>
      </c>
      <c r="F283">
        <v>3</v>
      </c>
      <c r="G283">
        <v>3</v>
      </c>
      <c r="H283" t="b">
        <f t="shared" si="4"/>
        <v>1</v>
      </c>
      <c r="I283" t="s">
        <v>562</v>
      </c>
    </row>
    <row r="284" spans="1:9" x14ac:dyDescent="0.4">
      <c r="A284">
        <v>603633</v>
      </c>
      <c r="B284" t="s">
        <v>563</v>
      </c>
      <c r="C284">
        <v>1089</v>
      </c>
      <c r="D284">
        <v>1585315688966690</v>
      </c>
      <c r="E284">
        <v>3</v>
      </c>
      <c r="F284">
        <v>0</v>
      </c>
      <c r="G284">
        <v>2</v>
      </c>
      <c r="H284" t="b">
        <f t="shared" si="4"/>
        <v>0</v>
      </c>
      <c r="I284" t="s">
        <v>564</v>
      </c>
    </row>
    <row r="285" spans="1:9" x14ac:dyDescent="0.4">
      <c r="A285">
        <v>603633</v>
      </c>
      <c r="B285" t="s">
        <v>565</v>
      </c>
      <c r="C285">
        <v>16</v>
      </c>
      <c r="D285">
        <v>3945535216776420</v>
      </c>
      <c r="E285">
        <v>6</v>
      </c>
      <c r="F285">
        <v>3</v>
      </c>
      <c r="G285">
        <v>3</v>
      </c>
      <c r="H285" t="b">
        <f t="shared" si="4"/>
        <v>1</v>
      </c>
      <c r="I285" t="s">
        <v>566</v>
      </c>
    </row>
    <row r="286" spans="1:9" x14ac:dyDescent="0.4">
      <c r="A286">
        <v>603633</v>
      </c>
      <c r="B286" t="s">
        <v>567</v>
      </c>
      <c r="C286">
        <v>19</v>
      </c>
      <c r="D286">
        <v>9168094352946110</v>
      </c>
      <c r="E286">
        <v>7</v>
      </c>
      <c r="F286">
        <v>3</v>
      </c>
      <c r="G286">
        <v>3</v>
      </c>
      <c r="H286" t="b">
        <f t="shared" si="4"/>
        <v>1</v>
      </c>
      <c r="I286" t="s">
        <v>568</v>
      </c>
    </row>
    <row r="287" spans="1:9" x14ac:dyDescent="0.4">
      <c r="A287">
        <v>603633</v>
      </c>
      <c r="B287" t="s">
        <v>569</v>
      </c>
      <c r="C287">
        <v>1286</v>
      </c>
      <c r="D287">
        <v>8696094133938410</v>
      </c>
      <c r="E287">
        <v>6</v>
      </c>
      <c r="F287">
        <v>0</v>
      </c>
      <c r="G287">
        <v>3</v>
      </c>
      <c r="H287" t="b">
        <f t="shared" si="4"/>
        <v>0</v>
      </c>
      <c r="I287" t="s">
        <v>570</v>
      </c>
    </row>
    <row r="288" spans="1:9" x14ac:dyDescent="0.4">
      <c r="A288">
        <v>603633</v>
      </c>
      <c r="B288" t="s">
        <v>571</v>
      </c>
      <c r="C288">
        <v>1</v>
      </c>
      <c r="D288">
        <v>3575525181561940</v>
      </c>
      <c r="E288">
        <v>1</v>
      </c>
      <c r="F288">
        <v>3</v>
      </c>
      <c r="G288">
        <v>2</v>
      </c>
      <c r="H288" t="b">
        <f t="shared" si="4"/>
        <v>0</v>
      </c>
      <c r="I288" t="s">
        <v>572</v>
      </c>
    </row>
    <row r="289" spans="1:9" x14ac:dyDescent="0.4">
      <c r="A289">
        <v>603633</v>
      </c>
      <c r="B289" t="s">
        <v>573</v>
      </c>
      <c r="C289">
        <v>1840</v>
      </c>
      <c r="D289">
        <v>1963112139123280</v>
      </c>
      <c r="E289">
        <v>9</v>
      </c>
      <c r="F289">
        <v>3</v>
      </c>
      <c r="G289">
        <v>3</v>
      </c>
      <c r="H289" t="b">
        <f t="shared" si="4"/>
        <v>1</v>
      </c>
      <c r="I289" t="s">
        <v>574</v>
      </c>
    </row>
    <row r="290" spans="1:9" x14ac:dyDescent="0.4">
      <c r="A290">
        <v>603633</v>
      </c>
      <c r="B290" t="s">
        <v>575</v>
      </c>
      <c r="C290">
        <v>12</v>
      </c>
      <c r="D290">
        <v>5446013531567170</v>
      </c>
      <c r="E290">
        <v>6</v>
      </c>
      <c r="F290">
        <v>3</v>
      </c>
      <c r="G290">
        <v>3</v>
      </c>
      <c r="H290" t="b">
        <f t="shared" si="4"/>
        <v>1</v>
      </c>
      <c r="I290" t="s">
        <v>576</v>
      </c>
    </row>
    <row r="291" spans="1:9" x14ac:dyDescent="0.4">
      <c r="A291">
        <v>603633</v>
      </c>
      <c r="B291" t="s">
        <v>577</v>
      </c>
      <c r="C291">
        <v>6</v>
      </c>
      <c r="D291">
        <v>6313145338203250</v>
      </c>
      <c r="E291">
        <v>4</v>
      </c>
      <c r="F291">
        <v>3</v>
      </c>
      <c r="G291">
        <v>2</v>
      </c>
      <c r="H291" t="b">
        <f t="shared" si="4"/>
        <v>0</v>
      </c>
      <c r="I291" t="s">
        <v>578</v>
      </c>
    </row>
    <row r="292" spans="1:9" x14ac:dyDescent="0.4">
      <c r="A292">
        <v>603633</v>
      </c>
      <c r="B292" t="s">
        <v>579</v>
      </c>
      <c r="C292">
        <v>1380</v>
      </c>
      <c r="D292">
        <v>5833112382584080</v>
      </c>
      <c r="E292">
        <v>7</v>
      </c>
      <c r="F292">
        <v>0</v>
      </c>
      <c r="G292">
        <v>2</v>
      </c>
      <c r="H292" t="b">
        <f t="shared" si="4"/>
        <v>0</v>
      </c>
      <c r="I292" t="s">
        <v>580</v>
      </c>
    </row>
    <row r="293" spans="1:9" x14ac:dyDescent="0.4">
      <c r="A293">
        <v>603633</v>
      </c>
      <c r="B293" t="s">
        <v>581</v>
      </c>
      <c r="C293">
        <v>1148</v>
      </c>
      <c r="D293">
        <v>1585315688966690</v>
      </c>
      <c r="E293">
        <v>3</v>
      </c>
      <c r="F293">
        <v>2</v>
      </c>
      <c r="G293">
        <v>2</v>
      </c>
      <c r="H293" t="b">
        <f t="shared" si="4"/>
        <v>1</v>
      </c>
      <c r="I293" t="s">
        <v>582</v>
      </c>
    </row>
    <row r="294" spans="1:9" x14ac:dyDescent="0.4">
      <c r="A294">
        <v>603633</v>
      </c>
      <c r="B294" t="s">
        <v>583</v>
      </c>
      <c r="C294">
        <v>838</v>
      </c>
      <c r="D294">
        <v>7094094329776270</v>
      </c>
      <c r="E294">
        <v>3</v>
      </c>
      <c r="F294">
        <v>1</v>
      </c>
      <c r="G294">
        <v>1</v>
      </c>
      <c r="H294" t="b">
        <f t="shared" si="4"/>
        <v>1</v>
      </c>
      <c r="I294" t="s">
        <v>584</v>
      </c>
    </row>
    <row r="295" spans="1:9" x14ac:dyDescent="0.4">
      <c r="A295">
        <v>603633</v>
      </c>
      <c r="B295" t="s">
        <v>585</v>
      </c>
      <c r="C295">
        <v>617</v>
      </c>
      <c r="D295">
        <v>7956124731173720</v>
      </c>
      <c r="E295">
        <v>3</v>
      </c>
      <c r="F295">
        <v>0</v>
      </c>
      <c r="G295">
        <v>2</v>
      </c>
      <c r="H295" t="b">
        <f t="shared" si="4"/>
        <v>0</v>
      </c>
      <c r="I295" t="s">
        <v>586</v>
      </c>
    </row>
    <row r="296" spans="1:9" x14ac:dyDescent="0.4">
      <c r="A296">
        <v>603633</v>
      </c>
      <c r="B296" t="s">
        <v>587</v>
      </c>
      <c r="C296">
        <v>911</v>
      </c>
      <c r="D296">
        <v>3607094379598860</v>
      </c>
      <c r="E296">
        <v>4</v>
      </c>
      <c r="F296">
        <v>0</v>
      </c>
      <c r="G296">
        <v>2</v>
      </c>
      <c r="H296" t="b">
        <f t="shared" si="4"/>
        <v>0</v>
      </c>
      <c r="I296" t="s">
        <v>588</v>
      </c>
    </row>
    <row r="297" spans="1:9" x14ac:dyDescent="0.4">
      <c r="A297">
        <v>603633</v>
      </c>
      <c r="B297" t="s">
        <v>589</v>
      </c>
      <c r="C297">
        <v>821</v>
      </c>
      <c r="D297">
        <v>4219013736125920</v>
      </c>
      <c r="E297">
        <v>5</v>
      </c>
      <c r="F297">
        <v>0</v>
      </c>
      <c r="G297">
        <v>2</v>
      </c>
      <c r="H297" t="b">
        <f t="shared" si="4"/>
        <v>0</v>
      </c>
      <c r="I297" t="s">
        <v>590</v>
      </c>
    </row>
    <row r="298" spans="1:9" x14ac:dyDescent="0.4">
      <c r="A298">
        <v>603633</v>
      </c>
      <c r="B298" t="s">
        <v>591</v>
      </c>
      <c r="C298">
        <v>848</v>
      </c>
      <c r="D298">
        <v>3170095286805690</v>
      </c>
      <c r="E298">
        <v>5</v>
      </c>
      <c r="F298">
        <v>3</v>
      </c>
      <c r="G298">
        <v>3</v>
      </c>
      <c r="H298" t="b">
        <f t="shared" si="4"/>
        <v>1</v>
      </c>
      <c r="I298" t="s">
        <v>592</v>
      </c>
    </row>
    <row r="299" spans="1:9" x14ac:dyDescent="0.4">
      <c r="A299">
        <v>603633</v>
      </c>
      <c r="B299" t="s">
        <v>593</v>
      </c>
      <c r="C299">
        <v>742</v>
      </c>
      <c r="D299">
        <v>9376094241080050</v>
      </c>
      <c r="E299">
        <v>3</v>
      </c>
      <c r="F299">
        <v>1</v>
      </c>
      <c r="G299">
        <v>1</v>
      </c>
      <c r="H299" t="b">
        <f t="shared" si="4"/>
        <v>1</v>
      </c>
      <c r="I299" t="s">
        <v>594</v>
      </c>
    </row>
    <row r="300" spans="1:9" x14ac:dyDescent="0.4">
      <c r="A300">
        <v>603633</v>
      </c>
      <c r="B300" t="s">
        <v>595</v>
      </c>
      <c r="C300">
        <v>1049</v>
      </c>
      <c r="D300">
        <v>6093094049229670</v>
      </c>
      <c r="E300">
        <v>6</v>
      </c>
      <c r="F300">
        <v>3</v>
      </c>
      <c r="G300">
        <v>3</v>
      </c>
      <c r="H300" t="b">
        <f t="shared" si="4"/>
        <v>1</v>
      </c>
      <c r="I300" t="s">
        <v>596</v>
      </c>
    </row>
    <row r="301" spans="1:9" x14ac:dyDescent="0.4">
      <c r="A301">
        <v>603633</v>
      </c>
      <c r="B301" t="s">
        <v>597</v>
      </c>
      <c r="C301">
        <v>1161</v>
      </c>
      <c r="D301">
        <v>1585315688966690</v>
      </c>
      <c r="E301">
        <v>3</v>
      </c>
      <c r="F301">
        <v>2</v>
      </c>
      <c r="G301">
        <v>2</v>
      </c>
      <c r="H301" t="b">
        <f t="shared" si="4"/>
        <v>1</v>
      </c>
      <c r="I301" t="s">
        <v>598</v>
      </c>
    </row>
    <row r="302" spans="1:9" hidden="1" x14ac:dyDescent="0.4">
      <c r="A302">
        <v>603633</v>
      </c>
      <c r="B302" t="s">
        <v>599</v>
      </c>
      <c r="C302">
        <v>865</v>
      </c>
      <c r="D302">
        <v>4872085342605310</v>
      </c>
      <c r="E302">
        <v>5</v>
      </c>
      <c r="F302">
        <v>1</v>
      </c>
      <c r="G302">
        <v>1</v>
      </c>
      <c r="H302" t="b">
        <f t="shared" si="4"/>
        <v>1</v>
      </c>
      <c r="I302" t="s">
        <v>600</v>
      </c>
    </row>
    <row r="303" spans="1:9" x14ac:dyDescent="0.4">
      <c r="A303">
        <v>603633</v>
      </c>
      <c r="B303" t="s">
        <v>601</v>
      </c>
      <c r="C303">
        <v>1223</v>
      </c>
      <c r="D303">
        <v>2262065152454660</v>
      </c>
      <c r="E303">
        <v>3</v>
      </c>
      <c r="F303">
        <v>3</v>
      </c>
      <c r="G303">
        <v>3</v>
      </c>
      <c r="H303" t="b">
        <f t="shared" si="4"/>
        <v>1</v>
      </c>
      <c r="I303" t="s">
        <v>602</v>
      </c>
    </row>
    <row r="304" spans="1:9" x14ac:dyDescent="0.4">
      <c r="A304">
        <v>603633</v>
      </c>
      <c r="B304" t="s">
        <v>603</v>
      </c>
      <c r="C304">
        <v>884</v>
      </c>
      <c r="D304">
        <v>5703013781739130</v>
      </c>
      <c r="E304">
        <v>2</v>
      </c>
      <c r="F304">
        <v>3</v>
      </c>
      <c r="G304">
        <v>3</v>
      </c>
      <c r="H304" t="b">
        <f t="shared" si="4"/>
        <v>1</v>
      </c>
      <c r="I304" t="s">
        <v>604</v>
      </c>
    </row>
    <row r="305" spans="1:9" x14ac:dyDescent="0.4">
      <c r="A305">
        <v>603633</v>
      </c>
      <c r="B305" t="s">
        <v>605</v>
      </c>
      <c r="C305">
        <v>837</v>
      </c>
      <c r="D305">
        <v>1285094397427020</v>
      </c>
      <c r="E305">
        <v>5</v>
      </c>
      <c r="F305">
        <v>2</v>
      </c>
      <c r="G305">
        <v>2</v>
      </c>
      <c r="H305" t="b">
        <f t="shared" si="4"/>
        <v>1</v>
      </c>
      <c r="I305" t="s">
        <v>606</v>
      </c>
    </row>
    <row r="306" spans="1:9" x14ac:dyDescent="0.4">
      <c r="A306">
        <v>603633</v>
      </c>
      <c r="B306" t="s">
        <v>607</v>
      </c>
      <c r="C306">
        <v>1208</v>
      </c>
      <c r="D306">
        <v>3170095286805690</v>
      </c>
      <c r="E306">
        <v>5</v>
      </c>
      <c r="F306">
        <v>3</v>
      </c>
      <c r="G306">
        <v>3</v>
      </c>
      <c r="H306" t="b">
        <f t="shared" si="4"/>
        <v>1</v>
      </c>
      <c r="I306" t="s">
        <v>608</v>
      </c>
    </row>
    <row r="307" spans="1:9" hidden="1" x14ac:dyDescent="0.4">
      <c r="A307">
        <v>603633</v>
      </c>
      <c r="B307" t="s">
        <v>609</v>
      </c>
      <c r="C307">
        <v>901</v>
      </c>
      <c r="D307">
        <v>2802145424186860</v>
      </c>
      <c r="E307">
        <v>4</v>
      </c>
      <c r="F307">
        <v>1</v>
      </c>
      <c r="G307">
        <v>1</v>
      </c>
      <c r="H307" t="b">
        <f t="shared" si="4"/>
        <v>1</v>
      </c>
      <c r="I307" t="s">
        <v>610</v>
      </c>
    </row>
    <row r="308" spans="1:9" x14ac:dyDescent="0.4">
      <c r="A308">
        <v>603633</v>
      </c>
      <c r="B308" t="s">
        <v>611</v>
      </c>
      <c r="C308">
        <v>772</v>
      </c>
      <c r="D308">
        <v>1920385808770790</v>
      </c>
      <c r="E308">
        <v>1</v>
      </c>
      <c r="F308">
        <v>1</v>
      </c>
      <c r="G308">
        <v>1</v>
      </c>
      <c r="H308" t="b">
        <f t="shared" si="4"/>
        <v>1</v>
      </c>
      <c r="I308" t="s">
        <v>612</v>
      </c>
    </row>
    <row r="309" spans="1:9" x14ac:dyDescent="0.4">
      <c r="A309">
        <v>603633</v>
      </c>
      <c r="B309" t="s">
        <v>613</v>
      </c>
      <c r="C309">
        <v>825</v>
      </c>
      <c r="D309">
        <v>3429635202508910</v>
      </c>
      <c r="E309">
        <v>3</v>
      </c>
      <c r="F309">
        <v>0</v>
      </c>
      <c r="G309">
        <v>2</v>
      </c>
      <c r="H309" t="b">
        <f t="shared" si="4"/>
        <v>0</v>
      </c>
      <c r="I309" t="s">
        <v>614</v>
      </c>
    </row>
    <row r="310" spans="1:9" hidden="1" x14ac:dyDescent="0.4">
      <c r="A310">
        <v>603633</v>
      </c>
      <c r="B310" t="s">
        <v>615</v>
      </c>
      <c r="C310">
        <v>768</v>
      </c>
      <c r="D310">
        <v>4872085342605310</v>
      </c>
      <c r="E310">
        <v>5</v>
      </c>
      <c r="F310">
        <v>1</v>
      </c>
      <c r="G310">
        <v>1</v>
      </c>
      <c r="H310" t="b">
        <f t="shared" si="4"/>
        <v>1</v>
      </c>
      <c r="I310" t="s">
        <v>616</v>
      </c>
    </row>
    <row r="311" spans="1:9" x14ac:dyDescent="0.4">
      <c r="A311">
        <v>603633</v>
      </c>
      <c r="B311" t="s">
        <v>617</v>
      </c>
      <c r="C311">
        <v>751</v>
      </c>
      <c r="D311">
        <v>6093094049229670</v>
      </c>
      <c r="E311">
        <v>6</v>
      </c>
      <c r="F311">
        <v>1</v>
      </c>
      <c r="G311">
        <v>3</v>
      </c>
      <c r="H311" t="b">
        <f t="shared" si="4"/>
        <v>0</v>
      </c>
      <c r="I311" t="s">
        <v>618</v>
      </c>
    </row>
    <row r="312" spans="1:9" x14ac:dyDescent="0.4">
      <c r="A312">
        <v>603633</v>
      </c>
      <c r="B312" t="s">
        <v>619</v>
      </c>
      <c r="C312">
        <v>659</v>
      </c>
      <c r="D312">
        <v>3170095286805690</v>
      </c>
      <c r="E312">
        <v>5</v>
      </c>
      <c r="F312">
        <v>1</v>
      </c>
      <c r="G312">
        <v>1</v>
      </c>
      <c r="H312" t="b">
        <f t="shared" si="4"/>
        <v>1</v>
      </c>
      <c r="I312" t="s">
        <v>620</v>
      </c>
    </row>
    <row r="313" spans="1:9" x14ac:dyDescent="0.4">
      <c r="A313">
        <v>603633</v>
      </c>
      <c r="B313" t="s">
        <v>621</v>
      </c>
      <c r="C313">
        <v>905</v>
      </c>
      <c r="D313">
        <v>2262065152454660</v>
      </c>
      <c r="E313">
        <v>3</v>
      </c>
      <c r="F313">
        <v>3</v>
      </c>
      <c r="G313">
        <v>3</v>
      </c>
      <c r="H313" t="b">
        <f t="shared" si="4"/>
        <v>1</v>
      </c>
      <c r="I313" t="s">
        <v>622</v>
      </c>
    </row>
    <row r="314" spans="1:9" x14ac:dyDescent="0.4">
      <c r="A314">
        <v>603633</v>
      </c>
      <c r="B314" t="s">
        <v>623</v>
      </c>
      <c r="C314">
        <v>820</v>
      </c>
      <c r="D314">
        <v>3170095286805690</v>
      </c>
      <c r="E314">
        <v>5</v>
      </c>
      <c r="F314">
        <v>1</v>
      </c>
      <c r="G314">
        <v>1</v>
      </c>
      <c r="H314" t="b">
        <f t="shared" si="4"/>
        <v>1</v>
      </c>
      <c r="I314" t="s">
        <v>624</v>
      </c>
    </row>
    <row r="315" spans="1:9" hidden="1" x14ac:dyDescent="0.4">
      <c r="A315">
        <v>603633</v>
      </c>
      <c r="B315" t="s">
        <v>625</v>
      </c>
      <c r="C315">
        <v>804</v>
      </c>
      <c r="D315">
        <v>8656585199016510</v>
      </c>
      <c r="E315">
        <v>4</v>
      </c>
      <c r="F315">
        <v>2</v>
      </c>
      <c r="G315">
        <v>2</v>
      </c>
      <c r="H315" t="b">
        <f t="shared" si="4"/>
        <v>1</v>
      </c>
      <c r="I315" t="s">
        <v>626</v>
      </c>
    </row>
    <row r="316" spans="1:9" x14ac:dyDescent="0.4">
      <c r="A316">
        <v>603633</v>
      </c>
      <c r="B316" t="s">
        <v>627</v>
      </c>
      <c r="C316">
        <v>943</v>
      </c>
      <c r="D316">
        <v>8684014598330940</v>
      </c>
      <c r="E316">
        <v>6</v>
      </c>
      <c r="F316">
        <v>2</v>
      </c>
      <c r="G316">
        <v>2</v>
      </c>
      <c r="H316" t="b">
        <f t="shared" si="4"/>
        <v>1</v>
      </c>
      <c r="I316" t="s">
        <v>628</v>
      </c>
    </row>
    <row r="317" spans="1:9" hidden="1" x14ac:dyDescent="0.4">
      <c r="A317">
        <v>603633</v>
      </c>
      <c r="B317" t="s">
        <v>629</v>
      </c>
      <c r="C317">
        <v>799</v>
      </c>
      <c r="D317">
        <v>7868513249980790</v>
      </c>
      <c r="E317">
        <v>6</v>
      </c>
      <c r="F317">
        <v>3</v>
      </c>
      <c r="G317">
        <v>3</v>
      </c>
      <c r="H317" t="b">
        <f t="shared" si="4"/>
        <v>1</v>
      </c>
      <c r="I317" t="s">
        <v>630</v>
      </c>
    </row>
  </sheetData>
  <autoFilter ref="A1:I317" xr:uid="{CC6E5AF5-291F-406A-93B6-A872E6CC74CF}">
    <filterColumn colId="7">
      <filters>
        <filter val="FALSE"/>
      </filters>
    </filterColumn>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comment1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刘悦</dc:creator>
  <cp:lastModifiedBy>gyq</cp:lastModifiedBy>
  <dcterms:created xsi:type="dcterms:W3CDTF">2020-03-03T07:56:37Z</dcterms:created>
  <dcterms:modified xsi:type="dcterms:W3CDTF">2020-03-15T08:40:29Z</dcterms:modified>
</cp:coreProperties>
</file>