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tra/Documents/GitHub/Caenorhabditis_RNAseq_Browser/Preprocessing/Data/"/>
    </mc:Choice>
  </mc:AlternateContent>
  <xr:revisionPtr revIDLastSave="0" documentId="13_ncr:1_{936AD564-2AAE-2D4C-9C51-CC64080A48DB}" xr6:coauthVersionLast="47" xr6:coauthVersionMax="47" xr10:uidLastSave="{00000000-0000-0000-0000-000000000000}"/>
  <bookViews>
    <workbookView xWindow="5180" yWindow="4180" windowWidth="26840" windowHeight="15940" xr2:uid="{3919414E-38FC-8245-8A4F-C65263295AE0}"/>
  </bookViews>
  <sheets>
    <sheet name="Worm RNA-Seq Dataset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7" i="1" l="1"/>
  <c r="N111" i="1"/>
  <c r="O75" i="1"/>
  <c r="O72" i="1"/>
  <c r="O69" i="1"/>
  <c r="O66" i="1"/>
  <c r="O63" i="1"/>
  <c r="N63" i="1"/>
  <c r="O58" i="1"/>
  <c r="N58" i="1"/>
  <c r="O53" i="1"/>
  <c r="N53" i="1"/>
  <c r="O48" i="1"/>
  <c r="O45" i="1"/>
  <c r="O38" i="1"/>
  <c r="O35" i="1"/>
  <c r="O31" i="1"/>
</calcChain>
</file>

<file path=xl/sharedStrings.xml><?xml version="1.0" encoding="utf-8"?>
<sst xmlns="http://schemas.openxmlformats.org/spreadsheetml/2006/main" count="2306" uniqueCount="520">
  <si>
    <t>C. elegans N2</t>
  </si>
  <si>
    <t>N/A</t>
  </si>
  <si>
    <t>N2_EE_50-660</t>
  </si>
  <si>
    <t>N2 embryonic time point data, polyA+ RNAseq  - make eggs, hatch in absence of food to L1 arrest, add food, wait 50 hours, harvest eggs, incubate 660 minutes</t>
  </si>
  <si>
    <t>Whole organism</t>
  </si>
  <si>
    <t>EE</t>
  </si>
  <si>
    <t>hermaphrodite</t>
  </si>
  <si>
    <t>PolyA(+)</t>
  </si>
  <si>
    <t>2X100</t>
  </si>
  <si>
    <t>Unstranded</t>
  </si>
  <si>
    <t>N.D.</t>
  </si>
  <si>
    <t>No</t>
  </si>
  <si>
    <t>SRS266264</t>
  </si>
  <si>
    <t>N</t>
  </si>
  <si>
    <t>N2_EE_50-690</t>
  </si>
  <si>
    <t>N2 embryonic time point data, polyA+ RNAseq  - make eggs, hatch in absence of food to L1 arrest, add food, wait 50 hours, harvest eggs, incubate 690 minutes</t>
  </si>
  <si>
    <t>SRS266273</t>
  </si>
  <si>
    <t>N2_EE_50-720</t>
  </si>
  <si>
    <t>N2 embryonic time point data, polyA+ RNAseq  - make eggs, hatch in absence of food to L1 arrest, add food, wait 50 hours, harvest eggs, incubate 720 minutes</t>
  </si>
  <si>
    <t>SRS266279</t>
  </si>
  <si>
    <t>LIFE STAGES (polyA+ including biological replicates)</t>
  </si>
  <si>
    <t>N2 early embryo polyA+</t>
  </si>
  <si>
    <t>1X36</t>
  </si>
  <si>
    <t>SRS003001,SRS003002</t>
  </si>
  <si>
    <t>Y; 21177976</t>
  </si>
  <si>
    <t>N2_EE-2</t>
  </si>
  <si>
    <t>N2 early embryo polyA+ biological replicate</t>
  </si>
  <si>
    <t>1X76</t>
  </si>
  <si>
    <t>SRS151140</t>
  </si>
  <si>
    <t>EE_N2_EE-2</t>
  </si>
  <si>
    <t>combined set containing polyA+ biological replicates EE and N2_EE-2</t>
  </si>
  <si>
    <t>combined</t>
  </si>
  <si>
    <t>1x36,1X76</t>
  </si>
  <si>
    <t>SRS003001,SRS003002,SRS151140</t>
  </si>
  <si>
    <t>N2_E2-E8_sorted</t>
  </si>
  <si>
    <t>N2 sorted E cells, E2-E8, library 1</t>
  </si>
  <si>
    <t>E2-E8 E cells</t>
  </si>
  <si>
    <t>Embryo</t>
  </si>
  <si>
    <t>SRS311762</t>
  </si>
  <si>
    <t>LE</t>
  </si>
  <si>
    <t>N2 late embryo polyA+</t>
  </si>
  <si>
    <t>SRS003003,SRS003004</t>
  </si>
  <si>
    <t>N2_LE-1</t>
  </si>
  <si>
    <t>N2 late embryo polyA+ biological replicate</t>
  </si>
  <si>
    <t>SRS174136</t>
  </si>
  <si>
    <t>LE_N2_LE-1</t>
  </si>
  <si>
    <t>combined set containing polyA+ biological replicates LE and N2_LE-1</t>
  </si>
  <si>
    <t>SRS003003,SRS003003,SRS174136</t>
  </si>
  <si>
    <t>EmMalesHIM8</t>
  </si>
  <si>
    <t>embryo him-8(e1480) polyA+</t>
  </si>
  <si>
    <t>male</t>
  </si>
  <si>
    <t>SRS004858</t>
  </si>
  <si>
    <t>EmMalesHIM8-2</t>
  </si>
  <si>
    <t>embryo him-8(e1480) polyA+ biological replicate</t>
  </si>
  <si>
    <t>SRS151143</t>
  </si>
  <si>
    <t>EmMalesHIM8_EmMalesHIM8-2</t>
  </si>
  <si>
    <t>combined set containing polyA+ biological  replicates EmMalesHIM8 and EmMalesHIM8-2</t>
  </si>
  <si>
    <t>SRS004858,SRS151143</t>
  </si>
  <si>
    <t>L1</t>
  </si>
  <si>
    <t>N2 L1 larva polyA+</t>
  </si>
  <si>
    <t>2X36</t>
  </si>
  <si>
    <t>SRS003005</t>
  </si>
  <si>
    <t>N2_L1-1</t>
  </si>
  <si>
    <t>N2 L1 larva polyA+ biological replicate</t>
  </si>
  <si>
    <t>SRS151153</t>
  </si>
  <si>
    <t>L1_N2_L1-1</t>
  </si>
  <si>
    <t>combined set containing polyA+ biological replicates L1 and N2_L1-1</t>
  </si>
  <si>
    <t>2X36,1X76</t>
  </si>
  <si>
    <t>SRS003005,SRS151153</t>
  </si>
  <si>
    <t>LIN35</t>
  </si>
  <si>
    <t>lin-35(n745) mid-L1 larva polyA+</t>
  </si>
  <si>
    <t>SRS002999</t>
  </si>
  <si>
    <t>L2</t>
  </si>
  <si>
    <t>N2 L2 larva polyA+</t>
  </si>
  <si>
    <t>SRS001788</t>
  </si>
  <si>
    <t>Y;19181841</t>
  </si>
  <si>
    <t>N2_L2-4</t>
  </si>
  <si>
    <t>N2 L2 larva polyA+ biological replicate</t>
  </si>
  <si>
    <t>SRS174229</t>
  </si>
  <si>
    <t>L2_N2_L2-4</t>
  </si>
  <si>
    <t>combined set containing polyA+ biological replicates L2 and N2_L2-4</t>
  </si>
  <si>
    <t>SRS001788,SRS174229</t>
  </si>
  <si>
    <t>L3</t>
  </si>
  <si>
    <t>N2 L3 larva polyA+</t>
  </si>
  <si>
    <t>SRS001790</t>
  </si>
  <si>
    <t>N2_L3-1</t>
  </si>
  <si>
    <t>N2 L3 larva polyA+ biological replicate</t>
  </si>
  <si>
    <t>SRS150938</t>
  </si>
  <si>
    <t>L3_N2_L3-1</t>
  </si>
  <si>
    <t>combined set containing polyA+ biological replicates L3 and N2_L3-1</t>
  </si>
  <si>
    <t>SRS001790,SRS150938</t>
  </si>
  <si>
    <t>DauerDAF2</t>
  </si>
  <si>
    <t>dauer daf-2(el370) polyA+</t>
  </si>
  <si>
    <t>dauer</t>
  </si>
  <si>
    <t>SRS004859</t>
  </si>
  <si>
    <t>DauerDAF2-2</t>
  </si>
  <si>
    <t>dauer daf-2(el370) polyA+ biological replicate 2</t>
  </si>
  <si>
    <t>SRS269390</t>
  </si>
  <si>
    <t>DauerDAF2-2-1</t>
  </si>
  <si>
    <t>dauer daf-2(el370) polyA+ biological replicate 2-1</t>
  </si>
  <si>
    <t>2-1</t>
  </si>
  <si>
    <t>SRS269389</t>
  </si>
  <si>
    <t>DauerDAF2-5-1</t>
  </si>
  <si>
    <t>dauer daf-2(el370) polyA+ biological replicate 5-1</t>
  </si>
  <si>
    <t>5-1</t>
  </si>
  <si>
    <t>SRS269391</t>
  </si>
  <si>
    <t>DauerDAF2_DauerDAF2-2_DauerDAF2-2-1_DauerDAF2-5-1</t>
  </si>
  <si>
    <t>combined set containing polyA+ biological replicates DauerDAF2, DauerDAF2-2, DauerDAF2-2-1, and DauerDAF2-5-1</t>
  </si>
  <si>
    <t>1x36,1X76,2X100</t>
  </si>
  <si>
    <t>SRS004859,SRS269390,SRS269389,SRS269391</t>
  </si>
  <si>
    <t>DauerEntryDAF2</t>
  </si>
  <si>
    <t>dauer entry daf-2(e1370) polyA+</t>
  </si>
  <si>
    <t>dauer entry</t>
  </si>
  <si>
    <t>SRS004860</t>
  </si>
  <si>
    <t>DauerEntryDAF2-1-1</t>
  </si>
  <si>
    <t>dauer entry daf-2(e1370) polyA+ biological replicate 1-1</t>
  </si>
  <si>
    <t>1-1</t>
  </si>
  <si>
    <t>1X100,2X100</t>
  </si>
  <si>
    <t>SRS269109</t>
  </si>
  <si>
    <t>DauerEntryDAF2-2</t>
  </si>
  <si>
    <t>dauer entry daf-2(e1370) polyA+  biological replicate 2</t>
  </si>
  <si>
    <t>SRS174141</t>
  </si>
  <si>
    <t>DauerEntryDAF2-4-1</t>
  </si>
  <si>
    <t>dauer entry daf-2(e1370) polyA+ biological replicate 4-1</t>
  </si>
  <si>
    <t>4-1</t>
  </si>
  <si>
    <t>SRS269110</t>
  </si>
  <si>
    <t>DauerEntryDAF2_DauerEntryDAF2-2_DauerEntryDAF2-1-1_DauerEntryDAF2-4-1</t>
  </si>
  <si>
    <t>combined set containing polyA+ biological replicates DauerEntryDAF2, DauerEntryDAF2-2, DauerEntryDAF2-1-1, and DauerEntryDAF2-4-1</t>
  </si>
  <si>
    <t>1x36,1X76,1X100,2X100</t>
  </si>
  <si>
    <t>SRS004860,SRS269109,SRS174141,SRS269110</t>
  </si>
  <si>
    <t>DauerExitDAF2</t>
  </si>
  <si>
    <t>dauer exit daf-2(e1370) polyA+</t>
  </si>
  <si>
    <t>dauer exit</t>
  </si>
  <si>
    <t>SRS004861</t>
  </si>
  <si>
    <t>DauerExitDAF2-2</t>
  </si>
  <si>
    <t>dauer exit daf-2(e1370) polyA+ biological replicate 2</t>
  </si>
  <si>
    <t>SRS151144</t>
  </si>
  <si>
    <t>DauerExitDAF2-3-1</t>
  </si>
  <si>
    <t>dauer exit daf-2(e1370) polyA+ biological replicate 3-1</t>
  </si>
  <si>
    <t>3-1</t>
  </si>
  <si>
    <t>SRS269108</t>
  </si>
  <si>
    <t>DauerExitDAF2-6-1</t>
  </si>
  <si>
    <t>dauer exit daf-2(e1370) polyA+ biological replicate 6-1</t>
  </si>
  <si>
    <t>6-1</t>
  </si>
  <si>
    <t>SRS269111</t>
  </si>
  <si>
    <t>DauerExitDAF2-2_DauerExitDAF2-3-1_DauerExitDAF2-6-1</t>
  </si>
  <si>
    <t>combined set containing polyA+ biological replicates DauerExitDAF2-2, DauerExitDAF2-3-1, and DauerExitDAF2-6-1</t>
  </si>
  <si>
    <t>SRS004861,SRS151144,SRS269108,SRS269111</t>
  </si>
  <si>
    <t>L4</t>
  </si>
  <si>
    <t>N2 L4 larva polyA+</t>
  </si>
  <si>
    <t>SRS001791</t>
  </si>
  <si>
    <t>L4b</t>
  </si>
  <si>
    <t>N2 L4 larva polyA+ technical replicate</t>
  </si>
  <si>
    <t>SRS004864</t>
  </si>
  <si>
    <t>L4_L4b</t>
  </si>
  <si>
    <t>combined set containing polyA+ replicates L4 and L4b</t>
  </si>
  <si>
    <t>SRS001791,SRS004864</t>
  </si>
  <si>
    <t>L4MALE</t>
  </si>
  <si>
    <t>N2 L4 larva males polyA+</t>
  </si>
  <si>
    <t>SRS003000</t>
  </si>
  <si>
    <t>L4MALE5</t>
  </si>
  <si>
    <t>N2 L4 larva males polyA+ biological replicate</t>
  </si>
  <si>
    <t>SRS174140</t>
  </si>
  <si>
    <t>L4MALE_L4MALE5</t>
  </si>
  <si>
    <t>combined set containing polyA+ biological replicates L4MALE and L4MALE5</t>
  </si>
  <si>
    <t>SRS003000,SRS174140</t>
  </si>
  <si>
    <t>C. elegans JK1107</t>
  </si>
  <si>
    <t>L4JK1107soma</t>
  </si>
  <si>
    <t>JK1107 mid-L4 soma-only not treated with DNaseI polyA+</t>
  </si>
  <si>
    <t>soma</t>
  </si>
  <si>
    <t>SRS008269</t>
  </si>
  <si>
    <t>L4JK1107soma-2</t>
  </si>
  <si>
    <t>JK1107 mid-L4 soma-only not treated with DNaseI polyA+ biological replicate</t>
  </si>
  <si>
    <t>SRS151145</t>
  </si>
  <si>
    <t>L4JK1107soma_L4JK1107soma-2</t>
  </si>
  <si>
    <t>combined set containing polyA+ biological replicates L4JK1107soma and L4JK1107soma-2</t>
  </si>
  <si>
    <t>SRS008269,SRS151145</t>
  </si>
  <si>
    <t>YA</t>
  </si>
  <si>
    <t>N2 young adult (pre-gravid) polyA+</t>
  </si>
  <si>
    <t>SRS001789</t>
  </si>
  <si>
    <t>N2_Yad-1</t>
  </si>
  <si>
    <t>N2 young adult (pre-gravid) polyA+ biological replicate</t>
  </si>
  <si>
    <t>SRS178501</t>
  </si>
  <si>
    <t>YA_N2_Yad-1</t>
  </si>
  <si>
    <t>combined set containing polyA+ biological replicates YA and N2_Yad-1</t>
  </si>
  <si>
    <t>SRS001789,SRS178501</t>
  </si>
  <si>
    <t>AdultSPE9</t>
  </si>
  <si>
    <t>Adult spe-9 polyA+</t>
  </si>
  <si>
    <t>Adult</t>
  </si>
  <si>
    <t>SRS004857</t>
  </si>
  <si>
    <t>LIFE STAGES (total RNA)</t>
  </si>
  <si>
    <t>N2_EE_DSN-51</t>
  </si>
  <si>
    <t>N2 early embryos, DSN treated total RNA library N2_EE_DSN-51, RNAseq random fragment library</t>
  </si>
  <si>
    <t>total RNA</t>
  </si>
  <si>
    <t>DSN</t>
  </si>
  <si>
    <t>SRS311763</t>
  </si>
  <si>
    <t>N2_EE_RZ-54</t>
  </si>
  <si>
    <t>N2 early embryo N2_EE_RZ-54, ribo-zero treated total RNA library, RNAseq random fragment library</t>
  </si>
  <si>
    <t>1X50,2X100</t>
  </si>
  <si>
    <t>RZ</t>
  </si>
  <si>
    <t>SRS311907</t>
  </si>
  <si>
    <t>N2_L2_RZ-53</t>
  </si>
  <si>
    <t>N2 larval L2 library, N2_L2_RZ-53, ribo-zero treated total RNA, RNAseq random fragment library</t>
  </si>
  <si>
    <t>SRS311908</t>
  </si>
  <si>
    <t>N2_L2_DSN-50</t>
  </si>
  <si>
    <t>N2 larval L2 library N2_L2 DSN treated, total RNA, RNAseq random fragment library</t>
  </si>
  <si>
    <t>SRS344178</t>
  </si>
  <si>
    <t>N2_YA_RZ-1</t>
  </si>
  <si>
    <t>N2 young adult processed through single pass of Ribozero kit from Epicentre, total RNA, RNAseq random fragment library</t>
  </si>
  <si>
    <t>SRS269392</t>
  </si>
  <si>
    <t>PATHOGEN EXPOSED ADULTS and CONTROLS (polyA+)</t>
  </si>
  <si>
    <t>DC-1-5</t>
  </si>
  <si>
    <t>N2 exposed to endoparasitic fungus Drechmeria coniospora for 5 hrs polyA+</t>
  </si>
  <si>
    <t>SRS150939</t>
  </si>
  <si>
    <t>DC-2-12</t>
  </si>
  <si>
    <t>N2 exposed to endoparasitic fungus Drechmeria coniospora for 12 hrs polyA+</t>
  </si>
  <si>
    <t>SRS150472</t>
  </si>
  <si>
    <t>OPDC-2-12</t>
  </si>
  <si>
    <t>N2 control for Drechmeria coniospora exposed to E. coli OP50 for 12 hrs polyA+</t>
  </si>
  <si>
    <t>SRS150966</t>
  </si>
  <si>
    <t>EF-1-24</t>
  </si>
  <si>
    <t>N2 exposed to bacterium Enterococcus faecalis for 24 hrs polyA+</t>
  </si>
  <si>
    <t>SRS150967</t>
  </si>
  <si>
    <t>PL-2-24</t>
  </si>
  <si>
    <t>N2 exposed to enterobacterium Photorhabdus luminescens for 24 hrs polyA+</t>
  </si>
  <si>
    <t>SRS150968</t>
  </si>
  <si>
    <t>Harpo</t>
  </si>
  <si>
    <t>N2 exposed to fungus Harposporium for 24 hrs polyA+</t>
  </si>
  <si>
    <t>SRS008265</t>
  </si>
  <si>
    <t>HarpoEcoliCntl</t>
  </si>
  <si>
    <t>N2 control worms control for Harposporium exposed to E. coli OP50 for 24 hrs polyA+</t>
  </si>
  <si>
    <t>SRS008266</t>
  </si>
  <si>
    <t>Hsph</t>
  </si>
  <si>
    <t>N2 larval L4 exposed to fungus Haptocillium sphaerosporum, 6 hours, 25 degrees C, polyA+</t>
  </si>
  <si>
    <t>SRS266743</t>
  </si>
  <si>
    <t>HsphEcoliCntl</t>
  </si>
  <si>
    <t>N2 larval L4 control for Haptocillium sphaerosporum non-infected 6 hours, 25 degrees C</t>
  </si>
  <si>
    <t>SRS266741</t>
  </si>
  <si>
    <t>SmacDb10</t>
  </si>
  <si>
    <t>N2 exposed to bacteria Serratia macescens strain Db10 for 24 hrs polyA+</t>
  </si>
  <si>
    <t>SRS008267</t>
  </si>
  <si>
    <t>SmacDb10EcoliCntl</t>
  </si>
  <si>
    <t>N2 controls worms for S. macescens Db10 exposed to E. coli OP50 for 24 hrs polyA+</t>
  </si>
  <si>
    <t>SRS008268</t>
  </si>
  <si>
    <t>VARIOUS TISSUES and SORTED CELL TYPES</t>
  </si>
  <si>
    <t>DSN-Negative-Positive</t>
  </si>
  <si>
    <t>N2 hand-picked 4 cell embryos DSN-Negative and DSN-Positive, total RNA</t>
  </si>
  <si>
    <t>4 cell stage</t>
  </si>
  <si>
    <t>Total</t>
  </si>
  <si>
    <t>SRS242383,SRS242384</t>
  </si>
  <si>
    <t>N2_4cell_EE_RZ-56</t>
  </si>
  <si>
    <t>N2 hand-picked 4 cell embryos, ribo-zero treated total RNA library</t>
  </si>
  <si>
    <t>SRS311761</t>
  </si>
  <si>
    <t>PharyngealMuscle</t>
  </si>
  <si>
    <t>N2 pharyngeal muscle. Pharyngeal muscle, late embryo, total RNA</t>
  </si>
  <si>
    <t>pharyngeal muscle</t>
  </si>
  <si>
    <t>2X100,2X76</t>
  </si>
  <si>
    <t>SRS242498</t>
  </si>
  <si>
    <t>N2_Ad_gonad-1-RZLI</t>
  </si>
  <si>
    <t>N2 adult gonad Ad_gonad-1 ribozero low input treated, total RNA, RNAseq random fragment library</t>
  </si>
  <si>
    <t>gonad</t>
  </si>
  <si>
    <t>SRS344182</t>
  </si>
  <si>
    <t>C. elegans LX837</t>
  </si>
  <si>
    <t>534_DMM_386/DMM386-NSML_NSMR-nrn_L1</t>
  </si>
  <si>
    <t>LX837 larval L1 NSML and NSMR neurons, total RNA, DSN treated</t>
  </si>
  <si>
    <t>NSML, NSMR neurons</t>
  </si>
  <si>
    <t>SRS308486</t>
  </si>
  <si>
    <t>DMM387-NSML_NSMR-nrn_L1-V</t>
  </si>
  <si>
    <t>LX837 larval L1 NSML and NSMR neurons library FGSR387, total RNA, RNAseq random fragment library</t>
  </si>
  <si>
    <t>2X76</t>
  </si>
  <si>
    <t>SRS311748</t>
  </si>
  <si>
    <t>C. elegans NW1229</t>
  </si>
  <si>
    <t>DMM383-all-nrn_L1-V</t>
  </si>
  <si>
    <t>NW1229 larval L1 all neurons library FGSR383, total RNA, RNAseq random fragment library</t>
  </si>
  <si>
    <t>all neurons</t>
  </si>
  <si>
    <t>2X77</t>
  </si>
  <si>
    <t>SRS311746</t>
  </si>
  <si>
    <t>DMM391-all-nrn_L1-V</t>
  </si>
  <si>
    <t>NW1229 larval L1 all neurons library FGSR391, total RNA, RNAseq random fragment library</t>
  </si>
  <si>
    <t>SRS311749</t>
  </si>
  <si>
    <t>DMM383_391-all-nrn_L1-V</t>
  </si>
  <si>
    <t>combined set containing biological replicates DMM391-all-nrn_L1-V and DMM383-all-nrn_L1-V  NW1229 larval L1 all neurons libraries FGSR383 and FGSR391, total RNA, RNAseq random fragment libraries</t>
  </si>
  <si>
    <t>SRS311746,SRS311749</t>
  </si>
  <si>
    <t>DMM401-N2all_L1-V</t>
  </si>
  <si>
    <t>N2 larval L1 all cell library FGSR401, total RNA, RNAseq random fragment library</t>
  </si>
  <si>
    <t>SRS311747</t>
  </si>
  <si>
    <t>DMM402-N2all_L1-V</t>
  </si>
  <si>
    <t>N2 larval L1 all cell library FGSR402, total RNA, RNAseq random fragment library</t>
  </si>
  <si>
    <t>SRS311750</t>
  </si>
  <si>
    <t>DMM401_402-N2all_L1-V</t>
  </si>
  <si>
    <t>combined set containing biological replicates DMM402-N2all_L1-V and DMM402-N2all_L1-V from N2 larval L1 cell libraries FGSR401 and FGSR402, total RNA, RNAseq random fragment library</t>
  </si>
  <si>
    <t>SRS311747,SRS311750</t>
  </si>
  <si>
    <t>DMM401_N2all_L1-DSN</t>
  </si>
  <si>
    <t>N2 larval L1 all cell library FGSR401 total RNA RNAseq random fragment library</t>
  </si>
  <si>
    <t>SRS311684</t>
  </si>
  <si>
    <t>DMM402_N2all_L1-DSN</t>
  </si>
  <si>
    <t>N2 larval L1 all cell library FGSR402 total RNA RNAseq random fragment library</t>
  </si>
  <si>
    <t>SRS311687</t>
  </si>
  <si>
    <t>DMM408_Amot_nrn_L2-DSN</t>
  </si>
  <si>
    <t>N2 larval L2 A motor neuron library FGSR408 DSN treated RNAseq random fragment library</t>
  </si>
  <si>
    <t>A motor neuron</t>
  </si>
  <si>
    <t>SRS311688</t>
  </si>
  <si>
    <t>DMM414_Amot_nrn_L2-DSN</t>
  </si>
  <si>
    <t>N2 larval L2 A motor neuron library FGSR414 DSN treated RNAseq random fragment library</t>
  </si>
  <si>
    <t>SRS311689</t>
  </si>
  <si>
    <t>DMM415_Amot_nrn_L2-DSN</t>
  </si>
  <si>
    <t>N2 larval L2 A motor neuron library FGSR415 DSN treated RNAseq random fragment library</t>
  </si>
  <si>
    <t>SRS311690</t>
  </si>
  <si>
    <t>DMM408_414_415_Amot_nrn_L2-DSN</t>
  </si>
  <si>
    <t>combined set containing biological replicates DMM408_Amot_nrn_L2-DSN and DMM414_Amot_nrn_L2-DSN and DMM415_Amot_nrn_L2-DSN larval L2 A motor neuron libraries FGSR408, FGSR414 and FGSR415 DSN treated RNAseq random fragment library</t>
  </si>
  <si>
    <t>SRS311688,SRS311689,SRS311690</t>
  </si>
  <si>
    <t>C. elegans DZ685</t>
  </si>
  <si>
    <t>DMM239_Z1Z4_Em</t>
  </si>
  <si>
    <t>DZ685 embryonic Z1/Z4 cells library FGSR239, total RNA, DSN treated, RNAseq random fragment library</t>
  </si>
  <si>
    <t>Z1/Z4 cells</t>
  </si>
  <si>
    <t>SRS344160</t>
  </si>
  <si>
    <t>DMM260_N2ref_EE</t>
  </si>
  <si>
    <t>N2 early embryo reference cells library FGSR260, total RNA, DSN treated, RNAseq random fragment library</t>
  </si>
  <si>
    <t>SRS344159</t>
  </si>
  <si>
    <t>DMM389_NSM_L1</t>
  </si>
  <si>
    <t>LX837 larval L1 NSM neuron library FGSR389, total RNA, DSN treated, RNAseq random fragment library</t>
  </si>
  <si>
    <t>NSM neuron</t>
  </si>
  <si>
    <t>SRS344181</t>
  </si>
  <si>
    <t>ARRAY CAPTURE</t>
  </si>
  <si>
    <t>N2_L4cap4</t>
  </si>
  <si>
    <t>N2 larval L4 capture 4 experiment polyA+</t>
  </si>
  <si>
    <t>SRS178993</t>
  </si>
  <si>
    <t>N2_L4RRcap3</t>
  </si>
  <si>
    <t>N2 larval L4 ribominus array capture 3 experiment polyA+</t>
  </si>
  <si>
    <t>Ribominus</t>
  </si>
  <si>
    <t>SRS178994</t>
  </si>
  <si>
    <t>N2_LE-2cap6</t>
  </si>
  <si>
    <t>N2 late embryo biological replicate LE-2 array capture 6 experiment polyA+</t>
  </si>
  <si>
    <t>SRS178995</t>
  </si>
  <si>
    <t>L1LIN35-1cap1</t>
  </si>
  <si>
    <t>N2 larval L1 (lin-35) L1LIN35-1 array capture 1 experiment polyA+</t>
  </si>
  <si>
    <t>1X36,1X76</t>
  </si>
  <si>
    <t>SRS179275</t>
  </si>
  <si>
    <t>L4MALE6cap2</t>
  </si>
  <si>
    <t>N2 larval L4 male sample 6 L4MALE6 array capture 4 experiment polyA+</t>
  </si>
  <si>
    <t>SRS179276</t>
  </si>
  <si>
    <t>N2_Yad-1RR</t>
  </si>
  <si>
    <t>N2 young adult sample, sample Yad-1 ribominus</t>
  </si>
  <si>
    <t>adult</t>
  </si>
  <si>
    <t>SRS269393</t>
  </si>
  <si>
    <t>N2_EE-2cap5</t>
  </si>
  <si>
    <t>N2 early embryo biological replicate array capture EE-2cap5 polyA+</t>
  </si>
  <si>
    <t>SRS151142</t>
  </si>
  <si>
    <t>C. brenneri</t>
  </si>
  <si>
    <t>C. brenneri PB2801</t>
  </si>
  <si>
    <t>PB2801_EE-1</t>
  </si>
  <si>
    <t>C. brenneri PB2801 early embryo library EE-1 polyA+ RNAseq random fragment library</t>
  </si>
  <si>
    <t>SRS266838</t>
  </si>
  <si>
    <t>PB2801_L4-1</t>
  </si>
  <si>
    <t>C. brenneri PB2801 larval L4 library L4-1 polyA+ RNAseq random fragment library</t>
  </si>
  <si>
    <t>SRS266839</t>
  </si>
  <si>
    <t>PB2801_YAF-1</t>
  </si>
  <si>
    <t>C. brenneri PB2801 young adult female library YAF-1 polyA+ RNAseq random fragment library</t>
  </si>
  <si>
    <t>female</t>
  </si>
  <si>
    <t>1X100,2X100,2X76</t>
  </si>
  <si>
    <t>SRS266840</t>
  </si>
  <si>
    <t>PB2801_YAM-1</t>
  </si>
  <si>
    <t>C. brenneri PB2801 young adult male library YAM-1 polyA+ RNAseq random fragment library</t>
  </si>
  <si>
    <t>SRS266841</t>
  </si>
  <si>
    <t>C. briggsae</t>
  </si>
  <si>
    <t>C. briggsae AF16</t>
  </si>
  <si>
    <t>AF16_EE-2</t>
  </si>
  <si>
    <t>C. briggsae AF16 early embryo library EE-2 polyA+ RNAseq random fragment library</t>
  </si>
  <si>
    <t>SRS255459</t>
  </si>
  <si>
    <t>AF16_EE-3</t>
  </si>
  <si>
    <t>C. briggsae AF16 early embryo library EE-3 polyA+ RNAseq random fragment library</t>
  </si>
  <si>
    <t>SRS266343</t>
  </si>
  <si>
    <t>AF16_L2-1</t>
  </si>
  <si>
    <t>C. briggsae AF16 larval L2 library L2-1 polyA+ RNAseq random fragment library</t>
  </si>
  <si>
    <t>1X100,2X76</t>
  </si>
  <si>
    <t>SRS183249</t>
  </si>
  <si>
    <t>AF16_L2-2</t>
  </si>
  <si>
    <t>C. briggsae AF16 larval L2 library L2-2 polyA+ RNAseq random fragment library</t>
  </si>
  <si>
    <t>SRS266344</t>
  </si>
  <si>
    <t>AF16_L4-1</t>
  </si>
  <si>
    <t>C. briggsae AF16 larval L4 library L4-1 polyA+ RNAseq random fragment library</t>
  </si>
  <si>
    <t>SRS183251</t>
  </si>
  <si>
    <t>AF16_L4-2</t>
  </si>
  <si>
    <t>C. briggsae AF16 larval L4 library L4-2 polyA+ RNAseq random fragment library</t>
  </si>
  <si>
    <t>SRS266345</t>
  </si>
  <si>
    <t>AF16_YA-1</t>
  </si>
  <si>
    <t>C. briggsae AF16 young adult library YA-1 polyA+ RNAseq random fragment library</t>
  </si>
  <si>
    <t>SRS255509</t>
  </si>
  <si>
    <t>AF16_YA-2</t>
  </si>
  <si>
    <t>C. briggsae AF16 young adult library YA-2 polyA+ RNAseq random fragment library</t>
  </si>
  <si>
    <t>SRS266342</t>
  </si>
  <si>
    <t>AF16_Mx-1</t>
  </si>
  <si>
    <t>C. briggsae AF16 mixed stage library Mx-1 polyA+ RNAseq random fragment library</t>
  </si>
  <si>
    <t>mixed</t>
  </si>
  <si>
    <t>SRS183310</t>
  </si>
  <si>
    <t>C. japonica</t>
  </si>
  <si>
    <t>C. japonica DF5081</t>
  </si>
  <si>
    <t>DF5081_EE-1</t>
  </si>
  <si>
    <t>C. japonica DF5081 early embryo library EE-1 polyA+ RNAseq random fragment library</t>
  </si>
  <si>
    <t>SRS266350</t>
  </si>
  <si>
    <t>DF5081_L2-1</t>
  </si>
  <si>
    <t>C. japonica DF5081 larval L2 library L2-1 polyA+ RNAseq random fragment library</t>
  </si>
  <si>
    <t>SRS266346</t>
  </si>
  <si>
    <t>DF5081_L4-1</t>
  </si>
  <si>
    <t>C. japonica DF5081 larval L4 library L4-1 polyA+ RNAseq random fragment library</t>
  </si>
  <si>
    <t>SRS266347</t>
  </si>
  <si>
    <t>DF5081_AD-F-1</t>
  </si>
  <si>
    <t>C. japonica DF5081 adult female library AD-F-1 polyA+ RNAseq random fragment library</t>
  </si>
  <si>
    <t>SRS266349</t>
  </si>
  <si>
    <t>DF5081_AD-M-1</t>
  </si>
  <si>
    <t>C. japonica DF5081 adult male library AD-M-1 polyA+ RNAseq random fragment library</t>
  </si>
  <si>
    <t>SRS266348</t>
  </si>
  <si>
    <t>C. remanei</t>
  </si>
  <si>
    <t>C. remanei SB146</t>
  </si>
  <si>
    <t>SB146_EE-2</t>
  </si>
  <si>
    <t>C. remanei SB146 early embryo library EE-2 polyA+ RNAseq random fragment library</t>
  </si>
  <si>
    <t>SRS267689</t>
  </si>
  <si>
    <t>SB146_L2-1</t>
  </si>
  <si>
    <t>C. remanei SB146 larval L2 library L2-1 polyA+ RNAseq random fragment library</t>
  </si>
  <si>
    <t>SRS183252</t>
  </si>
  <si>
    <t>SB146_L2-5</t>
  </si>
  <si>
    <t>C. remanei SB146 larval L2 library L2-5 polyA+ RNAseq random fragment library</t>
  </si>
  <si>
    <t>SRS267690</t>
  </si>
  <si>
    <t>SB146_L4-1</t>
  </si>
  <si>
    <t>C. remanei SB146 larval L4 library L4-1 polyA+ RNAseq random fragment library</t>
  </si>
  <si>
    <t>SRS183253</t>
  </si>
  <si>
    <t>SB146_YAF-1</t>
  </si>
  <si>
    <t>C. remanei SB146 young adult female library YAF-1 polyA+ RNAseq random fragment library</t>
  </si>
  <si>
    <t>SRS267691</t>
  </si>
  <si>
    <t>SB146_YAM-1</t>
  </si>
  <si>
    <t>C. remanei SB146 young adult male library YAM-1 polyA+ RNAseq random fragment library</t>
  </si>
  <si>
    <t>SRS267692</t>
  </si>
  <si>
    <t>*The poly-A selection was done using Miltenyi Biotec uMAC columns with oligo-dT beads.</t>
  </si>
  <si>
    <t>All cDNA synthesis was done by Invitrogen reverse transcription protocol</t>
  </si>
  <si>
    <t>RZ=Ribozero, using Epicentre's (Illumina's) RiboZero</t>
  </si>
  <si>
    <t>SPIA=For the low input rRNA samples we first performed SPIA (Nugen) followed by RiboZero</t>
  </si>
  <si>
    <t>DSN=duplex-specific nuclease, DSN from Evrogen</t>
  </si>
  <si>
    <t>DETAILED EMBRYONIC TIME COURSE (polyA+)</t>
  </si>
  <si>
    <t>N2_EE_50-0</t>
  </si>
  <si>
    <t>N2 embryonic time point data, polyA+ RNAseq  - make eggs, hatch in absence of food to L1 arrest, add food, wait 50 hours, harvest eggs, incubate 0 minutes</t>
  </si>
  <si>
    <t>SRS258165</t>
  </si>
  <si>
    <t>N2_EE_50-30</t>
  </si>
  <si>
    <t>N2 embryonic time point data, polyA+ RNAseq  - make eggs, hatch in absence of food to L1 arrest, add food, wait 50 hours, harvest eggs, incubate 30 minutes</t>
  </si>
  <si>
    <t>SRS258085</t>
  </si>
  <si>
    <t>N2_EE_50-60</t>
  </si>
  <si>
    <t>N2 embryonic time point data, polyA+ RNAseq  - make eggs, hatch in absence of food to L1 arrest, add food, wait 50 hours, harvest eggs, incubate 60 minutes</t>
  </si>
  <si>
    <t>SRS242229</t>
  </si>
  <si>
    <t>N2_EE_50-90</t>
  </si>
  <si>
    <t>N2 embryonic time point data, polyA+ RNAseq  - make eggs, hatch in absence of food to L1 arrest, add food, wait 50 hours, harvest eggs, incubate 90 minutes</t>
  </si>
  <si>
    <t>SRS258166</t>
  </si>
  <si>
    <t>N2_EE_50-120</t>
  </si>
  <si>
    <t>N2 embryonic time point data, polyA+ RNAseq  - make eggs, hatch in absence of food to L1 arrest, add food, wait 50 hours, harvest eggs, incubate 120 minutes</t>
  </si>
  <si>
    <t>SRS242382</t>
  </si>
  <si>
    <t>N2_EE_50-150</t>
  </si>
  <si>
    <t>N2 embryonic time point data, polyA+ RNAseq  - make eggs, hatch in absence of food to L1 arrest, add food, wait 50 hours, harvest eggs, incubate 150 minutes</t>
  </si>
  <si>
    <t>SRS266274</t>
  </si>
  <si>
    <t>N2_EE_50-180</t>
  </si>
  <si>
    <t>N2 embryonic time point data, polyA+ RNAseq  - make eggs, hatch in absence of food to L1 arrest, add food, wait 50 hours, harvest eggs, incubate 180 minutes</t>
  </si>
  <si>
    <t>SRS266269</t>
  </si>
  <si>
    <t>N2_EE_50-210</t>
  </si>
  <si>
    <t>N2 embryonic time point data, polyA+ RNAseq  - make eggs, hatch in absence of food to L1 arrest, add food, wait 50 hours, harvest eggs, incubate 210 minutes</t>
  </si>
  <si>
    <t>SRS266275</t>
  </si>
  <si>
    <t>N2_EE_50-240</t>
  </si>
  <si>
    <t>N2 embryonic time point data, polyA+ RNAseq  - make eggs, hatch in absence of food to L1 arrest, add food, wait 50 hours, harvest eggs, incubate 240 minutes</t>
  </si>
  <si>
    <t>SRS266270</t>
  </si>
  <si>
    <t>N2_EE_50-300</t>
  </si>
  <si>
    <t>N2 embryonic time point data, polyA+ RNAseq  - make eggs, hatch in absence of food to L1 arrest, add food, wait 50 hours, harvest eggs, incubate 300 minutes</t>
  </si>
  <si>
    <t>SRS266880</t>
  </si>
  <si>
    <t>N2_EE_50-330</t>
  </si>
  <si>
    <t>N2 embryonic time point data, polyA+ RNAseq  - make eggs, hatch in absence of food to L1 arrest, add food, wait 50 hours, harvest eggs, incubate 330 minutes</t>
  </si>
  <si>
    <t>SRS266265</t>
  </si>
  <si>
    <t>N2_EE_50-360</t>
  </si>
  <si>
    <t>N2 embryonic time point data, polyA+ RNAseq  - make eggs, hatch in absence of food to L1 arrest, add food, wait 50 hours, harvest eggs, incubate 360 minutes</t>
  </si>
  <si>
    <t>SRS266266</t>
  </si>
  <si>
    <t>N2_EE_50-390</t>
  </si>
  <si>
    <t>N2 embryonic time point data, polyA+ RNAseq  - make eggs, hatch in absence of food to L1 arrest, add food, wait 50 hours, harvest eggs, incubate 390 minutes</t>
  </si>
  <si>
    <t>SRS266267</t>
  </si>
  <si>
    <t>N2_EE_50-420</t>
  </si>
  <si>
    <t>N2 embryonic time point data, polyA+ RNAseq  - make eggs, hatch in absence of food to L1 arrest, add food, wait 50 hours, harvest eggs, incubate 420 minutes</t>
  </si>
  <si>
    <t>SRS266268</t>
  </si>
  <si>
    <t>N2_EE_50-450</t>
  </si>
  <si>
    <t>N2 embryonic time point data, polyA+ RNAseq  - make eggs, hatch in absence of food to L1 arrest, add food, wait 50 hours, harvest eggs, incubate 450 minutes</t>
  </si>
  <si>
    <t>SRS266277</t>
  </si>
  <si>
    <t>N2_EE_50-480</t>
  </si>
  <si>
    <t>N2 embryonic time point data, polyA+ RNAseq  - make eggs, hatch in absence of food to L1 arrest, add food, wait 50 hours, harvest eggs, incubate 480 minutes</t>
  </si>
  <si>
    <t>SRS266271</t>
  </si>
  <si>
    <t>N2_EE_50-510</t>
  </si>
  <si>
    <t>N2 embryonic time point data, polyA+ RNAseq  - make eggs, hatch in absence of food to L1 arrest, add food, wait 50 hours, harvest eggs, incubate 510 minutes</t>
  </si>
  <si>
    <t>SRS266278</t>
  </si>
  <si>
    <t>N2_EE_50-540</t>
  </si>
  <si>
    <t>N2 embryonic time point data, polyA+ RNAseq  - make eggs, hatch in absence of food to L1 arrest, add food, wait 50 hours, harvest eggs, incubate 540 minutes</t>
  </si>
  <si>
    <t>SRS266272</t>
  </si>
  <si>
    <t>N2_EE_50-570</t>
  </si>
  <si>
    <t>N2 embryonic time point data, polyA+ RNAseq  - make eggs, hatch in absence of food to L1 arrest, add food, wait 50 hours, harvest eggs, incubate 570 minutes</t>
  </si>
  <si>
    <t>SRS266261</t>
  </si>
  <si>
    <t>N2_EE_50-600</t>
  </si>
  <si>
    <t>N2 embryonic time point data, polyA+ RNAseq  - make eggs, hatch in absence of food to L1 arrest, add food, wait 50 hours, harvest eggs, incubate 600 minutes</t>
  </si>
  <si>
    <t>SRS266262</t>
  </si>
  <si>
    <t>N2_EE_50-630</t>
  </si>
  <si>
    <t>N2 embryonic time point data, polyA+ RNAseq  - make eggs, hatch in absence of food to L1 arrest, add food, wait 50 hours, harvest eggs, incubate 630 minutes</t>
  </si>
  <si>
    <t>SRS266263</t>
  </si>
  <si>
    <t>Strain or Stock</t>
  </si>
  <si>
    <t>Cell Line</t>
  </si>
  <si>
    <t>Biological ID</t>
  </si>
  <si>
    <t>Description</t>
  </si>
  <si>
    <t>Organ/Tissue</t>
  </si>
  <si>
    <t>Age</t>
  </si>
  <si>
    <t>Sex</t>
  </si>
  <si>
    <t>Biological Replicate</t>
  </si>
  <si>
    <t>RNA Fraction</t>
  </si>
  <si>
    <t>Read Type</t>
  </si>
  <si>
    <t>Stranded/Unstranded</t>
  </si>
  <si>
    <t>Library Type</t>
  </si>
  <si>
    <t>Library ID#</t>
  </si>
  <si>
    <t># of Mate Pairs</t>
  </si>
  <si>
    <t># of Single Reads</t>
  </si>
  <si>
    <t>Ribosomal Depletion</t>
  </si>
  <si>
    <t>Spike In Pool</t>
  </si>
  <si>
    <t>GEO/SRA Sample Accession</t>
  </si>
  <si>
    <t>Published/PMINS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</si>
</sst>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8000"/>
        <bgColor rgb="FF9933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3" fontId="1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3" fontId="4" fillId="2" borderId="0" xfId="0" applyNumberFormat="1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24D8B-669F-384F-B291-C29A3E2AF327}">
  <dimension ref="A1:S166"/>
  <sheetViews>
    <sheetView tabSelected="1" topLeftCell="A40" workbookViewId="0">
      <selection activeCell="G72" sqref="G72"/>
    </sheetView>
  </sheetViews>
  <sheetFormatPr baseColWidth="10" defaultRowHeight="16" x14ac:dyDescent="0.2"/>
  <cols>
    <col min="3" max="3" width="18.33203125" customWidth="1"/>
    <col min="4" max="4" width="81.33203125" customWidth="1"/>
  </cols>
  <sheetData>
    <row r="1" spans="1:19" ht="43" x14ac:dyDescent="0.2">
      <c r="A1" s="9" t="s">
        <v>501</v>
      </c>
      <c r="B1" s="9" t="s">
        <v>502</v>
      </c>
      <c r="C1" s="9" t="s">
        <v>503</v>
      </c>
      <c r="D1" s="9" t="s">
        <v>504</v>
      </c>
      <c r="E1" s="9" t="s">
        <v>505</v>
      </c>
      <c r="F1" s="9" t="s">
        <v>506</v>
      </c>
      <c r="G1" s="9" t="s">
        <v>507</v>
      </c>
      <c r="H1" s="9" t="s">
        <v>508</v>
      </c>
      <c r="I1" s="9" t="s">
        <v>509</v>
      </c>
      <c r="J1" s="9" t="s">
        <v>510</v>
      </c>
      <c r="K1" s="9" t="s">
        <v>511</v>
      </c>
      <c r="L1" s="9" t="s">
        <v>512</v>
      </c>
      <c r="M1" s="9" t="s">
        <v>513</v>
      </c>
      <c r="N1" s="10" t="s">
        <v>514</v>
      </c>
      <c r="O1" s="10" t="s">
        <v>515</v>
      </c>
      <c r="P1" s="9" t="s">
        <v>516</v>
      </c>
      <c r="Q1" s="9" t="s">
        <v>517</v>
      </c>
      <c r="R1" s="9" t="s">
        <v>518</v>
      </c>
      <c r="S1" s="11" t="s">
        <v>519</v>
      </c>
    </row>
    <row r="2" spans="1:19" x14ac:dyDescent="0.2">
      <c r="A2" s="5" t="s">
        <v>437</v>
      </c>
      <c r="B2" s="1"/>
      <c r="C2" s="6"/>
      <c r="D2" s="1"/>
      <c r="E2" s="1"/>
      <c r="F2" s="1"/>
      <c r="G2" s="1"/>
      <c r="H2" s="1"/>
      <c r="I2" s="1"/>
      <c r="J2" s="1"/>
      <c r="K2" s="1"/>
      <c r="L2" s="1"/>
      <c r="M2" s="1"/>
      <c r="N2" s="4"/>
      <c r="O2" s="4"/>
      <c r="P2" s="1"/>
      <c r="Q2" s="1" t="s">
        <v>1</v>
      </c>
      <c r="R2" s="1"/>
      <c r="S2" s="1"/>
    </row>
    <row r="3" spans="1:19" x14ac:dyDescent="0.2">
      <c r="A3" s="1" t="s">
        <v>0</v>
      </c>
      <c r="B3" s="1" t="s">
        <v>1</v>
      </c>
      <c r="C3" s="1" t="s">
        <v>438</v>
      </c>
      <c r="D3" s="1" t="s">
        <v>439</v>
      </c>
      <c r="E3" s="2" t="s">
        <v>4</v>
      </c>
      <c r="F3" s="1" t="s">
        <v>5</v>
      </c>
      <c r="G3" s="1" t="s">
        <v>6</v>
      </c>
      <c r="H3" s="1">
        <v>1</v>
      </c>
      <c r="I3" s="3" t="s">
        <v>7</v>
      </c>
      <c r="J3" s="1" t="s">
        <v>359</v>
      </c>
      <c r="K3" s="1" t="s">
        <v>9</v>
      </c>
      <c r="L3" s="3" t="s">
        <v>10</v>
      </c>
      <c r="M3" s="1" t="s">
        <v>1</v>
      </c>
      <c r="N3" s="4">
        <v>18133008</v>
      </c>
      <c r="O3" s="4">
        <v>265627</v>
      </c>
      <c r="P3" s="1" t="s">
        <v>11</v>
      </c>
      <c r="Q3" s="1" t="s">
        <v>1</v>
      </c>
      <c r="R3" s="1" t="s">
        <v>440</v>
      </c>
      <c r="S3" s="1" t="s">
        <v>13</v>
      </c>
    </row>
    <row r="4" spans="1:19" x14ac:dyDescent="0.2">
      <c r="A4" s="1" t="s">
        <v>0</v>
      </c>
      <c r="B4" s="1" t="s">
        <v>1</v>
      </c>
      <c r="C4" s="1" t="s">
        <v>441</v>
      </c>
      <c r="D4" s="1" t="s">
        <v>442</v>
      </c>
      <c r="E4" s="2" t="s">
        <v>4</v>
      </c>
      <c r="F4" s="1" t="s">
        <v>5</v>
      </c>
      <c r="G4" s="1" t="s">
        <v>6</v>
      </c>
      <c r="H4" s="1">
        <v>1</v>
      </c>
      <c r="I4" s="3" t="s">
        <v>7</v>
      </c>
      <c r="J4" s="1" t="s">
        <v>359</v>
      </c>
      <c r="K4" s="1" t="s">
        <v>9</v>
      </c>
      <c r="L4" s="3" t="s">
        <v>10</v>
      </c>
      <c r="M4" s="1" t="s">
        <v>1</v>
      </c>
      <c r="N4" s="4">
        <v>11432603</v>
      </c>
      <c r="O4" s="4">
        <v>785858</v>
      </c>
      <c r="P4" s="1" t="s">
        <v>11</v>
      </c>
      <c r="Q4" s="1" t="s">
        <v>1</v>
      </c>
      <c r="R4" s="1" t="s">
        <v>443</v>
      </c>
      <c r="S4" s="1" t="s">
        <v>13</v>
      </c>
    </row>
    <row r="5" spans="1:19" x14ac:dyDescent="0.2">
      <c r="A5" s="1" t="s">
        <v>0</v>
      </c>
      <c r="B5" s="1" t="s">
        <v>1</v>
      </c>
      <c r="C5" s="1" t="s">
        <v>444</v>
      </c>
      <c r="D5" s="1" t="s">
        <v>445</v>
      </c>
      <c r="E5" s="2" t="s">
        <v>4</v>
      </c>
      <c r="F5" s="1" t="s">
        <v>5</v>
      </c>
      <c r="G5" s="1" t="s">
        <v>6</v>
      </c>
      <c r="H5" s="1">
        <v>1</v>
      </c>
      <c r="I5" s="3" t="s">
        <v>7</v>
      </c>
      <c r="J5" s="1" t="s">
        <v>256</v>
      </c>
      <c r="K5" s="1" t="s">
        <v>9</v>
      </c>
      <c r="L5" s="3" t="s">
        <v>10</v>
      </c>
      <c r="M5" s="1" t="s">
        <v>1</v>
      </c>
      <c r="N5" s="4">
        <v>10589168</v>
      </c>
      <c r="O5" s="4">
        <v>0</v>
      </c>
      <c r="P5" s="1" t="s">
        <v>11</v>
      </c>
      <c r="Q5" s="1" t="s">
        <v>1</v>
      </c>
      <c r="R5" s="1" t="s">
        <v>446</v>
      </c>
      <c r="S5" s="1" t="s">
        <v>13</v>
      </c>
    </row>
    <row r="6" spans="1:19" x14ac:dyDescent="0.2">
      <c r="A6" s="1" t="s">
        <v>0</v>
      </c>
      <c r="B6" s="1" t="s">
        <v>1</v>
      </c>
      <c r="C6" s="1" t="s">
        <v>447</v>
      </c>
      <c r="D6" s="1" t="s">
        <v>448</v>
      </c>
      <c r="E6" s="2" t="s">
        <v>4</v>
      </c>
      <c r="F6" s="1" t="s">
        <v>5</v>
      </c>
      <c r="G6" s="1" t="s">
        <v>6</v>
      </c>
      <c r="H6" s="1">
        <v>1</v>
      </c>
      <c r="I6" s="3" t="s">
        <v>7</v>
      </c>
      <c r="J6" s="1" t="s">
        <v>256</v>
      </c>
      <c r="K6" s="1" t="s">
        <v>9</v>
      </c>
      <c r="L6" s="3" t="s">
        <v>10</v>
      </c>
      <c r="M6" s="1" t="s">
        <v>1</v>
      </c>
      <c r="N6" s="4">
        <v>25482684</v>
      </c>
      <c r="O6" s="4">
        <v>0</v>
      </c>
      <c r="P6" s="1" t="s">
        <v>11</v>
      </c>
      <c r="Q6" s="1" t="s">
        <v>1</v>
      </c>
      <c r="R6" s="1" t="s">
        <v>449</v>
      </c>
      <c r="S6" s="1" t="s">
        <v>13</v>
      </c>
    </row>
    <row r="7" spans="1:19" x14ac:dyDescent="0.2">
      <c r="A7" s="1" t="s">
        <v>0</v>
      </c>
      <c r="B7" s="1" t="s">
        <v>1</v>
      </c>
      <c r="C7" s="1" t="s">
        <v>450</v>
      </c>
      <c r="D7" s="1" t="s">
        <v>451</v>
      </c>
      <c r="E7" s="2" t="s">
        <v>4</v>
      </c>
      <c r="F7" s="1" t="s">
        <v>5</v>
      </c>
      <c r="G7" s="1" t="s">
        <v>6</v>
      </c>
      <c r="H7" s="1">
        <v>1</v>
      </c>
      <c r="I7" s="3" t="s">
        <v>7</v>
      </c>
      <c r="J7" s="1" t="s">
        <v>256</v>
      </c>
      <c r="K7" s="1" t="s">
        <v>9</v>
      </c>
      <c r="L7" s="3" t="s">
        <v>10</v>
      </c>
      <c r="M7" s="1" t="s">
        <v>1</v>
      </c>
      <c r="N7" s="4">
        <v>15130008</v>
      </c>
      <c r="O7" s="4">
        <v>0</v>
      </c>
      <c r="P7" s="1" t="s">
        <v>11</v>
      </c>
      <c r="Q7" s="1" t="s">
        <v>1</v>
      </c>
      <c r="R7" s="1" t="s">
        <v>452</v>
      </c>
      <c r="S7" s="1" t="s">
        <v>13</v>
      </c>
    </row>
    <row r="8" spans="1:19" x14ac:dyDescent="0.2">
      <c r="A8" s="1" t="s">
        <v>0</v>
      </c>
      <c r="B8" s="1" t="s">
        <v>1</v>
      </c>
      <c r="C8" s="1" t="s">
        <v>453</v>
      </c>
      <c r="D8" s="1" t="s">
        <v>454</v>
      </c>
      <c r="E8" s="2" t="s">
        <v>4</v>
      </c>
      <c r="F8" s="1" t="s">
        <v>5</v>
      </c>
      <c r="G8" s="1" t="s">
        <v>6</v>
      </c>
      <c r="H8" s="1">
        <v>1</v>
      </c>
      <c r="I8" s="3" t="s">
        <v>7</v>
      </c>
      <c r="J8" s="1" t="s">
        <v>8</v>
      </c>
      <c r="K8" s="1" t="s">
        <v>9</v>
      </c>
      <c r="L8" s="3" t="s">
        <v>10</v>
      </c>
      <c r="M8" s="1" t="s">
        <v>1</v>
      </c>
      <c r="N8" s="4">
        <v>12731777</v>
      </c>
      <c r="O8" s="4">
        <v>0</v>
      </c>
      <c r="P8" s="1" t="s">
        <v>11</v>
      </c>
      <c r="Q8" s="1" t="s">
        <v>1</v>
      </c>
      <c r="R8" s="1" t="s">
        <v>455</v>
      </c>
      <c r="S8" s="1" t="s">
        <v>13</v>
      </c>
    </row>
    <row r="9" spans="1:19" x14ac:dyDescent="0.2">
      <c r="A9" s="1" t="s">
        <v>0</v>
      </c>
      <c r="B9" s="1" t="s">
        <v>1</v>
      </c>
      <c r="C9" s="1" t="s">
        <v>456</v>
      </c>
      <c r="D9" s="1" t="s">
        <v>457</v>
      </c>
      <c r="E9" s="2" t="s">
        <v>4</v>
      </c>
      <c r="F9" s="1" t="s">
        <v>5</v>
      </c>
      <c r="G9" s="1" t="s">
        <v>6</v>
      </c>
      <c r="H9" s="1">
        <v>1</v>
      </c>
      <c r="I9" s="3" t="s">
        <v>7</v>
      </c>
      <c r="J9" s="1" t="s">
        <v>8</v>
      </c>
      <c r="K9" s="1" t="s">
        <v>9</v>
      </c>
      <c r="L9" s="3" t="s">
        <v>10</v>
      </c>
      <c r="M9" s="1" t="s">
        <v>1</v>
      </c>
      <c r="N9" s="4">
        <v>23996449</v>
      </c>
      <c r="O9" s="4">
        <v>0</v>
      </c>
      <c r="P9" s="1" t="s">
        <v>11</v>
      </c>
      <c r="Q9" s="1" t="s">
        <v>1</v>
      </c>
      <c r="R9" s="1" t="s">
        <v>458</v>
      </c>
      <c r="S9" s="1" t="s">
        <v>13</v>
      </c>
    </row>
    <row r="10" spans="1:19" x14ac:dyDescent="0.2">
      <c r="A10" s="1" t="s">
        <v>0</v>
      </c>
      <c r="B10" s="1" t="s">
        <v>1</v>
      </c>
      <c r="C10" s="1" t="s">
        <v>459</v>
      </c>
      <c r="D10" s="1" t="s">
        <v>460</v>
      </c>
      <c r="E10" s="2" t="s">
        <v>4</v>
      </c>
      <c r="F10" s="1" t="s">
        <v>5</v>
      </c>
      <c r="G10" s="1" t="s">
        <v>6</v>
      </c>
      <c r="H10" s="1">
        <v>1</v>
      </c>
      <c r="I10" s="3" t="s">
        <v>7</v>
      </c>
      <c r="J10" s="1" t="s">
        <v>117</v>
      </c>
      <c r="K10" s="1" t="s">
        <v>9</v>
      </c>
      <c r="L10" s="3" t="s">
        <v>10</v>
      </c>
      <c r="M10" s="1" t="s">
        <v>1</v>
      </c>
      <c r="N10" s="4">
        <v>9760861</v>
      </c>
      <c r="O10" s="4">
        <v>701572</v>
      </c>
      <c r="P10" s="1" t="s">
        <v>11</v>
      </c>
      <c r="Q10" s="1" t="s">
        <v>1</v>
      </c>
      <c r="R10" s="1" t="s">
        <v>461</v>
      </c>
      <c r="S10" s="1" t="s">
        <v>13</v>
      </c>
    </row>
    <row r="11" spans="1:19" x14ac:dyDescent="0.2">
      <c r="A11" s="1" t="s">
        <v>0</v>
      </c>
      <c r="B11" s="1" t="s">
        <v>1</v>
      </c>
      <c r="C11" s="1" t="s">
        <v>462</v>
      </c>
      <c r="D11" s="1" t="s">
        <v>463</v>
      </c>
      <c r="E11" s="2" t="s">
        <v>4</v>
      </c>
      <c r="F11" s="1" t="s">
        <v>5</v>
      </c>
      <c r="G11" s="1" t="s">
        <v>6</v>
      </c>
      <c r="H11" s="1">
        <v>1</v>
      </c>
      <c r="I11" s="3" t="s">
        <v>7</v>
      </c>
      <c r="J11" s="1" t="s">
        <v>8</v>
      </c>
      <c r="K11" s="1" t="s">
        <v>9</v>
      </c>
      <c r="L11" s="3" t="s">
        <v>10</v>
      </c>
      <c r="M11" s="1" t="s">
        <v>1</v>
      </c>
      <c r="N11" s="4">
        <v>9391671</v>
      </c>
      <c r="O11" s="4">
        <v>0</v>
      </c>
      <c r="P11" s="1" t="s">
        <v>11</v>
      </c>
      <c r="Q11" s="1" t="s">
        <v>1</v>
      </c>
      <c r="R11" s="1" t="s">
        <v>464</v>
      </c>
      <c r="S11" s="1" t="s">
        <v>13</v>
      </c>
    </row>
    <row r="12" spans="1:19" x14ac:dyDescent="0.2">
      <c r="A12" s="1" t="s">
        <v>0</v>
      </c>
      <c r="B12" s="1" t="s">
        <v>1</v>
      </c>
      <c r="C12" s="1" t="s">
        <v>465</v>
      </c>
      <c r="D12" s="1" t="s">
        <v>466</v>
      </c>
      <c r="E12" s="2" t="s">
        <v>4</v>
      </c>
      <c r="F12" s="1" t="s">
        <v>5</v>
      </c>
      <c r="G12" s="1" t="s">
        <v>6</v>
      </c>
      <c r="H12" s="1">
        <v>1</v>
      </c>
      <c r="I12" s="3" t="s">
        <v>7</v>
      </c>
      <c r="J12" s="1" t="s">
        <v>8</v>
      </c>
      <c r="K12" s="1" t="s">
        <v>9</v>
      </c>
      <c r="L12" s="3" t="s">
        <v>10</v>
      </c>
      <c r="M12" s="1" t="s">
        <v>1</v>
      </c>
      <c r="N12" s="4">
        <v>12182604</v>
      </c>
      <c r="O12" s="4">
        <v>0</v>
      </c>
      <c r="P12" s="1" t="s">
        <v>11</v>
      </c>
      <c r="Q12" s="1" t="s">
        <v>1</v>
      </c>
      <c r="R12" s="1" t="s">
        <v>467</v>
      </c>
      <c r="S12" s="1" t="s">
        <v>13</v>
      </c>
    </row>
    <row r="13" spans="1:19" x14ac:dyDescent="0.2">
      <c r="A13" s="1" t="s">
        <v>0</v>
      </c>
      <c r="B13" s="1" t="s">
        <v>1</v>
      </c>
      <c r="C13" s="1" t="s">
        <v>468</v>
      </c>
      <c r="D13" s="1" t="s">
        <v>469</v>
      </c>
      <c r="E13" s="2" t="s">
        <v>4</v>
      </c>
      <c r="F13" s="1" t="s">
        <v>5</v>
      </c>
      <c r="G13" s="1" t="s">
        <v>6</v>
      </c>
      <c r="H13" s="1">
        <v>1</v>
      </c>
      <c r="I13" s="3" t="s">
        <v>7</v>
      </c>
      <c r="J13" s="1" t="s">
        <v>8</v>
      </c>
      <c r="K13" s="1" t="s">
        <v>9</v>
      </c>
      <c r="L13" s="3" t="s">
        <v>10</v>
      </c>
      <c r="M13" s="1" t="s">
        <v>1</v>
      </c>
      <c r="N13" s="4">
        <v>10873497</v>
      </c>
      <c r="O13" s="4">
        <v>0</v>
      </c>
      <c r="P13" s="1" t="s">
        <v>11</v>
      </c>
      <c r="Q13" s="1" t="s">
        <v>1</v>
      </c>
      <c r="R13" s="1" t="s">
        <v>470</v>
      </c>
      <c r="S13" s="1" t="s">
        <v>13</v>
      </c>
    </row>
    <row r="14" spans="1:19" x14ac:dyDescent="0.2">
      <c r="A14" s="1" t="s">
        <v>0</v>
      </c>
      <c r="B14" s="1" t="s">
        <v>1</v>
      </c>
      <c r="C14" s="1" t="s">
        <v>471</v>
      </c>
      <c r="D14" s="1" t="s">
        <v>472</v>
      </c>
      <c r="E14" s="2" t="s">
        <v>4</v>
      </c>
      <c r="F14" s="1" t="s">
        <v>5</v>
      </c>
      <c r="G14" s="1" t="s">
        <v>6</v>
      </c>
      <c r="H14" s="1">
        <v>1</v>
      </c>
      <c r="I14" s="3" t="s">
        <v>7</v>
      </c>
      <c r="J14" s="1" t="s">
        <v>8</v>
      </c>
      <c r="K14" s="1" t="s">
        <v>9</v>
      </c>
      <c r="L14" s="3" t="s">
        <v>10</v>
      </c>
      <c r="M14" s="1" t="s">
        <v>1</v>
      </c>
      <c r="N14" s="4">
        <v>10788062</v>
      </c>
      <c r="O14" s="4">
        <v>0</v>
      </c>
      <c r="P14" s="1" t="s">
        <v>11</v>
      </c>
      <c r="Q14" s="1" t="s">
        <v>1</v>
      </c>
      <c r="R14" s="1" t="s">
        <v>473</v>
      </c>
      <c r="S14" s="1" t="s">
        <v>13</v>
      </c>
    </row>
    <row r="15" spans="1:19" x14ac:dyDescent="0.2">
      <c r="A15" s="1" t="s">
        <v>0</v>
      </c>
      <c r="B15" s="1" t="s">
        <v>1</v>
      </c>
      <c r="C15" s="1" t="s">
        <v>474</v>
      </c>
      <c r="D15" s="1" t="s">
        <v>475</v>
      </c>
      <c r="E15" s="2" t="s">
        <v>4</v>
      </c>
      <c r="F15" s="1" t="s">
        <v>5</v>
      </c>
      <c r="G15" s="1" t="s">
        <v>6</v>
      </c>
      <c r="H15" s="1">
        <v>1</v>
      </c>
      <c r="I15" s="3" t="s">
        <v>7</v>
      </c>
      <c r="J15" s="1" t="s">
        <v>117</v>
      </c>
      <c r="K15" s="1" t="s">
        <v>9</v>
      </c>
      <c r="L15" s="3" t="s">
        <v>10</v>
      </c>
      <c r="M15" s="1" t="s">
        <v>1</v>
      </c>
      <c r="N15" s="4">
        <v>10313574</v>
      </c>
      <c r="O15" s="4">
        <v>645881</v>
      </c>
      <c r="P15" s="1" t="s">
        <v>11</v>
      </c>
      <c r="Q15" s="1" t="s">
        <v>1</v>
      </c>
      <c r="R15" s="1" t="s">
        <v>476</v>
      </c>
      <c r="S15" s="1" t="s">
        <v>13</v>
      </c>
    </row>
    <row r="16" spans="1:19" x14ac:dyDescent="0.2">
      <c r="A16" s="1" t="s">
        <v>0</v>
      </c>
      <c r="B16" s="1" t="s">
        <v>1</v>
      </c>
      <c r="C16" s="1" t="s">
        <v>477</v>
      </c>
      <c r="D16" s="1" t="s">
        <v>478</v>
      </c>
      <c r="E16" s="2" t="s">
        <v>4</v>
      </c>
      <c r="F16" s="1" t="s">
        <v>5</v>
      </c>
      <c r="G16" s="1" t="s">
        <v>6</v>
      </c>
      <c r="H16" s="1">
        <v>1</v>
      </c>
      <c r="I16" s="3" t="s">
        <v>7</v>
      </c>
      <c r="J16" s="1" t="s">
        <v>8</v>
      </c>
      <c r="K16" s="1" t="s">
        <v>9</v>
      </c>
      <c r="L16" s="3" t="s">
        <v>10</v>
      </c>
      <c r="M16" s="1" t="s">
        <v>1</v>
      </c>
      <c r="N16" s="4">
        <v>11836263</v>
      </c>
      <c r="O16" s="4">
        <v>0</v>
      </c>
      <c r="P16" s="1" t="s">
        <v>11</v>
      </c>
      <c r="Q16" s="1" t="s">
        <v>1</v>
      </c>
      <c r="R16" s="1" t="s">
        <v>479</v>
      </c>
      <c r="S16" s="1" t="s">
        <v>13</v>
      </c>
    </row>
    <row r="17" spans="1:19" x14ac:dyDescent="0.2">
      <c r="A17" s="1" t="s">
        <v>0</v>
      </c>
      <c r="B17" s="1" t="s">
        <v>1</v>
      </c>
      <c r="C17" s="1" t="s">
        <v>480</v>
      </c>
      <c r="D17" s="1" t="s">
        <v>481</v>
      </c>
      <c r="E17" s="2" t="s">
        <v>4</v>
      </c>
      <c r="F17" s="1" t="s">
        <v>5</v>
      </c>
      <c r="G17" s="1" t="s">
        <v>6</v>
      </c>
      <c r="H17" s="1">
        <v>1</v>
      </c>
      <c r="I17" s="3" t="s">
        <v>7</v>
      </c>
      <c r="J17" s="1" t="s">
        <v>8</v>
      </c>
      <c r="K17" s="1" t="s">
        <v>9</v>
      </c>
      <c r="L17" s="3" t="s">
        <v>10</v>
      </c>
      <c r="M17" s="1" t="s">
        <v>1</v>
      </c>
      <c r="N17" s="4">
        <v>18540513</v>
      </c>
      <c r="O17" s="4">
        <v>0</v>
      </c>
      <c r="P17" s="1" t="s">
        <v>11</v>
      </c>
      <c r="Q17" s="1" t="s">
        <v>1</v>
      </c>
      <c r="R17" s="1" t="s">
        <v>482</v>
      </c>
      <c r="S17" s="1" t="s">
        <v>13</v>
      </c>
    </row>
    <row r="18" spans="1:19" x14ac:dyDescent="0.2">
      <c r="A18" s="1" t="s">
        <v>0</v>
      </c>
      <c r="B18" s="1" t="s">
        <v>1</v>
      </c>
      <c r="C18" s="1" t="s">
        <v>483</v>
      </c>
      <c r="D18" s="1" t="s">
        <v>484</v>
      </c>
      <c r="E18" s="2" t="s">
        <v>4</v>
      </c>
      <c r="F18" s="1" t="s">
        <v>5</v>
      </c>
      <c r="G18" s="1" t="s">
        <v>6</v>
      </c>
      <c r="H18" s="1">
        <v>1</v>
      </c>
      <c r="I18" s="3" t="s">
        <v>7</v>
      </c>
      <c r="J18" s="1" t="s">
        <v>117</v>
      </c>
      <c r="K18" s="1" t="s">
        <v>9</v>
      </c>
      <c r="L18" s="3" t="s">
        <v>10</v>
      </c>
      <c r="M18" s="1" t="s">
        <v>1</v>
      </c>
      <c r="N18" s="4">
        <v>17846952</v>
      </c>
      <c r="O18" s="4">
        <v>2558006</v>
      </c>
      <c r="P18" s="1" t="s">
        <v>11</v>
      </c>
      <c r="Q18" s="1" t="s">
        <v>1</v>
      </c>
      <c r="R18" s="1" t="s">
        <v>485</v>
      </c>
      <c r="S18" s="1" t="s">
        <v>13</v>
      </c>
    </row>
    <row r="19" spans="1:19" x14ac:dyDescent="0.2">
      <c r="A19" s="1" t="s">
        <v>0</v>
      </c>
      <c r="B19" s="1" t="s">
        <v>1</v>
      </c>
      <c r="C19" s="1" t="s">
        <v>486</v>
      </c>
      <c r="D19" s="1" t="s">
        <v>487</v>
      </c>
      <c r="E19" s="2" t="s">
        <v>4</v>
      </c>
      <c r="F19" s="1" t="s">
        <v>5</v>
      </c>
      <c r="G19" s="1" t="s">
        <v>6</v>
      </c>
      <c r="H19" s="1">
        <v>1</v>
      </c>
      <c r="I19" s="3" t="s">
        <v>7</v>
      </c>
      <c r="J19" s="1" t="s">
        <v>117</v>
      </c>
      <c r="K19" s="1" t="s">
        <v>9</v>
      </c>
      <c r="L19" s="3" t="s">
        <v>10</v>
      </c>
      <c r="M19" s="1" t="s">
        <v>1</v>
      </c>
      <c r="N19" s="4">
        <v>15833131</v>
      </c>
      <c r="O19" s="4">
        <v>3337176</v>
      </c>
      <c r="P19" s="1" t="s">
        <v>11</v>
      </c>
      <c r="Q19" s="1" t="s">
        <v>1</v>
      </c>
      <c r="R19" s="1" t="s">
        <v>488</v>
      </c>
      <c r="S19" s="1" t="s">
        <v>13</v>
      </c>
    </row>
    <row r="20" spans="1:19" x14ac:dyDescent="0.2">
      <c r="A20" s="1" t="s">
        <v>0</v>
      </c>
      <c r="B20" s="1" t="s">
        <v>1</v>
      </c>
      <c r="C20" s="1" t="s">
        <v>489</v>
      </c>
      <c r="D20" s="1" t="s">
        <v>490</v>
      </c>
      <c r="E20" s="2" t="s">
        <v>4</v>
      </c>
      <c r="F20" s="1" t="s">
        <v>5</v>
      </c>
      <c r="G20" s="1" t="s">
        <v>6</v>
      </c>
      <c r="H20" s="1">
        <v>1</v>
      </c>
      <c r="I20" s="3" t="s">
        <v>7</v>
      </c>
      <c r="J20" s="1" t="s">
        <v>117</v>
      </c>
      <c r="K20" s="1" t="s">
        <v>9</v>
      </c>
      <c r="L20" s="3" t="s">
        <v>10</v>
      </c>
      <c r="M20" s="1" t="s">
        <v>1</v>
      </c>
      <c r="N20" s="4">
        <v>18360363</v>
      </c>
      <c r="O20" s="4">
        <v>2552015</v>
      </c>
      <c r="P20" s="1" t="s">
        <v>11</v>
      </c>
      <c r="Q20" s="1" t="s">
        <v>1</v>
      </c>
      <c r="R20" s="1" t="s">
        <v>491</v>
      </c>
      <c r="S20" s="1" t="s">
        <v>13</v>
      </c>
    </row>
    <row r="21" spans="1:19" x14ac:dyDescent="0.2">
      <c r="A21" s="1" t="s">
        <v>0</v>
      </c>
      <c r="B21" s="1" t="s">
        <v>1</v>
      </c>
      <c r="C21" s="1" t="s">
        <v>492</v>
      </c>
      <c r="D21" s="1" t="s">
        <v>493</v>
      </c>
      <c r="E21" s="2" t="s">
        <v>4</v>
      </c>
      <c r="F21" s="1" t="s">
        <v>5</v>
      </c>
      <c r="G21" s="1" t="s">
        <v>6</v>
      </c>
      <c r="H21" s="1">
        <v>1</v>
      </c>
      <c r="I21" s="3" t="s">
        <v>7</v>
      </c>
      <c r="J21" s="1" t="s">
        <v>8</v>
      </c>
      <c r="K21" s="1" t="s">
        <v>9</v>
      </c>
      <c r="L21" s="3" t="s">
        <v>10</v>
      </c>
      <c r="M21" s="1" t="s">
        <v>1</v>
      </c>
      <c r="N21" s="4">
        <v>17506528</v>
      </c>
      <c r="O21" s="4">
        <v>0</v>
      </c>
      <c r="P21" s="1" t="s">
        <v>11</v>
      </c>
      <c r="Q21" s="1" t="s">
        <v>1</v>
      </c>
      <c r="R21" s="1" t="s">
        <v>494</v>
      </c>
      <c r="S21" s="1" t="s">
        <v>13</v>
      </c>
    </row>
    <row r="22" spans="1:19" x14ac:dyDescent="0.2">
      <c r="A22" s="1" t="s">
        <v>0</v>
      </c>
      <c r="B22" s="1" t="s">
        <v>1</v>
      </c>
      <c r="C22" s="1" t="s">
        <v>495</v>
      </c>
      <c r="D22" s="1" t="s">
        <v>496</v>
      </c>
      <c r="E22" s="2" t="s">
        <v>4</v>
      </c>
      <c r="F22" s="1" t="s">
        <v>5</v>
      </c>
      <c r="G22" s="1" t="s">
        <v>6</v>
      </c>
      <c r="H22" s="1">
        <v>1</v>
      </c>
      <c r="I22" s="3" t="s">
        <v>7</v>
      </c>
      <c r="J22" s="1" t="s">
        <v>117</v>
      </c>
      <c r="K22" s="1" t="s">
        <v>9</v>
      </c>
      <c r="L22" s="3" t="s">
        <v>10</v>
      </c>
      <c r="M22" s="1" t="s">
        <v>1</v>
      </c>
      <c r="N22" s="4">
        <v>14880656</v>
      </c>
      <c r="O22" s="4">
        <v>1816771</v>
      </c>
      <c r="P22" s="1" t="s">
        <v>11</v>
      </c>
      <c r="Q22" s="1" t="s">
        <v>1</v>
      </c>
      <c r="R22" s="1" t="s">
        <v>497</v>
      </c>
      <c r="S22" s="1" t="s">
        <v>13</v>
      </c>
    </row>
    <row r="23" spans="1:19" x14ac:dyDescent="0.2">
      <c r="A23" s="1" t="s">
        <v>0</v>
      </c>
      <c r="B23" s="1" t="s">
        <v>1</v>
      </c>
      <c r="C23" s="1" t="s">
        <v>498</v>
      </c>
      <c r="D23" s="1" t="s">
        <v>499</v>
      </c>
      <c r="E23" s="2" t="s">
        <v>4</v>
      </c>
      <c r="F23" s="1" t="s">
        <v>5</v>
      </c>
      <c r="G23" s="1" t="s">
        <v>6</v>
      </c>
      <c r="H23" s="1">
        <v>1</v>
      </c>
      <c r="I23" s="3" t="s">
        <v>7</v>
      </c>
      <c r="J23" s="1" t="s">
        <v>8</v>
      </c>
      <c r="K23" s="1" t="s">
        <v>9</v>
      </c>
      <c r="L23" s="3" t="s">
        <v>10</v>
      </c>
      <c r="M23" s="1" t="s">
        <v>1</v>
      </c>
      <c r="N23" s="4">
        <v>16992196</v>
      </c>
      <c r="O23" s="4">
        <v>0</v>
      </c>
      <c r="P23" s="1" t="s">
        <v>11</v>
      </c>
      <c r="Q23" s="1" t="s">
        <v>1</v>
      </c>
      <c r="R23" s="1" t="s">
        <v>500</v>
      </c>
      <c r="S23" s="1" t="s">
        <v>13</v>
      </c>
    </row>
    <row r="24" spans="1:19" x14ac:dyDescent="0.2">
      <c r="A24" s="1" t="s">
        <v>0</v>
      </c>
      <c r="B24" s="1" t="s">
        <v>1</v>
      </c>
      <c r="C24" s="1" t="s">
        <v>2</v>
      </c>
      <c r="D24" s="1" t="s">
        <v>3</v>
      </c>
      <c r="E24" s="2" t="s">
        <v>4</v>
      </c>
      <c r="F24" s="1" t="s">
        <v>5</v>
      </c>
      <c r="G24" s="1" t="s">
        <v>6</v>
      </c>
      <c r="H24" s="1">
        <v>1</v>
      </c>
      <c r="I24" s="3" t="s">
        <v>7</v>
      </c>
      <c r="J24" s="1" t="s">
        <v>8</v>
      </c>
      <c r="K24" s="1" t="s">
        <v>9</v>
      </c>
      <c r="L24" s="3" t="s">
        <v>10</v>
      </c>
      <c r="M24" s="1" t="s">
        <v>1</v>
      </c>
      <c r="N24" s="4">
        <v>15100347</v>
      </c>
      <c r="O24" s="4">
        <v>0</v>
      </c>
      <c r="P24" s="1" t="s">
        <v>11</v>
      </c>
      <c r="Q24" s="1" t="s">
        <v>1</v>
      </c>
      <c r="R24" s="1" t="s">
        <v>12</v>
      </c>
      <c r="S24" s="1" t="s">
        <v>13</v>
      </c>
    </row>
    <row r="25" spans="1:19" x14ac:dyDescent="0.2">
      <c r="A25" s="1" t="s">
        <v>0</v>
      </c>
      <c r="B25" s="1" t="s">
        <v>1</v>
      </c>
      <c r="C25" s="1" t="s">
        <v>14</v>
      </c>
      <c r="D25" s="1" t="s">
        <v>15</v>
      </c>
      <c r="E25" s="2" t="s">
        <v>4</v>
      </c>
      <c r="F25" s="1" t="s">
        <v>5</v>
      </c>
      <c r="G25" s="1" t="s">
        <v>6</v>
      </c>
      <c r="H25" s="1">
        <v>1</v>
      </c>
      <c r="I25" s="3" t="s">
        <v>7</v>
      </c>
      <c r="J25" s="1" t="s">
        <v>8</v>
      </c>
      <c r="K25" s="1" t="s">
        <v>9</v>
      </c>
      <c r="L25" s="3" t="s">
        <v>10</v>
      </c>
      <c r="M25" s="1" t="s">
        <v>1</v>
      </c>
      <c r="N25" s="4">
        <v>12533518</v>
      </c>
      <c r="O25" s="4">
        <v>0</v>
      </c>
      <c r="P25" s="1" t="s">
        <v>11</v>
      </c>
      <c r="Q25" s="1" t="s">
        <v>1</v>
      </c>
      <c r="R25" s="1" t="s">
        <v>16</v>
      </c>
      <c r="S25" s="1" t="s">
        <v>13</v>
      </c>
    </row>
    <row r="26" spans="1:19" x14ac:dyDescent="0.2">
      <c r="A26" s="1" t="s">
        <v>0</v>
      </c>
      <c r="B26" s="1" t="s">
        <v>1</v>
      </c>
      <c r="C26" s="1" t="s">
        <v>17</v>
      </c>
      <c r="D26" s="1" t="s">
        <v>18</v>
      </c>
      <c r="E26" s="2" t="s">
        <v>4</v>
      </c>
      <c r="F26" s="1" t="s">
        <v>5</v>
      </c>
      <c r="G26" s="1" t="s">
        <v>6</v>
      </c>
      <c r="H26" s="1">
        <v>1</v>
      </c>
      <c r="I26" s="3" t="s">
        <v>7</v>
      </c>
      <c r="J26" s="1" t="s">
        <v>8</v>
      </c>
      <c r="K26" s="1" t="s">
        <v>9</v>
      </c>
      <c r="L26" s="3" t="s">
        <v>10</v>
      </c>
      <c r="M26" s="1" t="s">
        <v>1</v>
      </c>
      <c r="N26" s="4">
        <v>15112287</v>
      </c>
      <c r="O26" s="4">
        <v>0</v>
      </c>
      <c r="P26" s="1" t="s">
        <v>11</v>
      </c>
      <c r="Q26" s="1" t="s">
        <v>1</v>
      </c>
      <c r="R26" s="1" t="s">
        <v>19</v>
      </c>
      <c r="S26" s="1" t="s">
        <v>13</v>
      </c>
    </row>
    <row r="27" spans="1:19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4"/>
      <c r="O27" s="4"/>
      <c r="P27" s="1"/>
      <c r="Q27" s="1" t="s">
        <v>1</v>
      </c>
      <c r="R27" s="1"/>
      <c r="S27" s="1"/>
    </row>
    <row r="28" spans="1:19" x14ac:dyDescent="0.2">
      <c r="A28" s="5" t="s">
        <v>20</v>
      </c>
      <c r="B28" s="1"/>
      <c r="C28" s="6"/>
      <c r="D28" s="1"/>
      <c r="E28" s="1"/>
      <c r="F28" s="1"/>
      <c r="G28" s="1"/>
      <c r="H28" s="1"/>
      <c r="I28" s="1"/>
      <c r="J28" s="1"/>
      <c r="K28" s="1"/>
      <c r="L28" s="1"/>
      <c r="M28" s="1"/>
      <c r="N28" s="4"/>
      <c r="O28" s="4"/>
      <c r="P28" s="1"/>
      <c r="Q28" s="1" t="s">
        <v>1</v>
      </c>
      <c r="R28" s="1"/>
      <c r="S28" s="1"/>
    </row>
    <row r="29" spans="1:19" x14ac:dyDescent="0.2">
      <c r="A29" s="1" t="s">
        <v>0</v>
      </c>
      <c r="B29" s="1" t="s">
        <v>1</v>
      </c>
      <c r="C29" s="1" t="s">
        <v>5</v>
      </c>
      <c r="D29" s="1" t="s">
        <v>21</v>
      </c>
      <c r="E29" s="2" t="s">
        <v>4</v>
      </c>
      <c r="F29" s="1" t="s">
        <v>5</v>
      </c>
      <c r="G29" s="1" t="s">
        <v>6</v>
      </c>
      <c r="H29" s="1">
        <v>1</v>
      </c>
      <c r="I29" s="3" t="s">
        <v>7</v>
      </c>
      <c r="J29" s="1" t="s">
        <v>22</v>
      </c>
      <c r="K29" s="1" t="s">
        <v>9</v>
      </c>
      <c r="L29" s="3" t="s">
        <v>10</v>
      </c>
      <c r="M29" s="1" t="s">
        <v>1</v>
      </c>
      <c r="N29" s="4">
        <v>0</v>
      </c>
      <c r="O29" s="4">
        <v>59949486</v>
      </c>
      <c r="P29" s="1" t="s">
        <v>11</v>
      </c>
      <c r="Q29" s="1" t="s">
        <v>1</v>
      </c>
      <c r="R29" s="1" t="s">
        <v>23</v>
      </c>
      <c r="S29" s="1" t="s">
        <v>24</v>
      </c>
    </row>
    <row r="30" spans="1:19" x14ac:dyDescent="0.2">
      <c r="A30" s="1" t="s">
        <v>0</v>
      </c>
      <c r="B30" s="1" t="s">
        <v>1</v>
      </c>
      <c r="C30" s="1" t="s">
        <v>25</v>
      </c>
      <c r="D30" s="1" t="s">
        <v>26</v>
      </c>
      <c r="E30" s="2" t="s">
        <v>4</v>
      </c>
      <c r="F30" s="1" t="s">
        <v>5</v>
      </c>
      <c r="G30" s="1" t="s">
        <v>6</v>
      </c>
      <c r="H30" s="1">
        <v>2</v>
      </c>
      <c r="I30" s="3" t="s">
        <v>7</v>
      </c>
      <c r="J30" s="1" t="s">
        <v>27</v>
      </c>
      <c r="K30" s="1" t="s">
        <v>9</v>
      </c>
      <c r="L30" s="3" t="s">
        <v>10</v>
      </c>
      <c r="M30" s="1" t="s">
        <v>1</v>
      </c>
      <c r="N30" s="4">
        <v>0</v>
      </c>
      <c r="O30" s="4">
        <v>75983999</v>
      </c>
      <c r="P30" s="1" t="s">
        <v>11</v>
      </c>
      <c r="Q30" s="1" t="s">
        <v>1</v>
      </c>
      <c r="R30" s="1" t="s">
        <v>28</v>
      </c>
      <c r="S30" s="1" t="s">
        <v>13</v>
      </c>
    </row>
    <row r="31" spans="1:19" x14ac:dyDescent="0.2">
      <c r="A31" s="1" t="s">
        <v>0</v>
      </c>
      <c r="B31" s="1" t="s">
        <v>1</v>
      </c>
      <c r="C31" s="1" t="s">
        <v>29</v>
      </c>
      <c r="D31" s="1" t="s">
        <v>30</v>
      </c>
      <c r="E31" s="2" t="s">
        <v>4</v>
      </c>
      <c r="F31" s="1" t="s">
        <v>5</v>
      </c>
      <c r="G31" s="1" t="s">
        <v>6</v>
      </c>
      <c r="H31" s="1" t="s">
        <v>31</v>
      </c>
      <c r="I31" s="3" t="s">
        <v>7</v>
      </c>
      <c r="J31" s="1" t="s">
        <v>32</v>
      </c>
      <c r="K31" s="1" t="s">
        <v>9</v>
      </c>
      <c r="L31" s="3" t="s">
        <v>10</v>
      </c>
      <c r="M31" s="1" t="s">
        <v>1</v>
      </c>
      <c r="N31" s="4">
        <v>0</v>
      </c>
      <c r="O31" s="4">
        <f>O30+O29</f>
        <v>135933485</v>
      </c>
      <c r="P31" s="1" t="s">
        <v>11</v>
      </c>
      <c r="Q31" s="1" t="s">
        <v>1</v>
      </c>
      <c r="R31" s="1" t="s">
        <v>33</v>
      </c>
      <c r="S31" s="1" t="s">
        <v>13</v>
      </c>
    </row>
    <row r="32" spans="1:19" x14ac:dyDescent="0.2">
      <c r="A32" s="1" t="s">
        <v>0</v>
      </c>
      <c r="B32" s="1" t="s">
        <v>1</v>
      </c>
      <c r="C32" s="1" t="s">
        <v>34</v>
      </c>
      <c r="D32" s="1" t="s">
        <v>35</v>
      </c>
      <c r="E32" s="2" t="s">
        <v>36</v>
      </c>
      <c r="F32" s="1" t="s">
        <v>37</v>
      </c>
      <c r="G32" s="1" t="s">
        <v>6</v>
      </c>
      <c r="H32" s="1">
        <v>1</v>
      </c>
      <c r="I32" s="3" t="s">
        <v>7</v>
      </c>
      <c r="J32" s="1" t="s">
        <v>8</v>
      </c>
      <c r="K32" s="1" t="s">
        <v>9</v>
      </c>
      <c r="L32" s="3" t="s">
        <v>10</v>
      </c>
      <c r="M32" s="1" t="s">
        <v>1</v>
      </c>
      <c r="N32" s="4">
        <v>8554905</v>
      </c>
      <c r="O32" s="4">
        <v>0</v>
      </c>
      <c r="P32" s="1" t="s">
        <v>11</v>
      </c>
      <c r="Q32" s="1" t="s">
        <v>1</v>
      </c>
      <c r="R32" s="1" t="s">
        <v>38</v>
      </c>
      <c r="S32" s="1" t="s">
        <v>13</v>
      </c>
    </row>
    <row r="33" spans="1:19" x14ac:dyDescent="0.2">
      <c r="A33" s="1" t="s">
        <v>0</v>
      </c>
      <c r="B33" s="1" t="s">
        <v>1</v>
      </c>
      <c r="C33" s="1" t="s">
        <v>39</v>
      </c>
      <c r="D33" s="1" t="s">
        <v>40</v>
      </c>
      <c r="E33" s="2" t="s">
        <v>4</v>
      </c>
      <c r="F33" s="1" t="s">
        <v>39</v>
      </c>
      <c r="G33" s="1" t="s">
        <v>6</v>
      </c>
      <c r="H33" s="1">
        <v>0</v>
      </c>
      <c r="I33" s="3" t="s">
        <v>7</v>
      </c>
      <c r="J33" s="1" t="s">
        <v>22</v>
      </c>
      <c r="K33" s="1" t="s">
        <v>9</v>
      </c>
      <c r="L33" s="3" t="s">
        <v>10</v>
      </c>
      <c r="M33" s="1" t="s">
        <v>1</v>
      </c>
      <c r="N33" s="4">
        <v>0</v>
      </c>
      <c r="O33" s="4">
        <v>68382240</v>
      </c>
      <c r="P33" s="1" t="s">
        <v>11</v>
      </c>
      <c r="Q33" s="1" t="s">
        <v>1</v>
      </c>
      <c r="R33" s="1" t="s">
        <v>41</v>
      </c>
      <c r="S33" s="1" t="s">
        <v>24</v>
      </c>
    </row>
    <row r="34" spans="1:19" x14ac:dyDescent="0.2">
      <c r="A34" s="1" t="s">
        <v>0</v>
      </c>
      <c r="B34" s="1" t="s">
        <v>1</v>
      </c>
      <c r="C34" s="1" t="s">
        <v>42</v>
      </c>
      <c r="D34" s="1" t="s">
        <v>43</v>
      </c>
      <c r="E34" s="2" t="s">
        <v>4</v>
      </c>
      <c r="F34" s="1" t="s">
        <v>39</v>
      </c>
      <c r="G34" s="1" t="s">
        <v>6</v>
      </c>
      <c r="H34" s="1">
        <v>1</v>
      </c>
      <c r="I34" s="3" t="s">
        <v>7</v>
      </c>
      <c r="J34" s="1" t="s">
        <v>27</v>
      </c>
      <c r="K34" s="1" t="s">
        <v>9</v>
      </c>
      <c r="L34" s="3" t="s">
        <v>10</v>
      </c>
      <c r="M34" s="1" t="s">
        <v>1</v>
      </c>
      <c r="N34" s="4">
        <v>0</v>
      </c>
      <c r="O34" s="4">
        <v>41000902</v>
      </c>
      <c r="P34" s="1" t="s">
        <v>11</v>
      </c>
      <c r="Q34" s="1" t="s">
        <v>1</v>
      </c>
      <c r="R34" s="1" t="s">
        <v>44</v>
      </c>
      <c r="S34" s="1" t="s">
        <v>13</v>
      </c>
    </row>
    <row r="35" spans="1:19" x14ac:dyDescent="0.2">
      <c r="A35" s="1" t="s">
        <v>0</v>
      </c>
      <c r="B35" s="1" t="s">
        <v>1</v>
      </c>
      <c r="C35" s="1" t="s">
        <v>45</v>
      </c>
      <c r="D35" s="1" t="s">
        <v>46</v>
      </c>
      <c r="E35" s="2" t="s">
        <v>4</v>
      </c>
      <c r="F35" s="1" t="s">
        <v>39</v>
      </c>
      <c r="G35" s="1" t="s">
        <v>6</v>
      </c>
      <c r="H35" s="1" t="s">
        <v>31</v>
      </c>
      <c r="I35" s="3" t="s">
        <v>7</v>
      </c>
      <c r="J35" s="1" t="s">
        <v>32</v>
      </c>
      <c r="K35" s="1" t="s">
        <v>9</v>
      </c>
      <c r="L35" s="3" t="s">
        <v>10</v>
      </c>
      <c r="M35" s="1" t="s">
        <v>1</v>
      </c>
      <c r="N35" s="4">
        <v>0</v>
      </c>
      <c r="O35" s="4">
        <f>O33+O34</f>
        <v>109383142</v>
      </c>
      <c r="P35" s="1" t="s">
        <v>11</v>
      </c>
      <c r="Q35" s="1" t="s">
        <v>1</v>
      </c>
      <c r="R35" s="1" t="s">
        <v>47</v>
      </c>
      <c r="S35" s="1" t="s">
        <v>13</v>
      </c>
    </row>
    <row r="36" spans="1:19" x14ac:dyDescent="0.2">
      <c r="A36" s="1" t="s">
        <v>0</v>
      </c>
      <c r="B36" s="1" t="s">
        <v>1</v>
      </c>
      <c r="C36" s="1" t="s">
        <v>48</v>
      </c>
      <c r="D36" s="1" t="s">
        <v>49</v>
      </c>
      <c r="E36" s="2" t="s">
        <v>4</v>
      </c>
      <c r="F36" s="1" t="s">
        <v>37</v>
      </c>
      <c r="G36" s="1" t="s">
        <v>50</v>
      </c>
      <c r="H36" s="1">
        <v>1</v>
      </c>
      <c r="I36" s="3" t="s">
        <v>7</v>
      </c>
      <c r="J36" s="1" t="s">
        <v>22</v>
      </c>
      <c r="K36" s="1" t="s">
        <v>9</v>
      </c>
      <c r="L36" s="3" t="s">
        <v>10</v>
      </c>
      <c r="M36" s="1" t="s">
        <v>1</v>
      </c>
      <c r="N36" s="4">
        <v>0</v>
      </c>
      <c r="O36" s="4">
        <v>22968685</v>
      </c>
      <c r="P36" s="1" t="s">
        <v>11</v>
      </c>
      <c r="Q36" s="1" t="s">
        <v>1</v>
      </c>
      <c r="R36" s="1" t="s">
        <v>51</v>
      </c>
      <c r="S36" s="1" t="s">
        <v>24</v>
      </c>
    </row>
    <row r="37" spans="1:19" x14ac:dyDescent="0.2">
      <c r="A37" s="1" t="s">
        <v>0</v>
      </c>
      <c r="B37" s="1" t="s">
        <v>1</v>
      </c>
      <c r="C37" s="1" t="s">
        <v>52</v>
      </c>
      <c r="D37" s="1" t="s">
        <v>53</v>
      </c>
      <c r="E37" s="2" t="s">
        <v>4</v>
      </c>
      <c r="F37" s="1" t="s">
        <v>37</v>
      </c>
      <c r="G37" s="1" t="s">
        <v>50</v>
      </c>
      <c r="H37" s="1">
        <v>2</v>
      </c>
      <c r="I37" s="3" t="s">
        <v>7</v>
      </c>
      <c r="J37" s="1" t="s">
        <v>27</v>
      </c>
      <c r="K37" s="1" t="s">
        <v>9</v>
      </c>
      <c r="L37" s="3" t="s">
        <v>10</v>
      </c>
      <c r="M37" s="1" t="s">
        <v>1</v>
      </c>
      <c r="N37" s="4">
        <v>0</v>
      </c>
      <c r="O37" s="4">
        <v>31575633</v>
      </c>
      <c r="P37" s="1" t="s">
        <v>11</v>
      </c>
      <c r="Q37" s="1" t="s">
        <v>1</v>
      </c>
      <c r="R37" s="1" t="s">
        <v>54</v>
      </c>
      <c r="S37" s="1" t="s">
        <v>13</v>
      </c>
    </row>
    <row r="38" spans="1:19" x14ac:dyDescent="0.2">
      <c r="A38" s="1" t="s">
        <v>0</v>
      </c>
      <c r="B38" s="1" t="s">
        <v>1</v>
      </c>
      <c r="C38" s="1" t="s">
        <v>55</v>
      </c>
      <c r="D38" s="1" t="s">
        <v>56</v>
      </c>
      <c r="E38" s="2" t="s">
        <v>4</v>
      </c>
      <c r="F38" s="1" t="s">
        <v>37</v>
      </c>
      <c r="G38" s="1" t="s">
        <v>50</v>
      </c>
      <c r="H38" s="1" t="s">
        <v>31</v>
      </c>
      <c r="I38" s="3" t="s">
        <v>7</v>
      </c>
      <c r="J38" s="1" t="s">
        <v>32</v>
      </c>
      <c r="K38" s="1" t="s">
        <v>9</v>
      </c>
      <c r="L38" s="3" t="s">
        <v>10</v>
      </c>
      <c r="M38" s="1" t="s">
        <v>1</v>
      </c>
      <c r="N38" s="4">
        <v>0</v>
      </c>
      <c r="O38" s="4">
        <f>O37+O36</f>
        <v>54544318</v>
      </c>
      <c r="P38" s="1" t="s">
        <v>11</v>
      </c>
      <c r="Q38" s="1" t="s">
        <v>1</v>
      </c>
      <c r="R38" s="1" t="s">
        <v>57</v>
      </c>
      <c r="S38" s="1" t="s">
        <v>13</v>
      </c>
    </row>
    <row r="39" spans="1:19" x14ac:dyDescent="0.2">
      <c r="A39" s="1" t="s">
        <v>0</v>
      </c>
      <c r="B39" s="1" t="s">
        <v>1</v>
      </c>
      <c r="C39" s="1" t="s">
        <v>58</v>
      </c>
      <c r="D39" s="1" t="s">
        <v>59</v>
      </c>
      <c r="E39" s="2" t="s">
        <v>4</v>
      </c>
      <c r="F39" s="1" t="s">
        <v>58</v>
      </c>
      <c r="G39" s="1" t="s">
        <v>6</v>
      </c>
      <c r="H39" s="1">
        <v>0</v>
      </c>
      <c r="I39" s="3" t="s">
        <v>7</v>
      </c>
      <c r="J39" s="1" t="s">
        <v>60</v>
      </c>
      <c r="K39" s="1" t="s">
        <v>9</v>
      </c>
      <c r="L39" s="3" t="s">
        <v>10</v>
      </c>
      <c r="M39" s="1" t="s">
        <v>1</v>
      </c>
      <c r="N39" s="4">
        <v>42336602</v>
      </c>
      <c r="O39" s="4">
        <v>0</v>
      </c>
      <c r="P39" s="1" t="s">
        <v>11</v>
      </c>
      <c r="Q39" s="1" t="s">
        <v>1</v>
      </c>
      <c r="R39" s="1" t="s">
        <v>61</v>
      </c>
      <c r="S39" s="1" t="s">
        <v>24</v>
      </c>
    </row>
    <row r="40" spans="1:19" x14ac:dyDescent="0.2">
      <c r="A40" s="1" t="s">
        <v>0</v>
      </c>
      <c r="B40" s="1" t="s">
        <v>1</v>
      </c>
      <c r="C40" s="1" t="s">
        <v>62</v>
      </c>
      <c r="D40" s="1" t="s">
        <v>63</v>
      </c>
      <c r="E40" s="2" t="s">
        <v>4</v>
      </c>
      <c r="F40" s="1" t="s">
        <v>58</v>
      </c>
      <c r="G40" s="1" t="s">
        <v>6</v>
      </c>
      <c r="H40" s="1">
        <v>1</v>
      </c>
      <c r="I40" s="3" t="s">
        <v>7</v>
      </c>
      <c r="J40" s="1" t="s">
        <v>27</v>
      </c>
      <c r="K40" s="1" t="s">
        <v>9</v>
      </c>
      <c r="L40" s="3" t="s">
        <v>10</v>
      </c>
      <c r="M40" s="1" t="s">
        <v>1</v>
      </c>
      <c r="N40" s="4">
        <v>0</v>
      </c>
      <c r="O40" s="4">
        <v>73805921</v>
      </c>
      <c r="P40" s="1" t="s">
        <v>11</v>
      </c>
      <c r="Q40" s="1" t="s">
        <v>1</v>
      </c>
      <c r="R40" s="1" t="s">
        <v>64</v>
      </c>
      <c r="S40" s="1" t="s">
        <v>13</v>
      </c>
    </row>
    <row r="41" spans="1:19" x14ac:dyDescent="0.2">
      <c r="A41" s="1" t="s">
        <v>0</v>
      </c>
      <c r="B41" s="1" t="s">
        <v>1</v>
      </c>
      <c r="C41" s="1" t="s">
        <v>65</v>
      </c>
      <c r="D41" s="1" t="s">
        <v>66</v>
      </c>
      <c r="E41" s="2" t="s">
        <v>4</v>
      </c>
      <c r="F41" s="1" t="s">
        <v>58</v>
      </c>
      <c r="G41" s="1" t="s">
        <v>6</v>
      </c>
      <c r="H41" s="1" t="s">
        <v>31</v>
      </c>
      <c r="I41" s="3" t="s">
        <v>7</v>
      </c>
      <c r="J41" s="1" t="s">
        <v>67</v>
      </c>
      <c r="K41" s="1" t="s">
        <v>9</v>
      </c>
      <c r="L41" s="3" t="s">
        <v>10</v>
      </c>
      <c r="M41" s="1" t="s">
        <v>1</v>
      </c>
      <c r="N41" s="4">
        <v>42336602</v>
      </c>
      <c r="O41" s="4">
        <v>73805921</v>
      </c>
      <c r="P41" s="1" t="s">
        <v>11</v>
      </c>
      <c r="Q41" s="1" t="s">
        <v>1</v>
      </c>
      <c r="R41" s="1" t="s">
        <v>68</v>
      </c>
      <c r="S41" s="1" t="s">
        <v>13</v>
      </c>
    </row>
    <row r="42" spans="1:19" x14ac:dyDescent="0.2">
      <c r="A42" s="1" t="s">
        <v>0</v>
      </c>
      <c r="B42" s="1" t="s">
        <v>1</v>
      </c>
      <c r="C42" s="1" t="s">
        <v>69</v>
      </c>
      <c r="D42" s="1" t="s">
        <v>70</v>
      </c>
      <c r="E42" s="2" t="s">
        <v>4</v>
      </c>
      <c r="F42" s="1" t="s">
        <v>58</v>
      </c>
      <c r="G42" s="1" t="s">
        <v>6</v>
      </c>
      <c r="H42" s="1">
        <v>0</v>
      </c>
      <c r="I42" s="3" t="s">
        <v>7</v>
      </c>
      <c r="J42" s="1" t="s">
        <v>22</v>
      </c>
      <c r="K42" s="1" t="s">
        <v>9</v>
      </c>
      <c r="L42" s="3" t="s">
        <v>10</v>
      </c>
      <c r="M42" s="1" t="s">
        <v>1</v>
      </c>
      <c r="N42" s="4">
        <v>0</v>
      </c>
      <c r="O42" s="4">
        <v>29357082</v>
      </c>
      <c r="P42" s="1" t="s">
        <v>11</v>
      </c>
      <c r="Q42" s="1" t="s">
        <v>1</v>
      </c>
      <c r="R42" s="1" t="s">
        <v>71</v>
      </c>
      <c r="S42" s="1" t="s">
        <v>24</v>
      </c>
    </row>
    <row r="43" spans="1:19" x14ac:dyDescent="0.2">
      <c r="A43" s="1" t="s">
        <v>0</v>
      </c>
      <c r="B43" s="1" t="s">
        <v>1</v>
      </c>
      <c r="C43" s="1" t="s">
        <v>72</v>
      </c>
      <c r="D43" s="1" t="s">
        <v>73</v>
      </c>
      <c r="E43" s="2" t="s">
        <v>4</v>
      </c>
      <c r="F43" s="1" t="s">
        <v>72</v>
      </c>
      <c r="G43" s="1" t="s">
        <v>6</v>
      </c>
      <c r="H43" s="1">
        <v>1</v>
      </c>
      <c r="I43" s="3" t="s">
        <v>7</v>
      </c>
      <c r="J43" s="1" t="s">
        <v>22</v>
      </c>
      <c r="K43" s="1" t="s">
        <v>9</v>
      </c>
      <c r="L43" s="3" t="s">
        <v>10</v>
      </c>
      <c r="M43" s="1" t="s">
        <v>1</v>
      </c>
      <c r="N43" s="4">
        <v>0</v>
      </c>
      <c r="O43" s="4">
        <v>24345942</v>
      </c>
      <c r="P43" s="1" t="s">
        <v>11</v>
      </c>
      <c r="Q43" s="1" t="s">
        <v>1</v>
      </c>
      <c r="R43" s="1" t="s">
        <v>74</v>
      </c>
      <c r="S43" s="1" t="s">
        <v>75</v>
      </c>
    </row>
    <row r="44" spans="1:19" x14ac:dyDescent="0.2">
      <c r="A44" s="1" t="s">
        <v>0</v>
      </c>
      <c r="B44" s="1" t="s">
        <v>1</v>
      </c>
      <c r="C44" s="1" t="s">
        <v>76</v>
      </c>
      <c r="D44" s="1" t="s">
        <v>77</v>
      </c>
      <c r="E44" s="2" t="s">
        <v>4</v>
      </c>
      <c r="F44" s="1" t="s">
        <v>72</v>
      </c>
      <c r="G44" s="1" t="s">
        <v>6</v>
      </c>
      <c r="H44" s="1">
        <v>4</v>
      </c>
      <c r="I44" s="3" t="s">
        <v>7</v>
      </c>
      <c r="J44" s="1" t="s">
        <v>27</v>
      </c>
      <c r="K44" s="1" t="s">
        <v>9</v>
      </c>
      <c r="L44" s="3" t="s">
        <v>10</v>
      </c>
      <c r="M44" s="1" t="s">
        <v>1</v>
      </c>
      <c r="N44" s="4">
        <v>0</v>
      </c>
      <c r="O44" s="4">
        <v>20582635</v>
      </c>
      <c r="P44" s="1" t="s">
        <v>11</v>
      </c>
      <c r="Q44" s="1" t="s">
        <v>1</v>
      </c>
      <c r="R44" s="1" t="s">
        <v>78</v>
      </c>
      <c r="S44" s="1" t="s">
        <v>13</v>
      </c>
    </row>
    <row r="45" spans="1:19" x14ac:dyDescent="0.2">
      <c r="A45" s="1" t="s">
        <v>0</v>
      </c>
      <c r="B45" s="1" t="s">
        <v>1</v>
      </c>
      <c r="C45" s="1" t="s">
        <v>79</v>
      </c>
      <c r="D45" s="1" t="s">
        <v>80</v>
      </c>
      <c r="E45" s="2" t="s">
        <v>4</v>
      </c>
      <c r="F45" s="1" t="s">
        <v>72</v>
      </c>
      <c r="G45" s="1" t="s">
        <v>6</v>
      </c>
      <c r="H45" s="1" t="s">
        <v>31</v>
      </c>
      <c r="I45" s="3" t="s">
        <v>7</v>
      </c>
      <c r="J45" s="1" t="s">
        <v>32</v>
      </c>
      <c r="K45" s="1" t="s">
        <v>9</v>
      </c>
      <c r="L45" s="3" t="s">
        <v>10</v>
      </c>
      <c r="M45" s="1" t="s">
        <v>1</v>
      </c>
      <c r="N45" s="4">
        <v>0</v>
      </c>
      <c r="O45" s="4">
        <f>O44+O43</f>
        <v>44928577</v>
      </c>
      <c r="P45" s="1" t="s">
        <v>11</v>
      </c>
      <c r="Q45" s="1" t="s">
        <v>1</v>
      </c>
      <c r="R45" s="1" t="s">
        <v>81</v>
      </c>
      <c r="S45" s="1" t="s">
        <v>13</v>
      </c>
    </row>
    <row r="46" spans="1:19" x14ac:dyDescent="0.2">
      <c r="A46" s="1" t="s">
        <v>0</v>
      </c>
      <c r="B46" s="1" t="s">
        <v>1</v>
      </c>
      <c r="C46" s="1" t="s">
        <v>82</v>
      </c>
      <c r="D46" s="1" t="s">
        <v>83</v>
      </c>
      <c r="E46" s="2" t="s">
        <v>4</v>
      </c>
      <c r="F46" s="1" t="s">
        <v>82</v>
      </c>
      <c r="G46" s="1" t="s">
        <v>6</v>
      </c>
      <c r="H46" s="1">
        <v>0</v>
      </c>
      <c r="I46" s="3" t="s">
        <v>7</v>
      </c>
      <c r="J46" s="1" t="s">
        <v>22</v>
      </c>
      <c r="K46" s="1" t="s">
        <v>9</v>
      </c>
      <c r="L46" s="3" t="s">
        <v>10</v>
      </c>
      <c r="M46" s="1" t="s">
        <v>1</v>
      </c>
      <c r="N46" s="4">
        <v>0</v>
      </c>
      <c r="O46" s="4">
        <v>20714369</v>
      </c>
      <c r="P46" s="1" t="s">
        <v>11</v>
      </c>
      <c r="Q46" s="1" t="s">
        <v>1</v>
      </c>
      <c r="R46" s="1" t="s">
        <v>84</v>
      </c>
      <c r="S46" s="1" t="s">
        <v>75</v>
      </c>
    </row>
    <row r="47" spans="1:19" x14ac:dyDescent="0.2">
      <c r="A47" s="1" t="s">
        <v>0</v>
      </c>
      <c r="B47" s="1" t="s">
        <v>1</v>
      </c>
      <c r="C47" s="1" t="s">
        <v>85</v>
      </c>
      <c r="D47" s="1" t="s">
        <v>86</v>
      </c>
      <c r="E47" s="2" t="s">
        <v>4</v>
      </c>
      <c r="F47" s="1" t="s">
        <v>82</v>
      </c>
      <c r="G47" s="1" t="s">
        <v>6</v>
      </c>
      <c r="H47" s="1">
        <v>1</v>
      </c>
      <c r="I47" s="3" t="s">
        <v>7</v>
      </c>
      <c r="J47" s="1" t="s">
        <v>27</v>
      </c>
      <c r="K47" s="1" t="s">
        <v>9</v>
      </c>
      <c r="L47" s="3" t="s">
        <v>10</v>
      </c>
      <c r="M47" s="1" t="s">
        <v>1</v>
      </c>
      <c r="N47" s="4">
        <v>0</v>
      </c>
      <c r="O47" s="4">
        <v>56220307</v>
      </c>
      <c r="P47" s="1" t="s">
        <v>11</v>
      </c>
      <c r="Q47" s="1" t="s">
        <v>1</v>
      </c>
      <c r="R47" s="1" t="s">
        <v>87</v>
      </c>
      <c r="S47" s="1" t="s">
        <v>13</v>
      </c>
    </row>
    <row r="48" spans="1:19" x14ac:dyDescent="0.2">
      <c r="A48" s="1" t="s">
        <v>0</v>
      </c>
      <c r="B48" s="1" t="s">
        <v>1</v>
      </c>
      <c r="C48" s="1" t="s">
        <v>88</v>
      </c>
      <c r="D48" s="1" t="s">
        <v>89</v>
      </c>
      <c r="E48" s="2" t="s">
        <v>4</v>
      </c>
      <c r="F48" s="1" t="s">
        <v>82</v>
      </c>
      <c r="G48" s="1" t="s">
        <v>6</v>
      </c>
      <c r="H48" s="1" t="s">
        <v>31</v>
      </c>
      <c r="I48" s="3" t="s">
        <v>7</v>
      </c>
      <c r="J48" s="1" t="s">
        <v>32</v>
      </c>
      <c r="K48" s="1" t="s">
        <v>9</v>
      </c>
      <c r="L48" s="3" t="s">
        <v>10</v>
      </c>
      <c r="M48" s="1" t="s">
        <v>1</v>
      </c>
      <c r="N48" s="4">
        <v>0</v>
      </c>
      <c r="O48" s="4">
        <f>O47+O46</f>
        <v>76934676</v>
      </c>
      <c r="P48" s="1" t="s">
        <v>11</v>
      </c>
      <c r="Q48" s="1" t="s">
        <v>1</v>
      </c>
      <c r="R48" s="1" t="s">
        <v>90</v>
      </c>
      <c r="S48" s="1" t="s">
        <v>13</v>
      </c>
    </row>
    <row r="49" spans="1:19" x14ac:dyDescent="0.2">
      <c r="A49" s="1" t="s">
        <v>0</v>
      </c>
      <c r="B49" s="1" t="s">
        <v>1</v>
      </c>
      <c r="C49" s="1" t="s">
        <v>91</v>
      </c>
      <c r="D49" s="1" t="s">
        <v>92</v>
      </c>
      <c r="E49" s="2" t="s">
        <v>4</v>
      </c>
      <c r="F49" s="1" t="s">
        <v>93</v>
      </c>
      <c r="G49" s="1" t="s">
        <v>6</v>
      </c>
      <c r="H49" s="1">
        <v>1</v>
      </c>
      <c r="I49" s="3" t="s">
        <v>7</v>
      </c>
      <c r="J49" s="1" t="s">
        <v>22</v>
      </c>
      <c r="K49" s="1" t="s">
        <v>9</v>
      </c>
      <c r="L49" s="3" t="s">
        <v>10</v>
      </c>
      <c r="M49" s="1" t="s">
        <v>1</v>
      </c>
      <c r="N49" s="4">
        <v>0</v>
      </c>
      <c r="O49" s="4">
        <v>31472949</v>
      </c>
      <c r="P49" s="1" t="s">
        <v>11</v>
      </c>
      <c r="Q49" s="1" t="s">
        <v>1</v>
      </c>
      <c r="R49" s="1" t="s">
        <v>94</v>
      </c>
      <c r="S49" s="1" t="s">
        <v>24</v>
      </c>
    </row>
    <row r="50" spans="1:19" x14ac:dyDescent="0.2">
      <c r="A50" s="1" t="s">
        <v>0</v>
      </c>
      <c r="B50" s="1" t="s">
        <v>1</v>
      </c>
      <c r="C50" s="1" t="s">
        <v>95</v>
      </c>
      <c r="D50" s="1" t="s">
        <v>96</v>
      </c>
      <c r="E50" s="2" t="s">
        <v>4</v>
      </c>
      <c r="F50" s="1" t="s">
        <v>93</v>
      </c>
      <c r="G50" s="1" t="s">
        <v>6</v>
      </c>
      <c r="H50" s="1">
        <v>2</v>
      </c>
      <c r="I50" s="3" t="s">
        <v>7</v>
      </c>
      <c r="J50" s="1" t="s">
        <v>27</v>
      </c>
      <c r="K50" s="1" t="s">
        <v>9</v>
      </c>
      <c r="L50" s="3" t="s">
        <v>10</v>
      </c>
      <c r="M50" s="1" t="s">
        <v>1</v>
      </c>
      <c r="N50" s="4">
        <v>0</v>
      </c>
      <c r="O50" s="4">
        <v>5153389</v>
      </c>
      <c r="P50" s="1" t="s">
        <v>11</v>
      </c>
      <c r="Q50" s="1" t="s">
        <v>1</v>
      </c>
      <c r="R50" s="1" t="s">
        <v>97</v>
      </c>
      <c r="S50" s="1" t="s">
        <v>13</v>
      </c>
    </row>
    <row r="51" spans="1:19" x14ac:dyDescent="0.2">
      <c r="A51" s="1" t="s">
        <v>0</v>
      </c>
      <c r="B51" s="1" t="s">
        <v>1</v>
      </c>
      <c r="C51" s="1" t="s">
        <v>98</v>
      </c>
      <c r="D51" s="1" t="s">
        <v>99</v>
      </c>
      <c r="E51" s="2" t="s">
        <v>4</v>
      </c>
      <c r="F51" s="1" t="s">
        <v>93</v>
      </c>
      <c r="G51" s="1" t="s">
        <v>6</v>
      </c>
      <c r="H51" s="7" t="s">
        <v>100</v>
      </c>
      <c r="I51" s="3" t="s">
        <v>7</v>
      </c>
      <c r="J51" s="1" t="s">
        <v>8</v>
      </c>
      <c r="K51" s="1" t="s">
        <v>9</v>
      </c>
      <c r="L51" s="3" t="s">
        <v>10</v>
      </c>
      <c r="M51" s="1" t="s">
        <v>1</v>
      </c>
      <c r="N51" s="4">
        <v>29698377</v>
      </c>
      <c r="O51" s="4">
        <v>0</v>
      </c>
      <c r="P51" s="1" t="s">
        <v>11</v>
      </c>
      <c r="Q51" s="1" t="s">
        <v>1</v>
      </c>
      <c r="R51" s="1" t="s">
        <v>101</v>
      </c>
      <c r="S51" s="1" t="s">
        <v>13</v>
      </c>
    </row>
    <row r="52" spans="1:19" x14ac:dyDescent="0.2">
      <c r="A52" s="1" t="s">
        <v>0</v>
      </c>
      <c r="B52" s="1" t="s">
        <v>1</v>
      </c>
      <c r="C52" s="1" t="s">
        <v>102</v>
      </c>
      <c r="D52" s="1" t="s">
        <v>103</v>
      </c>
      <c r="E52" s="2" t="s">
        <v>4</v>
      </c>
      <c r="F52" s="1" t="s">
        <v>93</v>
      </c>
      <c r="G52" s="1" t="s">
        <v>6</v>
      </c>
      <c r="H52" s="7" t="s">
        <v>104</v>
      </c>
      <c r="I52" s="3" t="s">
        <v>7</v>
      </c>
      <c r="J52" s="1" t="s">
        <v>8</v>
      </c>
      <c r="K52" s="1" t="s">
        <v>9</v>
      </c>
      <c r="L52" s="3" t="s">
        <v>10</v>
      </c>
      <c r="M52" s="1" t="s">
        <v>1</v>
      </c>
      <c r="N52" s="4">
        <v>37499023</v>
      </c>
      <c r="O52" s="4">
        <v>0</v>
      </c>
      <c r="P52" s="1" t="s">
        <v>11</v>
      </c>
      <c r="Q52" s="1" t="s">
        <v>1</v>
      </c>
      <c r="R52" s="1" t="s">
        <v>105</v>
      </c>
      <c r="S52" s="1" t="s">
        <v>13</v>
      </c>
    </row>
    <row r="53" spans="1:19" x14ac:dyDescent="0.2">
      <c r="A53" s="1" t="s">
        <v>0</v>
      </c>
      <c r="B53" s="1" t="s">
        <v>1</v>
      </c>
      <c r="C53" s="1" t="s">
        <v>106</v>
      </c>
      <c r="D53" s="1" t="s">
        <v>107</v>
      </c>
      <c r="E53" s="2" t="s">
        <v>4</v>
      </c>
      <c r="F53" s="1" t="s">
        <v>93</v>
      </c>
      <c r="G53" s="1" t="s">
        <v>6</v>
      </c>
      <c r="H53" s="7" t="s">
        <v>31</v>
      </c>
      <c r="I53" s="3" t="s">
        <v>7</v>
      </c>
      <c r="J53" s="1" t="s">
        <v>108</v>
      </c>
      <c r="K53" s="1" t="s">
        <v>9</v>
      </c>
      <c r="L53" s="3" t="s">
        <v>10</v>
      </c>
      <c r="M53" s="1" t="s">
        <v>1</v>
      </c>
      <c r="N53" s="4">
        <f>N52+N51+N50+N49</f>
        <v>67197400</v>
      </c>
      <c r="O53" s="4">
        <f>O52+O51+O50+O49</f>
        <v>36626338</v>
      </c>
      <c r="P53" s="1" t="s">
        <v>11</v>
      </c>
      <c r="Q53" s="1" t="s">
        <v>1</v>
      </c>
      <c r="R53" s="1" t="s">
        <v>109</v>
      </c>
      <c r="S53" s="1"/>
    </row>
    <row r="54" spans="1:19" x14ac:dyDescent="0.2">
      <c r="A54" s="1" t="s">
        <v>0</v>
      </c>
      <c r="B54" s="1" t="s">
        <v>1</v>
      </c>
      <c r="C54" s="1" t="s">
        <v>110</v>
      </c>
      <c r="D54" s="1" t="s">
        <v>111</v>
      </c>
      <c r="E54" s="2" t="s">
        <v>4</v>
      </c>
      <c r="F54" s="1" t="s">
        <v>112</v>
      </c>
      <c r="G54" s="1" t="s">
        <v>6</v>
      </c>
      <c r="H54" s="1">
        <v>1</v>
      </c>
      <c r="I54" s="3" t="s">
        <v>7</v>
      </c>
      <c r="J54" s="1" t="s">
        <v>22</v>
      </c>
      <c r="K54" s="1" t="s">
        <v>9</v>
      </c>
      <c r="L54" s="3" t="s">
        <v>10</v>
      </c>
      <c r="M54" s="1" t="s">
        <v>1</v>
      </c>
      <c r="N54" s="4">
        <v>0</v>
      </c>
      <c r="O54" s="4">
        <v>30868381</v>
      </c>
      <c r="P54" s="1" t="s">
        <v>11</v>
      </c>
      <c r="Q54" s="1" t="s">
        <v>1</v>
      </c>
      <c r="R54" s="1" t="s">
        <v>113</v>
      </c>
      <c r="S54" s="1" t="s">
        <v>24</v>
      </c>
    </row>
    <row r="55" spans="1:19" x14ac:dyDescent="0.2">
      <c r="A55" s="1" t="s">
        <v>0</v>
      </c>
      <c r="B55" s="1" t="s">
        <v>1</v>
      </c>
      <c r="C55" s="1" t="s">
        <v>114</v>
      </c>
      <c r="D55" s="1" t="s">
        <v>115</v>
      </c>
      <c r="E55" s="2" t="s">
        <v>4</v>
      </c>
      <c r="F55" s="1" t="s">
        <v>112</v>
      </c>
      <c r="G55" s="1" t="s">
        <v>6</v>
      </c>
      <c r="H55" s="7" t="s">
        <v>116</v>
      </c>
      <c r="I55" s="3" t="s">
        <v>7</v>
      </c>
      <c r="J55" s="1" t="s">
        <v>117</v>
      </c>
      <c r="K55" s="1" t="s">
        <v>9</v>
      </c>
      <c r="L55" s="3" t="s">
        <v>10</v>
      </c>
      <c r="M55" s="1" t="s">
        <v>1</v>
      </c>
      <c r="N55" s="4">
        <v>8599360</v>
      </c>
      <c r="O55" s="4">
        <v>2060953</v>
      </c>
      <c r="P55" s="1" t="s">
        <v>11</v>
      </c>
      <c r="Q55" s="1" t="s">
        <v>1</v>
      </c>
      <c r="R55" s="1" t="s">
        <v>118</v>
      </c>
      <c r="S55" s="1" t="s">
        <v>13</v>
      </c>
    </row>
    <row r="56" spans="1:19" x14ac:dyDescent="0.2">
      <c r="A56" s="1" t="s">
        <v>0</v>
      </c>
      <c r="B56" s="1" t="s">
        <v>1</v>
      </c>
      <c r="C56" s="1" t="s">
        <v>119</v>
      </c>
      <c r="D56" s="1" t="s">
        <v>120</v>
      </c>
      <c r="E56" s="2" t="s">
        <v>4</v>
      </c>
      <c r="F56" s="1" t="s">
        <v>112</v>
      </c>
      <c r="G56" s="1" t="s">
        <v>6</v>
      </c>
      <c r="H56" s="1">
        <v>2</v>
      </c>
      <c r="I56" s="3" t="s">
        <v>7</v>
      </c>
      <c r="J56" s="1" t="s">
        <v>27</v>
      </c>
      <c r="K56" s="1" t="s">
        <v>9</v>
      </c>
      <c r="L56" s="3" t="s">
        <v>10</v>
      </c>
      <c r="M56" s="1" t="s">
        <v>1</v>
      </c>
      <c r="N56" s="4">
        <v>0</v>
      </c>
      <c r="O56" s="4">
        <v>26268841</v>
      </c>
      <c r="P56" s="1" t="s">
        <v>11</v>
      </c>
      <c r="Q56" s="1" t="s">
        <v>1</v>
      </c>
      <c r="R56" s="1" t="s">
        <v>121</v>
      </c>
      <c r="S56" s="1" t="s">
        <v>13</v>
      </c>
    </row>
    <row r="57" spans="1:19" x14ac:dyDescent="0.2">
      <c r="A57" s="1" t="s">
        <v>0</v>
      </c>
      <c r="B57" s="1" t="s">
        <v>1</v>
      </c>
      <c r="C57" s="1" t="s">
        <v>122</v>
      </c>
      <c r="D57" s="1" t="s">
        <v>123</v>
      </c>
      <c r="E57" s="2" t="s">
        <v>4</v>
      </c>
      <c r="F57" s="1" t="s">
        <v>112</v>
      </c>
      <c r="G57" s="1" t="s">
        <v>6</v>
      </c>
      <c r="H57" s="7" t="s">
        <v>124</v>
      </c>
      <c r="I57" s="3" t="s">
        <v>7</v>
      </c>
      <c r="J57" s="1" t="s">
        <v>8</v>
      </c>
      <c r="K57" s="1" t="s">
        <v>9</v>
      </c>
      <c r="L57" s="3" t="s">
        <v>10</v>
      </c>
      <c r="M57" s="1" t="s">
        <v>1</v>
      </c>
      <c r="N57" s="4">
        <v>17146558</v>
      </c>
      <c r="O57" s="4">
        <v>0</v>
      </c>
      <c r="P57" s="1" t="s">
        <v>11</v>
      </c>
      <c r="Q57" s="1" t="s">
        <v>1</v>
      </c>
      <c r="R57" s="1" t="s">
        <v>125</v>
      </c>
      <c r="S57" s="1" t="s">
        <v>13</v>
      </c>
    </row>
    <row r="58" spans="1:19" x14ac:dyDescent="0.2">
      <c r="A58" s="1" t="s">
        <v>0</v>
      </c>
      <c r="B58" s="1" t="s">
        <v>1</v>
      </c>
      <c r="C58" s="1" t="s">
        <v>126</v>
      </c>
      <c r="D58" s="1" t="s">
        <v>127</v>
      </c>
      <c r="E58" s="2" t="s">
        <v>4</v>
      </c>
      <c r="F58" s="1" t="s">
        <v>112</v>
      </c>
      <c r="G58" s="1" t="s">
        <v>6</v>
      </c>
      <c r="H58" s="7" t="s">
        <v>31</v>
      </c>
      <c r="I58" s="3" t="s">
        <v>7</v>
      </c>
      <c r="J58" s="1" t="s">
        <v>128</v>
      </c>
      <c r="K58" s="1" t="s">
        <v>9</v>
      </c>
      <c r="L58" s="3" t="s">
        <v>10</v>
      </c>
      <c r="M58" s="1" t="s">
        <v>1</v>
      </c>
      <c r="N58" s="4">
        <f>N57+N56+N55+N54</f>
        <v>25745918</v>
      </c>
      <c r="O58" s="4">
        <f>O57+O56+O55+O54</f>
        <v>59198175</v>
      </c>
      <c r="P58" s="1" t="s">
        <v>11</v>
      </c>
      <c r="Q58" s="1" t="s">
        <v>1</v>
      </c>
      <c r="R58" s="1" t="s">
        <v>129</v>
      </c>
      <c r="S58" s="1"/>
    </row>
    <row r="59" spans="1:19" x14ac:dyDescent="0.2">
      <c r="A59" s="1" t="s">
        <v>0</v>
      </c>
      <c r="B59" s="1" t="s">
        <v>1</v>
      </c>
      <c r="C59" s="1" t="s">
        <v>130</v>
      </c>
      <c r="D59" s="1" t="s">
        <v>131</v>
      </c>
      <c r="E59" s="2" t="s">
        <v>4</v>
      </c>
      <c r="F59" s="1" t="s">
        <v>132</v>
      </c>
      <c r="G59" s="1" t="s">
        <v>6</v>
      </c>
      <c r="H59" s="1">
        <v>1</v>
      </c>
      <c r="I59" s="3" t="s">
        <v>7</v>
      </c>
      <c r="J59" s="1" t="s">
        <v>22</v>
      </c>
      <c r="K59" s="1" t="s">
        <v>9</v>
      </c>
      <c r="L59" s="3" t="s">
        <v>10</v>
      </c>
      <c r="M59" s="1" t="s">
        <v>1</v>
      </c>
      <c r="N59" s="4">
        <v>0</v>
      </c>
      <c r="O59" s="4">
        <v>23617392</v>
      </c>
      <c r="P59" s="1" t="s">
        <v>11</v>
      </c>
      <c r="Q59" s="1" t="s">
        <v>1</v>
      </c>
      <c r="R59" s="1" t="s">
        <v>133</v>
      </c>
      <c r="S59" s="1" t="s">
        <v>24</v>
      </c>
    </row>
    <row r="60" spans="1:19" x14ac:dyDescent="0.2">
      <c r="A60" s="1" t="s">
        <v>0</v>
      </c>
      <c r="B60" s="1" t="s">
        <v>1</v>
      </c>
      <c r="C60" s="1" t="s">
        <v>134</v>
      </c>
      <c r="D60" s="1" t="s">
        <v>135</v>
      </c>
      <c r="E60" s="2" t="s">
        <v>4</v>
      </c>
      <c r="F60" s="1" t="s">
        <v>132</v>
      </c>
      <c r="G60" s="1" t="s">
        <v>6</v>
      </c>
      <c r="H60" s="1">
        <v>2</v>
      </c>
      <c r="I60" s="3" t="s">
        <v>7</v>
      </c>
      <c r="J60" s="1" t="s">
        <v>27</v>
      </c>
      <c r="K60" s="1" t="s">
        <v>9</v>
      </c>
      <c r="L60" s="3" t="s">
        <v>10</v>
      </c>
      <c r="M60" s="1" t="s">
        <v>1</v>
      </c>
      <c r="N60" s="4">
        <v>0</v>
      </c>
      <c r="O60" s="4">
        <v>9543812</v>
      </c>
      <c r="P60" s="1" t="s">
        <v>11</v>
      </c>
      <c r="Q60" s="1" t="s">
        <v>1</v>
      </c>
      <c r="R60" s="1" t="s">
        <v>136</v>
      </c>
      <c r="S60" s="1" t="s">
        <v>13</v>
      </c>
    </row>
    <row r="61" spans="1:19" x14ac:dyDescent="0.2">
      <c r="A61" s="1" t="s">
        <v>0</v>
      </c>
      <c r="B61" s="1" t="s">
        <v>1</v>
      </c>
      <c r="C61" s="1" t="s">
        <v>137</v>
      </c>
      <c r="D61" s="1" t="s">
        <v>138</v>
      </c>
      <c r="E61" s="2" t="s">
        <v>4</v>
      </c>
      <c r="F61" s="1" t="s">
        <v>132</v>
      </c>
      <c r="G61" s="1" t="s">
        <v>6</v>
      </c>
      <c r="H61" s="7" t="s">
        <v>139</v>
      </c>
      <c r="I61" s="3" t="s">
        <v>7</v>
      </c>
      <c r="J61" s="1" t="s">
        <v>117</v>
      </c>
      <c r="K61" s="1" t="s">
        <v>9</v>
      </c>
      <c r="L61" s="3" t="s">
        <v>10</v>
      </c>
      <c r="M61" s="1" t="s">
        <v>1</v>
      </c>
      <c r="N61" s="4">
        <v>11719842</v>
      </c>
      <c r="O61" s="4">
        <v>1692018</v>
      </c>
      <c r="P61" s="1" t="s">
        <v>11</v>
      </c>
      <c r="Q61" s="1" t="s">
        <v>1</v>
      </c>
      <c r="R61" s="1" t="s">
        <v>140</v>
      </c>
      <c r="S61" s="1" t="s">
        <v>13</v>
      </c>
    </row>
    <row r="62" spans="1:19" x14ac:dyDescent="0.2">
      <c r="A62" s="1" t="s">
        <v>0</v>
      </c>
      <c r="B62" s="1" t="s">
        <v>1</v>
      </c>
      <c r="C62" s="1" t="s">
        <v>141</v>
      </c>
      <c r="D62" s="1" t="s">
        <v>142</v>
      </c>
      <c r="E62" s="2" t="s">
        <v>4</v>
      </c>
      <c r="F62" s="1" t="s">
        <v>132</v>
      </c>
      <c r="G62" s="1" t="s">
        <v>6</v>
      </c>
      <c r="H62" s="7" t="s">
        <v>143</v>
      </c>
      <c r="I62" s="3" t="s">
        <v>7</v>
      </c>
      <c r="J62" s="1" t="s">
        <v>117</v>
      </c>
      <c r="K62" s="1" t="s">
        <v>9</v>
      </c>
      <c r="L62" s="3" t="s">
        <v>10</v>
      </c>
      <c r="M62" s="1" t="s">
        <v>1</v>
      </c>
      <c r="N62" s="4">
        <v>20251831</v>
      </c>
      <c r="O62" s="4">
        <v>1193450</v>
      </c>
      <c r="P62" s="1" t="s">
        <v>11</v>
      </c>
      <c r="Q62" s="1" t="s">
        <v>1</v>
      </c>
      <c r="R62" s="1" t="s">
        <v>144</v>
      </c>
      <c r="S62" s="1" t="s">
        <v>13</v>
      </c>
    </row>
    <row r="63" spans="1:19" x14ac:dyDescent="0.2">
      <c r="A63" s="1" t="s">
        <v>0</v>
      </c>
      <c r="B63" s="1" t="s">
        <v>1</v>
      </c>
      <c r="C63" s="1" t="s">
        <v>145</v>
      </c>
      <c r="D63" s="1" t="s">
        <v>146</v>
      </c>
      <c r="E63" s="2" t="s">
        <v>4</v>
      </c>
      <c r="F63" s="1" t="s">
        <v>132</v>
      </c>
      <c r="G63" s="1" t="s">
        <v>6</v>
      </c>
      <c r="H63" s="7" t="s">
        <v>31</v>
      </c>
      <c r="I63" s="3" t="s">
        <v>7</v>
      </c>
      <c r="J63" s="1" t="s">
        <v>128</v>
      </c>
      <c r="K63" s="1" t="s">
        <v>9</v>
      </c>
      <c r="L63" s="3" t="s">
        <v>10</v>
      </c>
      <c r="M63" s="1" t="s">
        <v>1</v>
      </c>
      <c r="N63" s="4">
        <f>N62+N61+N60+N59</f>
        <v>31971673</v>
      </c>
      <c r="O63" s="4">
        <f>O62+O61+O60+O59</f>
        <v>36046672</v>
      </c>
      <c r="P63" s="1" t="s">
        <v>11</v>
      </c>
      <c r="Q63" s="1" t="s">
        <v>1</v>
      </c>
      <c r="R63" s="1" t="s">
        <v>147</v>
      </c>
      <c r="S63" s="1"/>
    </row>
    <row r="64" spans="1:19" x14ac:dyDescent="0.2">
      <c r="A64" s="1" t="s">
        <v>0</v>
      </c>
      <c r="B64" s="1" t="s">
        <v>1</v>
      </c>
      <c r="C64" s="1" t="s">
        <v>148</v>
      </c>
      <c r="D64" s="1" t="s">
        <v>149</v>
      </c>
      <c r="E64" s="2" t="s">
        <v>4</v>
      </c>
      <c r="F64" s="1" t="s">
        <v>148</v>
      </c>
      <c r="G64" s="1" t="s">
        <v>6</v>
      </c>
      <c r="H64" s="1">
        <v>1</v>
      </c>
      <c r="I64" s="3" t="s">
        <v>7</v>
      </c>
      <c r="J64" s="1" t="s">
        <v>22</v>
      </c>
      <c r="K64" s="1" t="s">
        <v>9</v>
      </c>
      <c r="L64" s="3" t="s">
        <v>10</v>
      </c>
      <c r="M64" s="1" t="s">
        <v>1</v>
      </c>
      <c r="N64" s="4">
        <v>0</v>
      </c>
      <c r="O64" s="4">
        <v>12905254</v>
      </c>
      <c r="P64" s="1" t="s">
        <v>11</v>
      </c>
      <c r="Q64" s="1" t="s">
        <v>1</v>
      </c>
      <c r="R64" s="1" t="s">
        <v>150</v>
      </c>
      <c r="S64" s="1" t="s">
        <v>75</v>
      </c>
    </row>
    <row r="65" spans="1:19" x14ac:dyDescent="0.2">
      <c r="A65" s="1" t="s">
        <v>0</v>
      </c>
      <c r="B65" s="1" t="s">
        <v>1</v>
      </c>
      <c r="C65" s="1" t="s">
        <v>151</v>
      </c>
      <c r="D65" s="1" t="s">
        <v>152</v>
      </c>
      <c r="E65" s="2" t="s">
        <v>4</v>
      </c>
      <c r="F65" s="1" t="s">
        <v>148</v>
      </c>
      <c r="G65" s="1" t="s">
        <v>6</v>
      </c>
      <c r="H65" s="1">
        <v>1</v>
      </c>
      <c r="I65" s="3" t="s">
        <v>7</v>
      </c>
      <c r="J65" s="1" t="s">
        <v>22</v>
      </c>
      <c r="K65" s="1" t="s">
        <v>9</v>
      </c>
      <c r="L65" s="3" t="s">
        <v>10</v>
      </c>
      <c r="M65" s="1" t="s">
        <v>1</v>
      </c>
      <c r="N65" s="4">
        <v>0</v>
      </c>
      <c r="O65" s="4">
        <v>27893071</v>
      </c>
      <c r="P65" s="1" t="s">
        <v>11</v>
      </c>
      <c r="Q65" s="1" t="s">
        <v>1</v>
      </c>
      <c r="R65" s="1" t="s">
        <v>153</v>
      </c>
      <c r="S65" s="1" t="s">
        <v>13</v>
      </c>
    </row>
    <row r="66" spans="1:19" x14ac:dyDescent="0.2">
      <c r="A66" s="1" t="s">
        <v>0</v>
      </c>
      <c r="B66" s="1" t="s">
        <v>1</v>
      </c>
      <c r="C66" s="1" t="s">
        <v>154</v>
      </c>
      <c r="D66" s="1" t="s">
        <v>155</v>
      </c>
      <c r="E66" s="2" t="s">
        <v>4</v>
      </c>
      <c r="F66" s="1" t="s">
        <v>148</v>
      </c>
      <c r="G66" s="1" t="s">
        <v>6</v>
      </c>
      <c r="H66" s="1">
        <v>1</v>
      </c>
      <c r="I66" s="3" t="s">
        <v>7</v>
      </c>
      <c r="J66" s="1" t="s">
        <v>22</v>
      </c>
      <c r="K66" s="1" t="s">
        <v>9</v>
      </c>
      <c r="L66" s="3" t="s">
        <v>10</v>
      </c>
      <c r="M66" s="1" t="s">
        <v>1</v>
      </c>
      <c r="N66" s="4">
        <v>0</v>
      </c>
      <c r="O66" s="4">
        <f>O65+O64</f>
        <v>40798325</v>
      </c>
      <c r="P66" s="1" t="s">
        <v>11</v>
      </c>
      <c r="Q66" s="1" t="s">
        <v>1</v>
      </c>
      <c r="R66" s="1" t="s">
        <v>156</v>
      </c>
      <c r="S66" s="1"/>
    </row>
    <row r="67" spans="1:19" x14ac:dyDescent="0.2">
      <c r="A67" s="1" t="s">
        <v>0</v>
      </c>
      <c r="B67" s="1" t="s">
        <v>1</v>
      </c>
      <c r="C67" s="1" t="s">
        <v>157</v>
      </c>
      <c r="D67" s="1" t="s">
        <v>158</v>
      </c>
      <c r="E67" s="2" t="s">
        <v>4</v>
      </c>
      <c r="F67" s="1" t="s">
        <v>148</v>
      </c>
      <c r="G67" s="1" t="s">
        <v>50</v>
      </c>
      <c r="H67" s="1">
        <v>1</v>
      </c>
      <c r="I67" s="3" t="s">
        <v>7</v>
      </c>
      <c r="J67" s="1" t="s">
        <v>22</v>
      </c>
      <c r="K67" s="1" t="s">
        <v>9</v>
      </c>
      <c r="L67" s="3" t="s">
        <v>10</v>
      </c>
      <c r="M67" s="1" t="s">
        <v>1</v>
      </c>
      <c r="N67" s="4">
        <v>0</v>
      </c>
      <c r="O67" s="4">
        <v>34248161</v>
      </c>
      <c r="P67" s="1" t="s">
        <v>11</v>
      </c>
      <c r="Q67" s="1" t="s">
        <v>1</v>
      </c>
      <c r="R67" s="1" t="s">
        <v>159</v>
      </c>
      <c r="S67" s="1" t="s">
        <v>24</v>
      </c>
    </row>
    <row r="68" spans="1:19" x14ac:dyDescent="0.2">
      <c r="A68" s="1" t="s">
        <v>0</v>
      </c>
      <c r="B68" s="1" t="s">
        <v>1</v>
      </c>
      <c r="C68" s="1" t="s">
        <v>160</v>
      </c>
      <c r="D68" s="1" t="s">
        <v>161</v>
      </c>
      <c r="E68" s="2" t="s">
        <v>4</v>
      </c>
      <c r="F68" s="1" t="s">
        <v>148</v>
      </c>
      <c r="G68" s="1" t="s">
        <v>50</v>
      </c>
      <c r="H68" s="1">
        <v>5</v>
      </c>
      <c r="I68" s="3" t="s">
        <v>7</v>
      </c>
      <c r="J68" s="1" t="s">
        <v>27</v>
      </c>
      <c r="K68" s="1" t="s">
        <v>9</v>
      </c>
      <c r="L68" s="3" t="s">
        <v>10</v>
      </c>
      <c r="M68" s="1" t="s">
        <v>1</v>
      </c>
      <c r="N68" s="4">
        <v>0</v>
      </c>
      <c r="O68" s="4">
        <v>27153001</v>
      </c>
      <c r="P68" s="1" t="s">
        <v>11</v>
      </c>
      <c r="Q68" s="1" t="s">
        <v>1</v>
      </c>
      <c r="R68" s="1" t="s">
        <v>162</v>
      </c>
      <c r="S68" s="1" t="s">
        <v>13</v>
      </c>
    </row>
    <row r="69" spans="1:19" x14ac:dyDescent="0.2">
      <c r="A69" s="1" t="s">
        <v>0</v>
      </c>
      <c r="B69" s="1" t="s">
        <v>1</v>
      </c>
      <c r="C69" s="1" t="s">
        <v>163</v>
      </c>
      <c r="D69" s="1" t="s">
        <v>164</v>
      </c>
      <c r="E69" s="2" t="s">
        <v>4</v>
      </c>
      <c r="F69" s="1" t="s">
        <v>148</v>
      </c>
      <c r="G69" s="1" t="s">
        <v>50</v>
      </c>
      <c r="H69" s="1" t="s">
        <v>31</v>
      </c>
      <c r="I69" s="3" t="s">
        <v>7</v>
      </c>
      <c r="J69" s="1" t="s">
        <v>32</v>
      </c>
      <c r="K69" s="1" t="s">
        <v>9</v>
      </c>
      <c r="L69" s="3" t="s">
        <v>10</v>
      </c>
      <c r="M69" s="1" t="s">
        <v>1</v>
      </c>
      <c r="N69" s="4">
        <v>0</v>
      </c>
      <c r="O69" s="4">
        <f>O68+O67</f>
        <v>61401162</v>
      </c>
      <c r="P69" s="1" t="s">
        <v>11</v>
      </c>
      <c r="Q69" s="1" t="s">
        <v>1</v>
      </c>
      <c r="R69" s="1" t="s">
        <v>165</v>
      </c>
      <c r="S69" s="1"/>
    </row>
    <row r="70" spans="1:19" x14ac:dyDescent="0.2">
      <c r="A70" s="1" t="s">
        <v>166</v>
      </c>
      <c r="B70" s="1" t="s">
        <v>1</v>
      </c>
      <c r="C70" s="1" t="s">
        <v>167</v>
      </c>
      <c r="D70" s="1" t="s">
        <v>168</v>
      </c>
      <c r="E70" s="2" t="s">
        <v>169</v>
      </c>
      <c r="F70" s="1" t="s">
        <v>148</v>
      </c>
      <c r="G70" s="1" t="s">
        <v>6</v>
      </c>
      <c r="H70" s="1">
        <v>1</v>
      </c>
      <c r="I70" s="3" t="s">
        <v>7</v>
      </c>
      <c r="J70" s="1" t="s">
        <v>22</v>
      </c>
      <c r="K70" s="1" t="s">
        <v>9</v>
      </c>
      <c r="L70" s="3" t="s">
        <v>10</v>
      </c>
      <c r="M70" s="1" t="s">
        <v>1</v>
      </c>
      <c r="N70" s="4">
        <v>0</v>
      </c>
      <c r="O70" s="4">
        <v>62744283</v>
      </c>
      <c r="P70" s="1" t="s">
        <v>11</v>
      </c>
      <c r="Q70" s="1" t="s">
        <v>1</v>
      </c>
      <c r="R70" s="1" t="s">
        <v>170</v>
      </c>
      <c r="S70" s="1" t="s">
        <v>24</v>
      </c>
    </row>
    <row r="71" spans="1:19" x14ac:dyDescent="0.2">
      <c r="A71" s="1" t="s">
        <v>166</v>
      </c>
      <c r="B71" s="1" t="s">
        <v>1</v>
      </c>
      <c r="C71" s="1" t="s">
        <v>171</v>
      </c>
      <c r="D71" s="1" t="s">
        <v>172</v>
      </c>
      <c r="E71" s="2" t="s">
        <v>169</v>
      </c>
      <c r="F71" s="1" t="s">
        <v>148</v>
      </c>
      <c r="G71" s="1" t="s">
        <v>6</v>
      </c>
      <c r="H71" s="1">
        <v>2</v>
      </c>
      <c r="I71" s="3" t="s">
        <v>7</v>
      </c>
      <c r="J71" s="1" t="s">
        <v>27</v>
      </c>
      <c r="K71" s="1" t="s">
        <v>9</v>
      </c>
      <c r="L71" s="3" t="s">
        <v>10</v>
      </c>
      <c r="M71" s="1" t="s">
        <v>1</v>
      </c>
      <c r="N71" s="4">
        <v>0</v>
      </c>
      <c r="O71" s="4">
        <v>24344514</v>
      </c>
      <c r="P71" s="1" t="s">
        <v>11</v>
      </c>
      <c r="Q71" s="1" t="s">
        <v>1</v>
      </c>
      <c r="R71" s="1" t="s">
        <v>173</v>
      </c>
      <c r="S71" s="1" t="s">
        <v>13</v>
      </c>
    </row>
    <row r="72" spans="1:19" x14ac:dyDescent="0.2">
      <c r="A72" s="1" t="s">
        <v>0</v>
      </c>
      <c r="B72" s="1" t="s">
        <v>1</v>
      </c>
      <c r="C72" s="1" t="s">
        <v>174</v>
      </c>
      <c r="D72" s="1" t="s">
        <v>175</v>
      </c>
      <c r="E72" s="2" t="s">
        <v>169</v>
      </c>
      <c r="F72" s="1" t="s">
        <v>148</v>
      </c>
      <c r="G72" s="1" t="s">
        <v>6</v>
      </c>
      <c r="H72" s="1" t="s">
        <v>31</v>
      </c>
      <c r="I72" s="3" t="s">
        <v>7</v>
      </c>
      <c r="J72" s="1" t="s">
        <v>32</v>
      </c>
      <c r="K72" s="1" t="s">
        <v>9</v>
      </c>
      <c r="L72" s="3" t="s">
        <v>10</v>
      </c>
      <c r="M72" s="1" t="s">
        <v>1</v>
      </c>
      <c r="N72" s="4">
        <v>0</v>
      </c>
      <c r="O72" s="4">
        <f>O71+O70</f>
        <v>87088797</v>
      </c>
      <c r="P72" s="1" t="s">
        <v>11</v>
      </c>
      <c r="Q72" s="1" t="s">
        <v>1</v>
      </c>
      <c r="R72" s="1" t="s">
        <v>176</v>
      </c>
      <c r="S72" s="1"/>
    </row>
    <row r="73" spans="1:19" x14ac:dyDescent="0.2">
      <c r="A73" s="1" t="s">
        <v>0</v>
      </c>
      <c r="B73" s="1" t="s">
        <v>1</v>
      </c>
      <c r="C73" s="1" t="s">
        <v>177</v>
      </c>
      <c r="D73" s="1" t="s">
        <v>178</v>
      </c>
      <c r="E73" s="2" t="s">
        <v>4</v>
      </c>
      <c r="F73" s="1" t="s">
        <v>177</v>
      </c>
      <c r="G73" s="1" t="s">
        <v>6</v>
      </c>
      <c r="H73" s="1">
        <v>0</v>
      </c>
      <c r="I73" s="3" t="s">
        <v>7</v>
      </c>
      <c r="J73" s="1" t="s">
        <v>22</v>
      </c>
      <c r="K73" s="1" t="s">
        <v>9</v>
      </c>
      <c r="L73" s="3" t="s">
        <v>10</v>
      </c>
      <c r="M73" s="1" t="s">
        <v>1</v>
      </c>
      <c r="N73" s="4">
        <v>0</v>
      </c>
      <c r="O73" s="4">
        <v>20906779</v>
      </c>
      <c r="P73" s="1" t="s">
        <v>11</v>
      </c>
      <c r="Q73" s="1" t="s">
        <v>1</v>
      </c>
      <c r="R73" s="1" t="s">
        <v>179</v>
      </c>
      <c r="S73" s="1" t="s">
        <v>75</v>
      </c>
    </row>
    <row r="74" spans="1:19" x14ac:dyDescent="0.2">
      <c r="A74" s="1" t="s">
        <v>0</v>
      </c>
      <c r="B74" s="1" t="s">
        <v>1</v>
      </c>
      <c r="C74" s="1" t="s">
        <v>180</v>
      </c>
      <c r="D74" s="1" t="s">
        <v>181</v>
      </c>
      <c r="E74" s="2" t="s">
        <v>4</v>
      </c>
      <c r="F74" s="1" t="s">
        <v>177</v>
      </c>
      <c r="G74" s="1" t="s">
        <v>6</v>
      </c>
      <c r="H74" s="1">
        <v>1</v>
      </c>
      <c r="I74" s="3" t="s">
        <v>7</v>
      </c>
      <c r="J74" s="1" t="s">
        <v>27</v>
      </c>
      <c r="K74" s="1" t="s">
        <v>9</v>
      </c>
      <c r="L74" s="3" t="s">
        <v>10</v>
      </c>
      <c r="M74" s="1" t="s">
        <v>1</v>
      </c>
      <c r="N74" s="4">
        <v>0</v>
      </c>
      <c r="O74" s="4">
        <v>22632528</v>
      </c>
      <c r="P74" s="1" t="s">
        <v>11</v>
      </c>
      <c r="Q74" s="1" t="s">
        <v>1</v>
      </c>
      <c r="R74" s="1" t="s">
        <v>182</v>
      </c>
      <c r="S74" s="1" t="s">
        <v>13</v>
      </c>
    </row>
    <row r="75" spans="1:19" x14ac:dyDescent="0.2">
      <c r="A75" s="1" t="s">
        <v>0</v>
      </c>
      <c r="B75" s="1" t="s">
        <v>1</v>
      </c>
      <c r="C75" s="1" t="s">
        <v>183</v>
      </c>
      <c r="D75" s="1" t="s">
        <v>184</v>
      </c>
      <c r="E75" s="2" t="s">
        <v>4</v>
      </c>
      <c r="F75" s="1" t="s">
        <v>177</v>
      </c>
      <c r="G75" s="1" t="s">
        <v>6</v>
      </c>
      <c r="H75" s="1" t="s">
        <v>31</v>
      </c>
      <c r="I75" s="3" t="s">
        <v>7</v>
      </c>
      <c r="J75" s="1" t="s">
        <v>32</v>
      </c>
      <c r="K75" s="1" t="s">
        <v>9</v>
      </c>
      <c r="L75" s="3" t="s">
        <v>10</v>
      </c>
      <c r="M75" s="1" t="s">
        <v>1</v>
      </c>
      <c r="N75" s="4">
        <v>0</v>
      </c>
      <c r="O75" s="4">
        <f>O74+O73</f>
        <v>43539307</v>
      </c>
      <c r="P75" s="1" t="s">
        <v>11</v>
      </c>
      <c r="Q75" s="1" t="s">
        <v>1</v>
      </c>
      <c r="R75" s="1" t="s">
        <v>185</v>
      </c>
      <c r="S75" s="1"/>
    </row>
    <row r="76" spans="1:19" x14ac:dyDescent="0.2">
      <c r="A76" s="1" t="s">
        <v>0</v>
      </c>
      <c r="B76" s="1" t="s">
        <v>1</v>
      </c>
      <c r="C76" s="1" t="s">
        <v>186</v>
      </c>
      <c r="D76" s="1" t="s">
        <v>187</v>
      </c>
      <c r="E76" s="2" t="s">
        <v>4</v>
      </c>
      <c r="F76" s="1" t="s">
        <v>188</v>
      </c>
      <c r="G76" s="1" t="s">
        <v>6</v>
      </c>
      <c r="H76" s="1">
        <v>1</v>
      </c>
      <c r="I76" s="3" t="s">
        <v>7</v>
      </c>
      <c r="J76" s="1" t="s">
        <v>22</v>
      </c>
      <c r="K76" s="1" t="s">
        <v>9</v>
      </c>
      <c r="L76" s="3" t="s">
        <v>10</v>
      </c>
      <c r="M76" s="1" t="s">
        <v>1</v>
      </c>
      <c r="N76" s="4">
        <v>0</v>
      </c>
      <c r="O76" s="4">
        <v>65295186</v>
      </c>
      <c r="P76" s="1" t="s">
        <v>11</v>
      </c>
      <c r="Q76" s="1" t="s">
        <v>1</v>
      </c>
      <c r="R76" s="1" t="s">
        <v>189</v>
      </c>
      <c r="S76" s="1" t="s">
        <v>24</v>
      </c>
    </row>
    <row r="77" spans="1:19" x14ac:dyDescent="0.2">
      <c r="A77" s="1"/>
      <c r="B77" s="1"/>
      <c r="C77" s="6"/>
      <c r="D77" s="1"/>
      <c r="E77" s="1"/>
      <c r="F77" s="1"/>
      <c r="G77" s="1"/>
      <c r="H77" s="1"/>
      <c r="I77" s="1"/>
      <c r="J77" s="1"/>
      <c r="K77" s="1"/>
      <c r="L77" s="1"/>
      <c r="M77" s="1"/>
      <c r="N77" s="4"/>
      <c r="O77" s="4"/>
      <c r="P77" s="1"/>
      <c r="Q77" s="1" t="s">
        <v>1</v>
      </c>
      <c r="R77" s="1"/>
      <c r="S77" s="1"/>
    </row>
    <row r="78" spans="1:19" x14ac:dyDescent="0.2">
      <c r="A78" s="5" t="s">
        <v>190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4"/>
      <c r="O78" s="4"/>
      <c r="P78" s="1"/>
      <c r="Q78" s="1" t="s">
        <v>1</v>
      </c>
      <c r="R78" s="1"/>
      <c r="S78" s="1"/>
    </row>
    <row r="79" spans="1:19" x14ac:dyDescent="0.2">
      <c r="A79" s="1" t="s">
        <v>0</v>
      </c>
      <c r="B79" s="1" t="s">
        <v>1</v>
      </c>
      <c r="C79" s="1" t="s">
        <v>191</v>
      </c>
      <c r="D79" s="1" t="s">
        <v>192</v>
      </c>
      <c r="E79" s="2" t="s">
        <v>4</v>
      </c>
      <c r="F79" s="1" t="s">
        <v>5</v>
      </c>
      <c r="G79" s="1" t="s">
        <v>6</v>
      </c>
      <c r="H79" s="1">
        <v>1</v>
      </c>
      <c r="I79" s="1" t="s">
        <v>193</v>
      </c>
      <c r="J79" s="1" t="s">
        <v>8</v>
      </c>
      <c r="K79" s="1" t="s">
        <v>9</v>
      </c>
      <c r="L79" s="3" t="s">
        <v>10</v>
      </c>
      <c r="M79" s="1" t="s">
        <v>1</v>
      </c>
      <c r="N79" s="4">
        <v>14644203</v>
      </c>
      <c r="O79" s="4">
        <v>0</v>
      </c>
      <c r="P79" s="1" t="s">
        <v>194</v>
      </c>
      <c r="Q79" s="1" t="s">
        <v>1</v>
      </c>
      <c r="R79" s="1" t="s">
        <v>195</v>
      </c>
      <c r="S79" s="1" t="s">
        <v>13</v>
      </c>
    </row>
    <row r="80" spans="1:19" x14ac:dyDescent="0.2">
      <c r="A80" s="1" t="s">
        <v>0</v>
      </c>
      <c r="B80" s="1" t="s">
        <v>1</v>
      </c>
      <c r="C80" s="1" t="s">
        <v>196</v>
      </c>
      <c r="D80" s="1" t="s">
        <v>197</v>
      </c>
      <c r="E80" s="2" t="s">
        <v>4</v>
      </c>
      <c r="F80" s="1" t="s">
        <v>5</v>
      </c>
      <c r="G80" s="1" t="s">
        <v>6</v>
      </c>
      <c r="H80" s="1">
        <v>1</v>
      </c>
      <c r="I80" s="1" t="s">
        <v>193</v>
      </c>
      <c r="J80" s="1" t="s">
        <v>198</v>
      </c>
      <c r="K80" s="1" t="s">
        <v>9</v>
      </c>
      <c r="L80" s="3" t="s">
        <v>10</v>
      </c>
      <c r="M80" s="1" t="s">
        <v>1</v>
      </c>
      <c r="N80" s="4">
        <v>14797485</v>
      </c>
      <c r="O80" s="4">
        <v>53992</v>
      </c>
      <c r="P80" s="1" t="s">
        <v>199</v>
      </c>
      <c r="Q80" s="1" t="s">
        <v>1</v>
      </c>
      <c r="R80" s="1" t="s">
        <v>200</v>
      </c>
      <c r="S80" s="1" t="s">
        <v>13</v>
      </c>
    </row>
    <row r="81" spans="1:19" x14ac:dyDescent="0.2">
      <c r="A81" s="1" t="s">
        <v>0</v>
      </c>
      <c r="B81" s="1" t="s">
        <v>1</v>
      </c>
      <c r="C81" s="1" t="s">
        <v>201</v>
      </c>
      <c r="D81" s="1" t="s">
        <v>202</v>
      </c>
      <c r="E81" s="2" t="s">
        <v>4</v>
      </c>
      <c r="F81" s="1" t="s">
        <v>72</v>
      </c>
      <c r="G81" s="1" t="s">
        <v>6</v>
      </c>
      <c r="H81" s="1">
        <v>1</v>
      </c>
      <c r="I81" s="1" t="s">
        <v>193</v>
      </c>
      <c r="J81" s="1" t="s">
        <v>198</v>
      </c>
      <c r="K81" s="1" t="s">
        <v>9</v>
      </c>
      <c r="L81" s="3" t="s">
        <v>10</v>
      </c>
      <c r="M81" s="1" t="s">
        <v>1</v>
      </c>
      <c r="N81" s="4">
        <v>15448258</v>
      </c>
      <c r="O81" s="4">
        <v>56498</v>
      </c>
      <c r="P81" s="1" t="s">
        <v>199</v>
      </c>
      <c r="Q81" s="1" t="s">
        <v>1</v>
      </c>
      <c r="R81" s="1" t="s">
        <v>203</v>
      </c>
      <c r="S81" s="1" t="s">
        <v>13</v>
      </c>
    </row>
    <row r="82" spans="1:19" x14ac:dyDescent="0.2">
      <c r="A82" s="1" t="s">
        <v>0</v>
      </c>
      <c r="B82" s="1" t="s">
        <v>1</v>
      </c>
      <c r="C82" s="1" t="s">
        <v>204</v>
      </c>
      <c r="D82" s="1" t="s">
        <v>205</v>
      </c>
      <c r="E82" s="2" t="s">
        <v>4</v>
      </c>
      <c r="F82" s="1" t="s">
        <v>72</v>
      </c>
      <c r="G82" s="1" t="s">
        <v>6</v>
      </c>
      <c r="H82" s="1">
        <v>1</v>
      </c>
      <c r="I82" s="1" t="s">
        <v>193</v>
      </c>
      <c r="J82" s="1" t="s">
        <v>8</v>
      </c>
      <c r="K82" s="1" t="s">
        <v>9</v>
      </c>
      <c r="L82" s="3" t="s">
        <v>10</v>
      </c>
      <c r="M82" s="1" t="s">
        <v>1</v>
      </c>
      <c r="N82" s="4">
        <v>15118301</v>
      </c>
      <c r="O82" s="4">
        <v>0</v>
      </c>
      <c r="P82" s="1" t="s">
        <v>194</v>
      </c>
      <c r="Q82" s="1" t="s">
        <v>1</v>
      </c>
      <c r="R82" s="1" t="s">
        <v>206</v>
      </c>
      <c r="S82" s="1" t="s">
        <v>13</v>
      </c>
    </row>
    <row r="83" spans="1:19" x14ac:dyDescent="0.2">
      <c r="A83" s="1" t="s">
        <v>0</v>
      </c>
      <c r="B83" s="1" t="s">
        <v>1</v>
      </c>
      <c r="C83" s="1" t="s">
        <v>207</v>
      </c>
      <c r="D83" s="1" t="s">
        <v>208</v>
      </c>
      <c r="E83" s="2" t="s">
        <v>4</v>
      </c>
      <c r="F83" s="1" t="s">
        <v>177</v>
      </c>
      <c r="G83" s="1" t="s">
        <v>6</v>
      </c>
      <c r="H83" s="1">
        <v>1</v>
      </c>
      <c r="I83" s="1" t="s">
        <v>193</v>
      </c>
      <c r="J83" s="1" t="s">
        <v>117</v>
      </c>
      <c r="K83" s="1" t="s">
        <v>9</v>
      </c>
      <c r="L83" s="3" t="s">
        <v>10</v>
      </c>
      <c r="M83" s="1" t="s">
        <v>1</v>
      </c>
      <c r="N83" s="4">
        <v>31303998</v>
      </c>
      <c r="O83" s="4">
        <v>6944997</v>
      </c>
      <c r="P83" s="1" t="s">
        <v>199</v>
      </c>
      <c r="Q83" s="1" t="s">
        <v>1</v>
      </c>
      <c r="R83" s="1" t="s">
        <v>209</v>
      </c>
      <c r="S83" s="1" t="s">
        <v>13</v>
      </c>
    </row>
    <row r="84" spans="1:19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4"/>
      <c r="O84" s="4"/>
      <c r="P84" s="1"/>
      <c r="Q84" s="1" t="s">
        <v>1</v>
      </c>
      <c r="R84" s="1"/>
      <c r="S84" s="1"/>
    </row>
    <row r="85" spans="1:19" x14ac:dyDescent="0.2">
      <c r="A85" s="5" t="s">
        <v>210</v>
      </c>
      <c r="B85" s="1"/>
      <c r="C85" s="6"/>
      <c r="D85" s="1"/>
      <c r="E85" s="1"/>
      <c r="F85" s="1"/>
      <c r="G85" s="1"/>
      <c r="H85" s="1"/>
      <c r="I85" s="1"/>
      <c r="J85" s="1"/>
      <c r="K85" s="1"/>
      <c r="L85" s="1"/>
      <c r="M85" s="1"/>
      <c r="N85" s="4"/>
      <c r="O85" s="4"/>
      <c r="P85" s="1"/>
      <c r="Q85" s="1" t="s">
        <v>1</v>
      </c>
      <c r="R85" s="1"/>
      <c r="S85" s="1"/>
    </row>
    <row r="86" spans="1:19" x14ac:dyDescent="0.2">
      <c r="A86" s="1" t="s">
        <v>0</v>
      </c>
      <c r="B86" s="1" t="s">
        <v>1</v>
      </c>
      <c r="C86" s="1" t="s">
        <v>211</v>
      </c>
      <c r="D86" s="1" t="s">
        <v>212</v>
      </c>
      <c r="E86" s="2" t="s">
        <v>4</v>
      </c>
      <c r="F86" s="1" t="s">
        <v>188</v>
      </c>
      <c r="G86" s="1" t="s">
        <v>6</v>
      </c>
      <c r="H86" s="1">
        <v>1</v>
      </c>
      <c r="I86" s="3" t="s">
        <v>7</v>
      </c>
      <c r="J86" s="1" t="s">
        <v>27</v>
      </c>
      <c r="K86" s="1" t="s">
        <v>9</v>
      </c>
      <c r="L86" s="3" t="s">
        <v>10</v>
      </c>
      <c r="M86" s="1" t="s">
        <v>1</v>
      </c>
      <c r="N86" s="4">
        <v>0</v>
      </c>
      <c r="O86" s="4">
        <v>39430421</v>
      </c>
      <c r="P86" s="1" t="s">
        <v>11</v>
      </c>
      <c r="Q86" s="1" t="s">
        <v>1</v>
      </c>
      <c r="R86" s="1" t="s">
        <v>213</v>
      </c>
      <c r="S86" s="1" t="s">
        <v>13</v>
      </c>
    </row>
    <row r="87" spans="1:19" x14ac:dyDescent="0.2">
      <c r="A87" s="1" t="s">
        <v>0</v>
      </c>
      <c r="B87" s="1" t="s">
        <v>1</v>
      </c>
      <c r="C87" s="1" t="s">
        <v>214</v>
      </c>
      <c r="D87" s="1" t="s">
        <v>215</v>
      </c>
      <c r="E87" s="2" t="s">
        <v>4</v>
      </c>
      <c r="F87" s="1" t="s">
        <v>188</v>
      </c>
      <c r="G87" s="1" t="s">
        <v>6</v>
      </c>
      <c r="H87" s="1">
        <v>1</v>
      </c>
      <c r="I87" s="3" t="s">
        <v>7</v>
      </c>
      <c r="J87" s="1" t="s">
        <v>27</v>
      </c>
      <c r="K87" s="1" t="s">
        <v>9</v>
      </c>
      <c r="L87" s="3" t="s">
        <v>10</v>
      </c>
      <c r="M87" s="1" t="s">
        <v>1</v>
      </c>
      <c r="N87" s="4">
        <v>0</v>
      </c>
      <c r="O87" s="4">
        <v>63500968</v>
      </c>
      <c r="P87" s="1" t="s">
        <v>11</v>
      </c>
      <c r="Q87" s="1" t="s">
        <v>1</v>
      </c>
      <c r="R87" s="1" t="s">
        <v>216</v>
      </c>
      <c r="S87" s="1" t="s">
        <v>13</v>
      </c>
    </row>
    <row r="88" spans="1:19" x14ac:dyDescent="0.2">
      <c r="A88" s="1" t="s">
        <v>0</v>
      </c>
      <c r="B88" s="1" t="s">
        <v>1</v>
      </c>
      <c r="C88" s="1" t="s">
        <v>217</v>
      </c>
      <c r="D88" s="1" t="s">
        <v>218</v>
      </c>
      <c r="E88" s="2" t="s">
        <v>4</v>
      </c>
      <c r="F88" s="1" t="s">
        <v>188</v>
      </c>
      <c r="G88" s="1" t="s">
        <v>6</v>
      </c>
      <c r="H88" s="1">
        <v>1</v>
      </c>
      <c r="I88" s="3" t="s">
        <v>7</v>
      </c>
      <c r="J88" s="1" t="s">
        <v>27</v>
      </c>
      <c r="K88" s="1" t="s">
        <v>9</v>
      </c>
      <c r="L88" s="3" t="s">
        <v>10</v>
      </c>
      <c r="M88" s="1" t="s">
        <v>1</v>
      </c>
      <c r="N88" s="4">
        <v>0</v>
      </c>
      <c r="O88" s="4">
        <v>59287444</v>
      </c>
      <c r="P88" s="1" t="s">
        <v>11</v>
      </c>
      <c r="Q88" s="1" t="s">
        <v>1</v>
      </c>
      <c r="R88" s="1" t="s">
        <v>219</v>
      </c>
      <c r="S88" s="1" t="s">
        <v>13</v>
      </c>
    </row>
    <row r="89" spans="1:19" x14ac:dyDescent="0.2">
      <c r="A89" s="1" t="s">
        <v>0</v>
      </c>
      <c r="B89" s="1" t="s">
        <v>1</v>
      </c>
      <c r="C89" s="1" t="s">
        <v>220</v>
      </c>
      <c r="D89" s="1" t="s">
        <v>221</v>
      </c>
      <c r="E89" s="2" t="s">
        <v>4</v>
      </c>
      <c r="F89" s="1" t="s">
        <v>188</v>
      </c>
      <c r="G89" s="1" t="s">
        <v>6</v>
      </c>
      <c r="H89" s="1">
        <v>1</v>
      </c>
      <c r="I89" s="3" t="s">
        <v>7</v>
      </c>
      <c r="J89" s="1" t="s">
        <v>27</v>
      </c>
      <c r="K89" s="1" t="s">
        <v>9</v>
      </c>
      <c r="L89" s="3" t="s">
        <v>10</v>
      </c>
      <c r="M89" s="1" t="s">
        <v>1</v>
      </c>
      <c r="N89" s="4">
        <v>0</v>
      </c>
      <c r="O89" s="4">
        <v>57777515</v>
      </c>
      <c r="P89" s="1" t="s">
        <v>11</v>
      </c>
      <c r="Q89" s="1" t="s">
        <v>1</v>
      </c>
      <c r="R89" s="1" t="s">
        <v>222</v>
      </c>
      <c r="S89" s="1" t="s">
        <v>13</v>
      </c>
    </row>
    <row r="90" spans="1:19" x14ac:dyDescent="0.2">
      <c r="A90" s="1" t="s">
        <v>0</v>
      </c>
      <c r="B90" s="1" t="s">
        <v>1</v>
      </c>
      <c r="C90" s="1" t="s">
        <v>223</v>
      </c>
      <c r="D90" s="1" t="s">
        <v>224</v>
      </c>
      <c r="E90" s="2" t="s">
        <v>4</v>
      </c>
      <c r="F90" s="1" t="s">
        <v>188</v>
      </c>
      <c r="G90" s="1" t="s">
        <v>6</v>
      </c>
      <c r="H90" s="1">
        <v>1</v>
      </c>
      <c r="I90" s="3" t="s">
        <v>7</v>
      </c>
      <c r="J90" s="1" t="s">
        <v>27</v>
      </c>
      <c r="K90" s="1" t="s">
        <v>9</v>
      </c>
      <c r="L90" s="3" t="s">
        <v>10</v>
      </c>
      <c r="M90" s="1" t="s">
        <v>1</v>
      </c>
      <c r="N90" s="4">
        <v>0</v>
      </c>
      <c r="O90" s="4">
        <v>59322044</v>
      </c>
      <c r="P90" s="1" t="s">
        <v>11</v>
      </c>
      <c r="Q90" s="1" t="s">
        <v>1</v>
      </c>
      <c r="R90" s="1" t="s">
        <v>225</v>
      </c>
      <c r="S90" s="1" t="s">
        <v>13</v>
      </c>
    </row>
    <row r="91" spans="1:19" x14ac:dyDescent="0.2">
      <c r="A91" s="1" t="s">
        <v>0</v>
      </c>
      <c r="B91" s="1" t="s">
        <v>1</v>
      </c>
      <c r="C91" s="1" t="s">
        <v>226</v>
      </c>
      <c r="D91" s="1" t="s">
        <v>227</v>
      </c>
      <c r="E91" s="2" t="s">
        <v>4</v>
      </c>
      <c r="F91" s="1" t="s">
        <v>188</v>
      </c>
      <c r="G91" s="1" t="s">
        <v>6</v>
      </c>
      <c r="H91" s="1">
        <v>1</v>
      </c>
      <c r="I91" s="3" t="s">
        <v>7</v>
      </c>
      <c r="J91" s="1" t="s">
        <v>22</v>
      </c>
      <c r="K91" s="1" t="s">
        <v>9</v>
      </c>
      <c r="L91" s="3" t="s">
        <v>10</v>
      </c>
      <c r="M91" s="1" t="s">
        <v>1</v>
      </c>
      <c r="N91" s="4">
        <v>0</v>
      </c>
      <c r="O91" s="4">
        <v>52984756</v>
      </c>
      <c r="P91" s="1" t="s">
        <v>11</v>
      </c>
      <c r="Q91" s="1" t="s">
        <v>1</v>
      </c>
      <c r="R91" s="1" t="s">
        <v>228</v>
      </c>
      <c r="S91" s="1" t="s">
        <v>24</v>
      </c>
    </row>
    <row r="92" spans="1:19" x14ac:dyDescent="0.2">
      <c r="A92" s="1" t="s">
        <v>0</v>
      </c>
      <c r="B92" s="1" t="s">
        <v>1</v>
      </c>
      <c r="C92" s="1" t="s">
        <v>229</v>
      </c>
      <c r="D92" s="1" t="s">
        <v>230</v>
      </c>
      <c r="E92" s="2" t="s">
        <v>4</v>
      </c>
      <c r="F92" s="1" t="s">
        <v>188</v>
      </c>
      <c r="G92" s="1" t="s">
        <v>6</v>
      </c>
      <c r="H92" s="1">
        <v>1</v>
      </c>
      <c r="I92" s="3" t="s">
        <v>7</v>
      </c>
      <c r="J92" s="1" t="s">
        <v>22</v>
      </c>
      <c r="K92" s="1" t="s">
        <v>9</v>
      </c>
      <c r="L92" s="3" t="s">
        <v>10</v>
      </c>
      <c r="M92" s="1" t="s">
        <v>1</v>
      </c>
      <c r="N92" s="4">
        <v>0</v>
      </c>
      <c r="O92" s="4">
        <v>45668583</v>
      </c>
      <c r="P92" s="1" t="s">
        <v>11</v>
      </c>
      <c r="Q92" s="1" t="s">
        <v>1</v>
      </c>
      <c r="R92" s="1" t="s">
        <v>231</v>
      </c>
      <c r="S92" s="1" t="s">
        <v>24</v>
      </c>
    </row>
    <row r="93" spans="1:19" x14ac:dyDescent="0.2">
      <c r="A93" s="1" t="s">
        <v>0</v>
      </c>
      <c r="B93" s="1" t="s">
        <v>1</v>
      </c>
      <c r="C93" s="1" t="s">
        <v>232</v>
      </c>
      <c r="D93" s="1" t="s">
        <v>233</v>
      </c>
      <c r="E93" s="2" t="s">
        <v>4</v>
      </c>
      <c r="F93" s="1" t="s">
        <v>188</v>
      </c>
      <c r="G93" s="1" t="s">
        <v>6</v>
      </c>
      <c r="H93" s="1">
        <v>1</v>
      </c>
      <c r="I93" s="3" t="s">
        <v>7</v>
      </c>
      <c r="J93" s="1" t="s">
        <v>8</v>
      </c>
      <c r="K93" s="1" t="s">
        <v>9</v>
      </c>
      <c r="L93" s="3" t="s">
        <v>10</v>
      </c>
      <c r="M93" s="1" t="s">
        <v>1</v>
      </c>
      <c r="N93" s="4">
        <v>12625932</v>
      </c>
      <c r="O93" s="4">
        <v>0</v>
      </c>
      <c r="P93" s="1" t="s">
        <v>11</v>
      </c>
      <c r="Q93" s="1" t="s">
        <v>1</v>
      </c>
      <c r="R93" s="1" t="s">
        <v>234</v>
      </c>
      <c r="S93" s="1" t="s">
        <v>13</v>
      </c>
    </row>
    <row r="94" spans="1:19" x14ac:dyDescent="0.2">
      <c r="A94" s="1" t="s">
        <v>0</v>
      </c>
      <c r="B94" s="1" t="s">
        <v>1</v>
      </c>
      <c r="C94" s="1" t="s">
        <v>235</v>
      </c>
      <c r="D94" s="1" t="s">
        <v>236</v>
      </c>
      <c r="E94" s="2" t="s">
        <v>4</v>
      </c>
      <c r="F94" s="1" t="s">
        <v>188</v>
      </c>
      <c r="G94" s="1" t="s">
        <v>6</v>
      </c>
      <c r="H94" s="1">
        <v>1</v>
      </c>
      <c r="I94" s="3" t="s">
        <v>7</v>
      </c>
      <c r="J94" s="1" t="s">
        <v>8</v>
      </c>
      <c r="K94" s="1" t="s">
        <v>9</v>
      </c>
      <c r="L94" s="3" t="s">
        <v>10</v>
      </c>
      <c r="M94" s="1" t="s">
        <v>1</v>
      </c>
      <c r="N94" s="4">
        <v>12003088</v>
      </c>
      <c r="O94" s="4">
        <v>0</v>
      </c>
      <c r="P94" s="1" t="s">
        <v>11</v>
      </c>
      <c r="Q94" s="1" t="s">
        <v>1</v>
      </c>
      <c r="R94" s="1" t="s">
        <v>237</v>
      </c>
      <c r="S94" s="1" t="s">
        <v>13</v>
      </c>
    </row>
    <row r="95" spans="1:19" x14ac:dyDescent="0.2">
      <c r="A95" s="1" t="s">
        <v>0</v>
      </c>
      <c r="B95" s="1" t="s">
        <v>1</v>
      </c>
      <c r="C95" s="1" t="s">
        <v>238</v>
      </c>
      <c r="D95" s="1" t="s">
        <v>239</v>
      </c>
      <c r="E95" s="2" t="s">
        <v>4</v>
      </c>
      <c r="F95" s="1" t="s">
        <v>188</v>
      </c>
      <c r="G95" s="1" t="s">
        <v>6</v>
      </c>
      <c r="H95" s="1">
        <v>1</v>
      </c>
      <c r="I95" s="3" t="s">
        <v>7</v>
      </c>
      <c r="J95" s="1" t="s">
        <v>22</v>
      </c>
      <c r="K95" s="1" t="s">
        <v>9</v>
      </c>
      <c r="L95" s="3" t="s">
        <v>10</v>
      </c>
      <c r="M95" s="1" t="s">
        <v>1</v>
      </c>
      <c r="N95" s="4">
        <v>0</v>
      </c>
      <c r="O95" s="4">
        <v>41593697</v>
      </c>
      <c r="P95" s="1" t="s">
        <v>11</v>
      </c>
      <c r="Q95" s="1" t="s">
        <v>1</v>
      </c>
      <c r="R95" s="1" t="s">
        <v>240</v>
      </c>
      <c r="S95" s="1" t="s">
        <v>24</v>
      </c>
    </row>
    <row r="96" spans="1:19" x14ac:dyDescent="0.2">
      <c r="A96" s="1" t="s">
        <v>0</v>
      </c>
      <c r="B96" s="1" t="s">
        <v>1</v>
      </c>
      <c r="C96" s="1" t="s">
        <v>241</v>
      </c>
      <c r="D96" s="1" t="s">
        <v>242</v>
      </c>
      <c r="E96" s="2" t="s">
        <v>4</v>
      </c>
      <c r="F96" s="1" t="s">
        <v>188</v>
      </c>
      <c r="G96" s="1" t="s">
        <v>6</v>
      </c>
      <c r="H96" s="1">
        <v>1</v>
      </c>
      <c r="I96" s="3" t="s">
        <v>7</v>
      </c>
      <c r="J96" s="1" t="s">
        <v>22</v>
      </c>
      <c r="K96" s="1" t="s">
        <v>9</v>
      </c>
      <c r="L96" s="3" t="s">
        <v>10</v>
      </c>
      <c r="M96" s="1" t="s">
        <v>1</v>
      </c>
      <c r="N96" s="4">
        <v>0</v>
      </c>
      <c r="O96" s="4">
        <v>52956483</v>
      </c>
      <c r="P96" s="1" t="s">
        <v>11</v>
      </c>
      <c r="Q96" s="1" t="s">
        <v>1</v>
      </c>
      <c r="R96" s="1" t="s">
        <v>243</v>
      </c>
      <c r="S96" s="1" t="s">
        <v>24</v>
      </c>
    </row>
    <row r="97" spans="1:19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4"/>
      <c r="O97" s="4"/>
      <c r="P97" s="1"/>
      <c r="Q97" s="1" t="s">
        <v>1</v>
      </c>
      <c r="R97" s="1"/>
      <c r="S97" s="1"/>
    </row>
    <row r="98" spans="1:19" x14ac:dyDescent="0.2">
      <c r="A98" s="5" t="s">
        <v>244</v>
      </c>
      <c r="B98" s="1"/>
      <c r="C98" s="6"/>
      <c r="D98" s="1"/>
      <c r="E98" s="1"/>
      <c r="F98" s="1"/>
      <c r="G98" s="1"/>
      <c r="H98" s="1"/>
      <c r="I98" s="1"/>
      <c r="J98" s="1"/>
      <c r="K98" s="1"/>
      <c r="L98" s="1"/>
      <c r="M98" s="1"/>
      <c r="N98" s="4"/>
      <c r="O98" s="4"/>
      <c r="P98" s="1"/>
      <c r="Q98" s="1" t="s">
        <v>1</v>
      </c>
      <c r="R98" s="1"/>
      <c r="S98" s="1"/>
    </row>
    <row r="99" spans="1:19" x14ac:dyDescent="0.2">
      <c r="A99" s="1" t="s">
        <v>0</v>
      </c>
      <c r="B99" s="1" t="s">
        <v>1</v>
      </c>
      <c r="C99" s="1" t="s">
        <v>245</v>
      </c>
      <c r="D99" s="1" t="s">
        <v>246</v>
      </c>
      <c r="E99" s="1" t="s">
        <v>247</v>
      </c>
      <c r="F99" s="1" t="s">
        <v>5</v>
      </c>
      <c r="G99" s="1" t="s">
        <v>6</v>
      </c>
      <c r="H99" s="1">
        <v>1</v>
      </c>
      <c r="I99" s="2" t="s">
        <v>248</v>
      </c>
      <c r="J99" s="1" t="s">
        <v>22</v>
      </c>
      <c r="K99" s="1" t="s">
        <v>9</v>
      </c>
      <c r="L99" s="3" t="s">
        <v>10</v>
      </c>
      <c r="M99" s="1" t="s">
        <v>1</v>
      </c>
      <c r="N99" s="4">
        <v>0</v>
      </c>
      <c r="O99" s="4">
        <v>11961784</v>
      </c>
      <c r="P99" s="1" t="s">
        <v>194</v>
      </c>
      <c r="Q99" s="1" t="s">
        <v>1</v>
      </c>
      <c r="R99" s="1" t="s">
        <v>249</v>
      </c>
      <c r="S99" s="1" t="s">
        <v>13</v>
      </c>
    </row>
    <row r="100" spans="1:19" x14ac:dyDescent="0.2">
      <c r="A100" s="1" t="s">
        <v>0</v>
      </c>
      <c r="B100" s="1" t="s">
        <v>1</v>
      </c>
      <c r="C100" s="1" t="s">
        <v>250</v>
      </c>
      <c r="D100" s="1" t="s">
        <v>251</v>
      </c>
      <c r="E100" s="1" t="s">
        <v>247</v>
      </c>
      <c r="F100" s="1" t="s">
        <v>5</v>
      </c>
      <c r="G100" s="1" t="s">
        <v>6</v>
      </c>
      <c r="H100" s="1">
        <v>1</v>
      </c>
      <c r="I100" s="2" t="s">
        <v>248</v>
      </c>
      <c r="J100" s="1" t="s">
        <v>8</v>
      </c>
      <c r="K100" s="1" t="s">
        <v>9</v>
      </c>
      <c r="L100" s="3" t="s">
        <v>10</v>
      </c>
      <c r="M100" s="1" t="s">
        <v>1</v>
      </c>
      <c r="N100" s="4">
        <v>7574625</v>
      </c>
      <c r="O100" s="4">
        <v>0</v>
      </c>
      <c r="P100" s="1" t="s">
        <v>199</v>
      </c>
      <c r="Q100" s="1" t="s">
        <v>1</v>
      </c>
      <c r="R100" s="1" t="s">
        <v>252</v>
      </c>
      <c r="S100" s="1" t="s">
        <v>13</v>
      </c>
    </row>
    <row r="101" spans="1:19" x14ac:dyDescent="0.2">
      <c r="A101" s="1" t="s">
        <v>0</v>
      </c>
      <c r="B101" s="1" t="s">
        <v>1</v>
      </c>
      <c r="C101" s="1" t="s">
        <v>253</v>
      </c>
      <c r="D101" s="1" t="s">
        <v>254</v>
      </c>
      <c r="E101" s="1" t="s">
        <v>255</v>
      </c>
      <c r="F101" s="1" t="s">
        <v>39</v>
      </c>
      <c r="G101" s="1" t="s">
        <v>6</v>
      </c>
      <c r="H101" s="1">
        <v>1</v>
      </c>
      <c r="I101" s="3" t="s">
        <v>7</v>
      </c>
      <c r="J101" s="1" t="s">
        <v>256</v>
      </c>
      <c r="K101" s="1" t="s">
        <v>9</v>
      </c>
      <c r="L101" s="3" t="s">
        <v>10</v>
      </c>
      <c r="M101" s="1" t="s">
        <v>1</v>
      </c>
      <c r="N101" s="4">
        <v>9861153</v>
      </c>
      <c r="O101" s="4">
        <v>0</v>
      </c>
      <c r="P101" s="1" t="s">
        <v>11</v>
      </c>
      <c r="Q101" s="1" t="s">
        <v>1</v>
      </c>
      <c r="R101" s="1" t="s">
        <v>257</v>
      </c>
      <c r="S101" s="1" t="s">
        <v>13</v>
      </c>
    </row>
    <row r="102" spans="1:19" x14ac:dyDescent="0.2">
      <c r="A102" s="1" t="s">
        <v>0</v>
      </c>
      <c r="B102" s="1" t="s">
        <v>1</v>
      </c>
      <c r="C102" s="1" t="s">
        <v>258</v>
      </c>
      <c r="D102" s="1" t="s">
        <v>259</v>
      </c>
      <c r="E102" s="1" t="s">
        <v>260</v>
      </c>
      <c r="F102" s="1" t="s">
        <v>188</v>
      </c>
      <c r="G102" s="1" t="s">
        <v>6</v>
      </c>
      <c r="H102" s="1">
        <v>1</v>
      </c>
      <c r="I102" s="2" t="s">
        <v>248</v>
      </c>
      <c r="J102" s="1" t="s">
        <v>198</v>
      </c>
      <c r="K102" s="1" t="s">
        <v>9</v>
      </c>
      <c r="L102" s="3" t="s">
        <v>10</v>
      </c>
      <c r="M102" s="1" t="s">
        <v>1</v>
      </c>
      <c r="N102" s="4">
        <v>7658352</v>
      </c>
      <c r="O102" s="4">
        <v>104332</v>
      </c>
      <c r="P102" s="1" t="s">
        <v>199</v>
      </c>
      <c r="Q102" s="1" t="s">
        <v>1</v>
      </c>
      <c r="R102" s="1" t="s">
        <v>261</v>
      </c>
      <c r="S102" s="1" t="s">
        <v>13</v>
      </c>
    </row>
    <row r="103" spans="1:19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4"/>
      <c r="O103" s="4"/>
      <c r="P103" s="1"/>
      <c r="Q103" s="1" t="s">
        <v>1</v>
      </c>
      <c r="R103" s="1"/>
      <c r="S103" s="1"/>
    </row>
    <row r="104" spans="1:19" x14ac:dyDescent="0.2">
      <c r="A104" s="1" t="s">
        <v>262</v>
      </c>
      <c r="B104" s="1" t="s">
        <v>1</v>
      </c>
      <c r="C104" s="1" t="s">
        <v>263</v>
      </c>
      <c r="D104" s="1" t="s">
        <v>264</v>
      </c>
      <c r="E104" s="1" t="s">
        <v>265</v>
      </c>
      <c r="F104" s="1" t="s">
        <v>58</v>
      </c>
      <c r="G104" s="1" t="s">
        <v>6</v>
      </c>
      <c r="H104" s="1">
        <v>1</v>
      </c>
      <c r="I104" s="2" t="s">
        <v>248</v>
      </c>
      <c r="J104" s="1" t="s">
        <v>198</v>
      </c>
      <c r="K104" s="1" t="s">
        <v>9</v>
      </c>
      <c r="L104" s="3" t="s">
        <v>10</v>
      </c>
      <c r="M104" s="1" t="s">
        <v>1</v>
      </c>
      <c r="N104" s="4">
        <v>4711111</v>
      </c>
      <c r="O104" s="4">
        <v>0</v>
      </c>
      <c r="P104" s="1" t="s">
        <v>194</v>
      </c>
      <c r="Q104" s="1" t="s">
        <v>1</v>
      </c>
      <c r="R104" s="1" t="s">
        <v>266</v>
      </c>
      <c r="S104" s="1" t="s">
        <v>13</v>
      </c>
    </row>
    <row r="105" spans="1:19" x14ac:dyDescent="0.2">
      <c r="A105" s="1" t="s">
        <v>262</v>
      </c>
      <c r="B105" s="1" t="s">
        <v>1</v>
      </c>
      <c r="C105" s="1" t="s">
        <v>267</v>
      </c>
      <c r="D105" s="1" t="s">
        <v>268</v>
      </c>
      <c r="E105" s="1" t="s">
        <v>265</v>
      </c>
      <c r="F105" s="1" t="s">
        <v>58</v>
      </c>
      <c r="G105" s="1" t="s">
        <v>6</v>
      </c>
      <c r="H105" s="1">
        <v>2</v>
      </c>
      <c r="I105" s="2" t="s">
        <v>248</v>
      </c>
      <c r="J105" s="1" t="s">
        <v>269</v>
      </c>
      <c r="K105" s="1" t="s">
        <v>9</v>
      </c>
      <c r="L105" s="3" t="s">
        <v>10</v>
      </c>
      <c r="M105" s="1" t="s">
        <v>1</v>
      </c>
      <c r="N105" s="4">
        <v>6885751</v>
      </c>
      <c r="O105" s="4">
        <v>0</v>
      </c>
      <c r="P105" s="1" t="s">
        <v>11</v>
      </c>
      <c r="Q105" s="1" t="s">
        <v>1</v>
      </c>
      <c r="R105" s="1" t="s">
        <v>270</v>
      </c>
      <c r="S105" s="1" t="s">
        <v>13</v>
      </c>
    </row>
    <row r="106" spans="1:19" x14ac:dyDescent="0.2">
      <c r="A106" s="1" t="s">
        <v>271</v>
      </c>
      <c r="B106" s="1" t="s">
        <v>1</v>
      </c>
      <c r="C106" s="1" t="s">
        <v>272</v>
      </c>
      <c r="D106" s="1" t="s">
        <v>273</v>
      </c>
      <c r="E106" s="1" t="s">
        <v>274</v>
      </c>
      <c r="F106" s="1" t="s">
        <v>58</v>
      </c>
      <c r="G106" s="1" t="s">
        <v>6</v>
      </c>
      <c r="H106" s="1">
        <v>1</v>
      </c>
      <c r="I106" s="2" t="s">
        <v>248</v>
      </c>
      <c r="J106" s="1" t="s">
        <v>275</v>
      </c>
      <c r="K106" s="1" t="s">
        <v>9</v>
      </c>
      <c r="L106" s="3" t="s">
        <v>10</v>
      </c>
      <c r="M106" s="1" t="s">
        <v>1</v>
      </c>
      <c r="N106" s="4">
        <v>45225677</v>
      </c>
      <c r="O106" s="4">
        <v>0</v>
      </c>
      <c r="P106" s="1" t="s">
        <v>11</v>
      </c>
      <c r="Q106" s="1" t="s">
        <v>1</v>
      </c>
      <c r="R106" s="1" t="s">
        <v>276</v>
      </c>
      <c r="S106" s="1" t="s">
        <v>13</v>
      </c>
    </row>
    <row r="107" spans="1:19" x14ac:dyDescent="0.2">
      <c r="A107" s="1" t="s">
        <v>271</v>
      </c>
      <c r="B107" s="1" t="s">
        <v>1</v>
      </c>
      <c r="C107" s="1" t="s">
        <v>277</v>
      </c>
      <c r="D107" s="1" t="s">
        <v>278</v>
      </c>
      <c r="E107" s="1" t="s">
        <v>274</v>
      </c>
      <c r="F107" s="1" t="s">
        <v>58</v>
      </c>
      <c r="G107" s="1" t="s">
        <v>6</v>
      </c>
      <c r="H107" s="1">
        <v>2</v>
      </c>
      <c r="I107" s="2" t="s">
        <v>248</v>
      </c>
      <c r="J107" s="1" t="s">
        <v>275</v>
      </c>
      <c r="K107" s="1" t="s">
        <v>9</v>
      </c>
      <c r="L107" s="3" t="s">
        <v>10</v>
      </c>
      <c r="M107" s="1" t="s">
        <v>1</v>
      </c>
      <c r="N107" s="4">
        <v>14957543</v>
      </c>
      <c r="O107" s="4">
        <v>0</v>
      </c>
      <c r="P107" s="1" t="s">
        <v>11</v>
      </c>
      <c r="Q107" s="1" t="s">
        <v>1</v>
      </c>
      <c r="R107" s="1" t="s">
        <v>279</v>
      </c>
      <c r="S107" s="1" t="s">
        <v>13</v>
      </c>
    </row>
    <row r="108" spans="1:19" x14ac:dyDescent="0.2">
      <c r="A108" s="1" t="s">
        <v>271</v>
      </c>
      <c r="B108" s="1" t="s">
        <v>1</v>
      </c>
      <c r="C108" s="1" t="s">
        <v>280</v>
      </c>
      <c r="D108" s="1" t="s">
        <v>281</v>
      </c>
      <c r="E108" s="1" t="s">
        <v>274</v>
      </c>
      <c r="F108" s="1" t="s">
        <v>58</v>
      </c>
      <c r="G108" s="1" t="s">
        <v>6</v>
      </c>
      <c r="H108" s="1" t="s">
        <v>31</v>
      </c>
      <c r="I108" s="2" t="s">
        <v>248</v>
      </c>
      <c r="J108" s="1" t="s">
        <v>275</v>
      </c>
      <c r="K108" s="1" t="s">
        <v>9</v>
      </c>
      <c r="L108" s="3" t="s">
        <v>10</v>
      </c>
      <c r="M108" s="1" t="s">
        <v>1</v>
      </c>
      <c r="N108" s="4">
        <v>60183220</v>
      </c>
      <c r="O108" s="4">
        <v>0</v>
      </c>
      <c r="P108" s="1" t="s">
        <v>11</v>
      </c>
      <c r="Q108" s="1" t="s">
        <v>1</v>
      </c>
      <c r="R108" s="1" t="s">
        <v>282</v>
      </c>
      <c r="S108" s="1" t="s">
        <v>13</v>
      </c>
    </row>
    <row r="109" spans="1:19" x14ac:dyDescent="0.2">
      <c r="A109" s="1" t="s">
        <v>0</v>
      </c>
      <c r="B109" s="1" t="s">
        <v>1</v>
      </c>
      <c r="C109" s="1" t="s">
        <v>283</v>
      </c>
      <c r="D109" s="1" t="s">
        <v>284</v>
      </c>
      <c r="E109" s="1" t="s">
        <v>4</v>
      </c>
      <c r="F109" s="1" t="s">
        <v>58</v>
      </c>
      <c r="G109" s="1" t="s">
        <v>6</v>
      </c>
      <c r="H109" s="1">
        <v>1</v>
      </c>
      <c r="I109" s="2" t="s">
        <v>248</v>
      </c>
      <c r="J109" s="1" t="s">
        <v>275</v>
      </c>
      <c r="K109" s="1" t="s">
        <v>9</v>
      </c>
      <c r="L109" s="3" t="s">
        <v>10</v>
      </c>
      <c r="M109" s="1" t="s">
        <v>1</v>
      </c>
      <c r="N109" s="4">
        <v>104784920</v>
      </c>
      <c r="O109" s="4">
        <v>0</v>
      </c>
      <c r="P109" s="1" t="s">
        <v>11</v>
      </c>
      <c r="Q109" s="1" t="s">
        <v>1</v>
      </c>
      <c r="R109" s="1" t="s">
        <v>285</v>
      </c>
      <c r="S109" s="1" t="s">
        <v>13</v>
      </c>
    </row>
    <row r="110" spans="1:19" x14ac:dyDescent="0.2">
      <c r="A110" s="1" t="s">
        <v>0</v>
      </c>
      <c r="B110" s="1" t="s">
        <v>1</v>
      </c>
      <c r="C110" s="1" t="s">
        <v>286</v>
      </c>
      <c r="D110" s="1" t="s">
        <v>287</v>
      </c>
      <c r="E110" s="1" t="s">
        <v>4</v>
      </c>
      <c r="F110" s="1" t="s">
        <v>58</v>
      </c>
      <c r="G110" s="1" t="s">
        <v>6</v>
      </c>
      <c r="H110" s="1">
        <v>2</v>
      </c>
      <c r="I110" s="2" t="s">
        <v>248</v>
      </c>
      <c r="J110" s="1" t="s">
        <v>275</v>
      </c>
      <c r="K110" s="1" t="s">
        <v>9</v>
      </c>
      <c r="L110" s="3" t="s">
        <v>10</v>
      </c>
      <c r="M110" s="1" t="s">
        <v>1</v>
      </c>
      <c r="N110" s="4">
        <v>183550927</v>
      </c>
      <c r="O110" s="4">
        <v>0</v>
      </c>
      <c r="P110" s="1" t="s">
        <v>11</v>
      </c>
      <c r="Q110" s="1" t="s">
        <v>1</v>
      </c>
      <c r="R110" s="1" t="s">
        <v>288</v>
      </c>
      <c r="S110" s="1" t="s">
        <v>13</v>
      </c>
    </row>
    <row r="111" spans="1:19" x14ac:dyDescent="0.2">
      <c r="A111" s="1" t="s">
        <v>0</v>
      </c>
      <c r="B111" s="1" t="s">
        <v>1</v>
      </c>
      <c r="C111" s="1" t="s">
        <v>289</v>
      </c>
      <c r="D111" s="1" t="s">
        <v>290</v>
      </c>
      <c r="E111" s="1"/>
      <c r="F111" s="1" t="s">
        <v>58</v>
      </c>
      <c r="G111" s="1" t="s">
        <v>6</v>
      </c>
      <c r="H111" s="1" t="s">
        <v>31</v>
      </c>
      <c r="I111" s="2" t="s">
        <v>248</v>
      </c>
      <c r="J111" s="1" t="s">
        <v>275</v>
      </c>
      <c r="K111" s="1" t="s">
        <v>9</v>
      </c>
      <c r="L111" s="3" t="s">
        <v>10</v>
      </c>
      <c r="M111" s="1" t="s">
        <v>1</v>
      </c>
      <c r="N111" s="4">
        <f>N110+N109</f>
        <v>288335847</v>
      </c>
      <c r="O111" s="4">
        <v>0</v>
      </c>
      <c r="P111" s="1" t="s">
        <v>11</v>
      </c>
      <c r="Q111" s="1" t="s">
        <v>1</v>
      </c>
      <c r="R111" s="1" t="s">
        <v>291</v>
      </c>
      <c r="S111" s="1" t="s">
        <v>13</v>
      </c>
    </row>
    <row r="112" spans="1:19" x14ac:dyDescent="0.2">
      <c r="A112" s="1" t="s">
        <v>0</v>
      </c>
      <c r="B112" s="1" t="s">
        <v>1</v>
      </c>
      <c r="C112" s="1" t="s">
        <v>292</v>
      </c>
      <c r="D112" s="1" t="s">
        <v>293</v>
      </c>
      <c r="E112" s="1" t="s">
        <v>4</v>
      </c>
      <c r="F112" s="1" t="s">
        <v>58</v>
      </c>
      <c r="G112" s="1" t="s">
        <v>6</v>
      </c>
      <c r="H112" s="1">
        <v>1</v>
      </c>
      <c r="I112" s="2" t="s">
        <v>248</v>
      </c>
      <c r="J112" s="1" t="s">
        <v>8</v>
      </c>
      <c r="K112" s="1" t="s">
        <v>9</v>
      </c>
      <c r="L112" s="3" t="s">
        <v>10</v>
      </c>
      <c r="M112" s="1" t="s">
        <v>1</v>
      </c>
      <c r="N112" s="4">
        <v>11207006</v>
      </c>
      <c r="O112" s="4">
        <v>0</v>
      </c>
      <c r="P112" s="1" t="s">
        <v>194</v>
      </c>
      <c r="Q112" s="1" t="s">
        <v>1</v>
      </c>
      <c r="R112" s="1" t="s">
        <v>294</v>
      </c>
      <c r="S112" s="1" t="s">
        <v>13</v>
      </c>
    </row>
    <row r="113" spans="1:19" x14ac:dyDescent="0.2">
      <c r="A113" s="1" t="s">
        <v>0</v>
      </c>
      <c r="B113" s="1" t="s">
        <v>1</v>
      </c>
      <c r="C113" s="1" t="s">
        <v>295</v>
      </c>
      <c r="D113" s="1" t="s">
        <v>296</v>
      </c>
      <c r="E113" s="1" t="s">
        <v>4</v>
      </c>
      <c r="F113" s="1" t="s">
        <v>58</v>
      </c>
      <c r="G113" s="1" t="s">
        <v>6</v>
      </c>
      <c r="H113" s="1">
        <v>2</v>
      </c>
      <c r="I113" s="2" t="s">
        <v>248</v>
      </c>
      <c r="J113" s="1" t="s">
        <v>8</v>
      </c>
      <c r="K113" s="1" t="s">
        <v>9</v>
      </c>
      <c r="L113" s="3" t="s">
        <v>10</v>
      </c>
      <c r="M113" s="1" t="s">
        <v>1</v>
      </c>
      <c r="N113" s="4">
        <v>17783201</v>
      </c>
      <c r="O113" s="4">
        <v>0</v>
      </c>
      <c r="P113" s="1" t="s">
        <v>194</v>
      </c>
      <c r="Q113" s="1" t="s">
        <v>1</v>
      </c>
      <c r="R113" s="1" t="s">
        <v>297</v>
      </c>
      <c r="S113" s="1" t="s">
        <v>13</v>
      </c>
    </row>
    <row r="114" spans="1:19" x14ac:dyDescent="0.2">
      <c r="A114" s="1" t="s">
        <v>0</v>
      </c>
      <c r="B114" s="1" t="s">
        <v>1</v>
      </c>
      <c r="C114" s="1" t="s">
        <v>298</v>
      </c>
      <c r="D114" s="1" t="s">
        <v>299</v>
      </c>
      <c r="E114" s="1" t="s">
        <v>300</v>
      </c>
      <c r="F114" s="1" t="s">
        <v>72</v>
      </c>
      <c r="G114" s="1" t="s">
        <v>6</v>
      </c>
      <c r="H114" s="1">
        <v>1</v>
      </c>
      <c r="I114" s="2" t="s">
        <v>248</v>
      </c>
      <c r="J114" s="1" t="s">
        <v>8</v>
      </c>
      <c r="K114" s="1" t="s">
        <v>9</v>
      </c>
      <c r="L114" s="3" t="s">
        <v>10</v>
      </c>
      <c r="M114" s="1" t="s">
        <v>1</v>
      </c>
      <c r="N114" s="4">
        <v>6861438</v>
      </c>
      <c r="O114" s="4">
        <v>0</v>
      </c>
      <c r="P114" s="1" t="s">
        <v>194</v>
      </c>
      <c r="Q114" s="1" t="s">
        <v>1</v>
      </c>
      <c r="R114" s="1" t="s">
        <v>301</v>
      </c>
      <c r="S114" s="1" t="s">
        <v>13</v>
      </c>
    </row>
    <row r="115" spans="1:19" x14ac:dyDescent="0.2">
      <c r="A115" s="1" t="s">
        <v>0</v>
      </c>
      <c r="B115" s="1" t="s">
        <v>1</v>
      </c>
      <c r="C115" s="1" t="s">
        <v>302</v>
      </c>
      <c r="D115" s="1" t="s">
        <v>303</v>
      </c>
      <c r="E115" s="1" t="s">
        <v>300</v>
      </c>
      <c r="F115" s="1" t="s">
        <v>72</v>
      </c>
      <c r="G115" s="1" t="s">
        <v>6</v>
      </c>
      <c r="H115" s="1">
        <v>2</v>
      </c>
      <c r="I115" s="2" t="s">
        <v>248</v>
      </c>
      <c r="J115" s="1" t="s">
        <v>8</v>
      </c>
      <c r="K115" s="1" t="s">
        <v>9</v>
      </c>
      <c r="L115" s="3" t="s">
        <v>10</v>
      </c>
      <c r="M115" s="1" t="s">
        <v>1</v>
      </c>
      <c r="N115" s="4">
        <v>6770003</v>
      </c>
      <c r="O115" s="4">
        <v>0</v>
      </c>
      <c r="P115" s="1" t="s">
        <v>194</v>
      </c>
      <c r="Q115" s="1" t="s">
        <v>1</v>
      </c>
      <c r="R115" s="1" t="s">
        <v>304</v>
      </c>
      <c r="S115" s="1" t="s">
        <v>13</v>
      </c>
    </row>
    <row r="116" spans="1:19" x14ac:dyDescent="0.2">
      <c r="A116" s="1" t="s">
        <v>0</v>
      </c>
      <c r="B116" s="1" t="s">
        <v>1</v>
      </c>
      <c r="C116" s="1" t="s">
        <v>305</v>
      </c>
      <c r="D116" s="1" t="s">
        <v>306</v>
      </c>
      <c r="E116" s="1" t="s">
        <v>300</v>
      </c>
      <c r="F116" s="1" t="s">
        <v>72</v>
      </c>
      <c r="G116" s="1" t="s">
        <v>6</v>
      </c>
      <c r="H116" s="1">
        <v>3</v>
      </c>
      <c r="I116" s="2" t="s">
        <v>248</v>
      </c>
      <c r="J116" s="1" t="s">
        <v>8</v>
      </c>
      <c r="K116" s="1" t="s">
        <v>9</v>
      </c>
      <c r="L116" s="3" t="s">
        <v>10</v>
      </c>
      <c r="M116" s="1" t="s">
        <v>1</v>
      </c>
      <c r="N116" s="4">
        <v>8192996</v>
      </c>
      <c r="O116" s="4">
        <v>0</v>
      </c>
      <c r="P116" s="1" t="s">
        <v>194</v>
      </c>
      <c r="Q116" s="1" t="s">
        <v>1</v>
      </c>
      <c r="R116" s="1" t="s">
        <v>307</v>
      </c>
      <c r="S116" s="1" t="s">
        <v>13</v>
      </c>
    </row>
    <row r="117" spans="1:19" x14ac:dyDescent="0.2">
      <c r="A117" s="1" t="s">
        <v>0</v>
      </c>
      <c r="B117" s="1" t="s">
        <v>1</v>
      </c>
      <c r="C117" s="1" t="s">
        <v>308</v>
      </c>
      <c r="D117" s="1" t="s">
        <v>309</v>
      </c>
      <c r="E117" s="1"/>
      <c r="F117" s="1" t="s">
        <v>72</v>
      </c>
      <c r="G117" s="1" t="s">
        <v>6</v>
      </c>
      <c r="H117" s="1" t="s">
        <v>31</v>
      </c>
      <c r="I117" s="2" t="s">
        <v>248</v>
      </c>
      <c r="J117" s="1" t="s">
        <v>8</v>
      </c>
      <c r="K117" s="1" t="s">
        <v>9</v>
      </c>
      <c r="L117" s="3" t="s">
        <v>10</v>
      </c>
      <c r="M117" s="1" t="s">
        <v>1</v>
      </c>
      <c r="N117" s="4">
        <f>N116+N115+N114</f>
        <v>21824437</v>
      </c>
      <c r="O117" s="4">
        <v>0</v>
      </c>
      <c r="P117" s="1" t="s">
        <v>194</v>
      </c>
      <c r="Q117" s="1" t="s">
        <v>1</v>
      </c>
      <c r="R117" s="1" t="s">
        <v>310</v>
      </c>
      <c r="S117" s="1" t="s">
        <v>13</v>
      </c>
    </row>
    <row r="118" spans="1:19" x14ac:dyDescent="0.2">
      <c r="A118" s="1" t="s">
        <v>311</v>
      </c>
      <c r="B118" s="1" t="s">
        <v>1</v>
      </c>
      <c r="C118" s="1" t="s">
        <v>312</v>
      </c>
      <c r="D118" s="1" t="s">
        <v>313</v>
      </c>
      <c r="E118" s="1" t="s">
        <v>314</v>
      </c>
      <c r="F118" s="1" t="s">
        <v>37</v>
      </c>
      <c r="G118" s="1" t="s">
        <v>6</v>
      </c>
      <c r="H118" s="1">
        <v>2</v>
      </c>
      <c r="I118" s="2" t="s">
        <v>248</v>
      </c>
      <c r="J118" s="1" t="s">
        <v>8</v>
      </c>
      <c r="K118" s="1" t="s">
        <v>9</v>
      </c>
      <c r="L118" s="3" t="s">
        <v>10</v>
      </c>
      <c r="M118" s="1" t="s">
        <v>1</v>
      </c>
      <c r="N118" s="4">
        <v>5530000</v>
      </c>
      <c r="O118" s="4">
        <v>17084</v>
      </c>
      <c r="P118" s="1" t="s">
        <v>194</v>
      </c>
      <c r="Q118" s="1" t="s">
        <v>1</v>
      </c>
      <c r="R118" s="1" t="s">
        <v>315</v>
      </c>
      <c r="S118" s="1" t="s">
        <v>13</v>
      </c>
    </row>
    <row r="119" spans="1:19" x14ac:dyDescent="0.2">
      <c r="A119" s="1" t="s">
        <v>0</v>
      </c>
      <c r="B119" s="1" t="s">
        <v>1</v>
      </c>
      <c r="C119" s="1" t="s">
        <v>316</v>
      </c>
      <c r="D119" s="1" t="s">
        <v>317</v>
      </c>
      <c r="E119" s="1" t="s">
        <v>4</v>
      </c>
      <c r="F119" s="1" t="s">
        <v>5</v>
      </c>
      <c r="G119" s="1" t="s">
        <v>6</v>
      </c>
      <c r="H119" s="1">
        <v>1</v>
      </c>
      <c r="I119" s="2" t="s">
        <v>248</v>
      </c>
      <c r="J119" s="1" t="s">
        <v>198</v>
      </c>
      <c r="K119" s="1" t="s">
        <v>9</v>
      </c>
      <c r="L119" s="3" t="s">
        <v>10</v>
      </c>
      <c r="M119" s="1" t="s">
        <v>1</v>
      </c>
      <c r="N119" s="4">
        <v>5069455</v>
      </c>
      <c r="O119" s="4">
        <v>234140</v>
      </c>
      <c r="P119" s="1" t="s">
        <v>194</v>
      </c>
      <c r="Q119" s="1" t="s">
        <v>1</v>
      </c>
      <c r="R119" s="1" t="s">
        <v>318</v>
      </c>
      <c r="S119" s="1" t="s">
        <v>13</v>
      </c>
    </row>
    <row r="120" spans="1:19" x14ac:dyDescent="0.2">
      <c r="A120" s="1" t="s">
        <v>262</v>
      </c>
      <c r="B120" s="1" t="s">
        <v>1</v>
      </c>
      <c r="C120" s="1" t="s">
        <v>319</v>
      </c>
      <c r="D120" s="1" t="s">
        <v>320</v>
      </c>
      <c r="E120" s="1" t="s">
        <v>321</v>
      </c>
      <c r="F120" s="1" t="s">
        <v>58</v>
      </c>
      <c r="G120" s="1" t="s">
        <v>6</v>
      </c>
      <c r="H120" s="1">
        <v>1</v>
      </c>
      <c r="I120" s="2" t="s">
        <v>248</v>
      </c>
      <c r="J120" s="1" t="s">
        <v>8</v>
      </c>
      <c r="K120" s="1" t="s">
        <v>9</v>
      </c>
      <c r="L120" s="3" t="s">
        <v>10</v>
      </c>
      <c r="M120" s="1" t="s">
        <v>1</v>
      </c>
      <c r="N120" s="4">
        <v>7377701</v>
      </c>
      <c r="O120" s="4">
        <v>6140</v>
      </c>
      <c r="P120" s="1" t="s">
        <v>194</v>
      </c>
      <c r="Q120" s="1" t="s">
        <v>1</v>
      </c>
      <c r="R120" s="1" t="s">
        <v>322</v>
      </c>
      <c r="S120" s="1" t="s">
        <v>13</v>
      </c>
    </row>
    <row r="121" spans="1:19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4"/>
      <c r="O121" s="4"/>
      <c r="P121" s="1"/>
      <c r="Q121" s="1" t="s">
        <v>1</v>
      </c>
      <c r="R121" s="1"/>
      <c r="S121" s="1"/>
    </row>
    <row r="122" spans="1:19" x14ac:dyDescent="0.2">
      <c r="A122" s="5" t="s">
        <v>323</v>
      </c>
      <c r="B122" s="1"/>
      <c r="C122" s="6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4"/>
      <c r="O122" s="4"/>
      <c r="P122" s="1"/>
      <c r="Q122" s="1" t="s">
        <v>1</v>
      </c>
      <c r="R122" s="1"/>
      <c r="S122" s="1"/>
    </row>
    <row r="123" spans="1:19" x14ac:dyDescent="0.2">
      <c r="A123" s="1" t="s">
        <v>0</v>
      </c>
      <c r="B123" s="1" t="s">
        <v>1</v>
      </c>
      <c r="C123" s="1" t="s">
        <v>324</v>
      </c>
      <c r="D123" s="1" t="s">
        <v>325</v>
      </c>
      <c r="E123" s="1" t="s">
        <v>4</v>
      </c>
      <c r="F123" s="1" t="s">
        <v>148</v>
      </c>
      <c r="G123" s="1" t="s">
        <v>6</v>
      </c>
      <c r="H123" s="1">
        <v>1</v>
      </c>
      <c r="I123" s="3" t="s">
        <v>7</v>
      </c>
      <c r="J123" s="1" t="s">
        <v>22</v>
      </c>
      <c r="K123" s="1" t="s">
        <v>9</v>
      </c>
      <c r="L123" s="3" t="s">
        <v>10</v>
      </c>
      <c r="M123" s="1" t="s">
        <v>1</v>
      </c>
      <c r="N123" s="4">
        <v>0</v>
      </c>
      <c r="O123" s="4">
        <v>14932198</v>
      </c>
      <c r="P123" s="1" t="s">
        <v>11</v>
      </c>
      <c r="Q123" s="1" t="s">
        <v>1</v>
      </c>
      <c r="R123" s="1" t="s">
        <v>326</v>
      </c>
      <c r="S123" s="1" t="s">
        <v>13</v>
      </c>
    </row>
    <row r="124" spans="1:19" x14ac:dyDescent="0.2">
      <c r="A124" s="1" t="s">
        <v>0</v>
      </c>
      <c r="B124" s="1" t="s">
        <v>1</v>
      </c>
      <c r="C124" s="1" t="s">
        <v>327</v>
      </c>
      <c r="D124" s="1" t="s">
        <v>328</v>
      </c>
      <c r="E124" s="1" t="s">
        <v>4</v>
      </c>
      <c r="F124" s="1" t="s">
        <v>148</v>
      </c>
      <c r="G124" s="1" t="s">
        <v>6</v>
      </c>
      <c r="H124" s="1">
        <v>1</v>
      </c>
      <c r="I124" s="3" t="s">
        <v>7</v>
      </c>
      <c r="J124" s="1" t="s">
        <v>22</v>
      </c>
      <c r="K124" s="1" t="s">
        <v>9</v>
      </c>
      <c r="L124" s="3" t="s">
        <v>10</v>
      </c>
      <c r="M124" s="1" t="s">
        <v>1</v>
      </c>
      <c r="N124" s="4">
        <v>0</v>
      </c>
      <c r="O124" s="4">
        <v>6803081</v>
      </c>
      <c r="P124" s="1" t="s">
        <v>329</v>
      </c>
      <c r="Q124" s="1" t="s">
        <v>1</v>
      </c>
      <c r="R124" s="1" t="s">
        <v>330</v>
      </c>
      <c r="S124" s="1" t="s">
        <v>13</v>
      </c>
    </row>
    <row r="125" spans="1:19" x14ac:dyDescent="0.2">
      <c r="A125" s="1" t="s">
        <v>0</v>
      </c>
      <c r="B125" s="1" t="s">
        <v>1</v>
      </c>
      <c r="C125" s="1" t="s">
        <v>331</v>
      </c>
      <c r="D125" s="1" t="s">
        <v>332</v>
      </c>
      <c r="E125" s="1" t="s">
        <v>4</v>
      </c>
      <c r="F125" s="1" t="s">
        <v>39</v>
      </c>
      <c r="G125" s="1" t="s">
        <v>6</v>
      </c>
      <c r="H125" s="1">
        <v>2</v>
      </c>
      <c r="I125" s="3" t="s">
        <v>7</v>
      </c>
      <c r="J125" s="1" t="s">
        <v>22</v>
      </c>
      <c r="K125" s="1" t="s">
        <v>9</v>
      </c>
      <c r="L125" s="3" t="s">
        <v>10</v>
      </c>
      <c r="M125" s="1" t="s">
        <v>1</v>
      </c>
      <c r="N125" s="4">
        <v>0</v>
      </c>
      <c r="O125" s="4">
        <v>4779936</v>
      </c>
      <c r="P125" s="1" t="s">
        <v>11</v>
      </c>
      <c r="Q125" s="1" t="s">
        <v>1</v>
      </c>
      <c r="R125" s="1" t="s">
        <v>333</v>
      </c>
      <c r="S125" s="1" t="s">
        <v>13</v>
      </c>
    </row>
    <row r="126" spans="1:19" x14ac:dyDescent="0.2">
      <c r="A126" s="1" t="s">
        <v>0</v>
      </c>
      <c r="B126" s="1" t="s">
        <v>1</v>
      </c>
      <c r="C126" s="1" t="s">
        <v>334</v>
      </c>
      <c r="D126" s="1" t="s">
        <v>335</v>
      </c>
      <c r="E126" s="1" t="s">
        <v>4</v>
      </c>
      <c r="F126" s="1" t="s">
        <v>58</v>
      </c>
      <c r="G126" s="1" t="s">
        <v>6</v>
      </c>
      <c r="H126" s="1">
        <v>1</v>
      </c>
      <c r="I126" s="3" t="s">
        <v>7</v>
      </c>
      <c r="J126" s="1" t="s">
        <v>336</v>
      </c>
      <c r="K126" s="1" t="s">
        <v>9</v>
      </c>
      <c r="L126" s="3" t="s">
        <v>10</v>
      </c>
      <c r="M126" s="1" t="s">
        <v>1</v>
      </c>
      <c r="N126" s="4">
        <v>0</v>
      </c>
      <c r="O126" s="4">
        <v>13475587</v>
      </c>
      <c r="P126" s="1" t="s">
        <v>11</v>
      </c>
      <c r="Q126" s="1" t="s">
        <v>1</v>
      </c>
      <c r="R126" s="1" t="s">
        <v>337</v>
      </c>
      <c r="S126" s="1" t="s">
        <v>13</v>
      </c>
    </row>
    <row r="127" spans="1:19" x14ac:dyDescent="0.2">
      <c r="A127" s="1" t="s">
        <v>0</v>
      </c>
      <c r="B127" s="1" t="s">
        <v>1</v>
      </c>
      <c r="C127" s="1" t="s">
        <v>338</v>
      </c>
      <c r="D127" s="1" t="s">
        <v>339</v>
      </c>
      <c r="E127" s="1" t="s">
        <v>4</v>
      </c>
      <c r="F127" s="1" t="s">
        <v>148</v>
      </c>
      <c r="G127" s="1" t="s">
        <v>6</v>
      </c>
      <c r="H127" s="1">
        <v>6</v>
      </c>
      <c r="I127" s="3" t="s">
        <v>7</v>
      </c>
      <c r="J127" s="1" t="s">
        <v>336</v>
      </c>
      <c r="K127" s="1" t="s">
        <v>9</v>
      </c>
      <c r="L127" s="3" t="s">
        <v>10</v>
      </c>
      <c r="M127" s="1" t="s">
        <v>1</v>
      </c>
      <c r="N127" s="4">
        <v>0</v>
      </c>
      <c r="O127" s="4">
        <v>13911753</v>
      </c>
      <c r="P127" s="1" t="s">
        <v>11</v>
      </c>
      <c r="Q127" s="1" t="s">
        <v>1</v>
      </c>
      <c r="R127" s="1" t="s">
        <v>340</v>
      </c>
      <c r="S127" s="1" t="s">
        <v>13</v>
      </c>
    </row>
    <row r="128" spans="1:19" x14ac:dyDescent="0.2">
      <c r="A128" s="1" t="s">
        <v>0</v>
      </c>
      <c r="B128" s="1" t="s">
        <v>1</v>
      </c>
      <c r="C128" s="1" t="s">
        <v>341</v>
      </c>
      <c r="D128" s="1" t="s">
        <v>342</v>
      </c>
      <c r="E128" s="1" t="s">
        <v>4</v>
      </c>
      <c r="F128" s="1" t="s">
        <v>343</v>
      </c>
      <c r="G128" s="1" t="s">
        <v>6</v>
      </c>
      <c r="H128" s="1">
        <v>1</v>
      </c>
      <c r="I128" s="1" t="s">
        <v>193</v>
      </c>
      <c r="J128" s="1" t="s">
        <v>336</v>
      </c>
      <c r="K128" s="1" t="s">
        <v>9</v>
      </c>
      <c r="L128" s="3" t="s">
        <v>10</v>
      </c>
      <c r="M128" s="1" t="s">
        <v>1</v>
      </c>
      <c r="N128" s="4">
        <v>0</v>
      </c>
      <c r="O128" s="4">
        <v>7563868</v>
      </c>
      <c r="P128" s="1" t="s">
        <v>329</v>
      </c>
      <c r="Q128" s="1" t="s">
        <v>1</v>
      </c>
      <c r="R128" s="1" t="s">
        <v>344</v>
      </c>
      <c r="S128" s="1" t="s">
        <v>13</v>
      </c>
    </row>
    <row r="129" spans="1:19" x14ac:dyDescent="0.2">
      <c r="A129" s="1" t="s">
        <v>0</v>
      </c>
      <c r="B129" s="1" t="s">
        <v>1</v>
      </c>
      <c r="C129" s="1" t="s">
        <v>345</v>
      </c>
      <c r="D129" s="1" t="s">
        <v>346</v>
      </c>
      <c r="E129" s="1" t="s">
        <v>4</v>
      </c>
      <c r="F129" s="1" t="s">
        <v>5</v>
      </c>
      <c r="G129" s="1" t="s">
        <v>6</v>
      </c>
      <c r="H129" s="1">
        <v>2</v>
      </c>
      <c r="I129" s="3" t="s">
        <v>7</v>
      </c>
      <c r="J129" s="1" t="s">
        <v>22</v>
      </c>
      <c r="K129" s="1" t="s">
        <v>9</v>
      </c>
      <c r="L129" s="3" t="s">
        <v>10</v>
      </c>
      <c r="M129" s="1" t="s">
        <v>1</v>
      </c>
      <c r="N129" s="4">
        <v>0</v>
      </c>
      <c r="O129" s="4">
        <v>42852980</v>
      </c>
      <c r="P129" s="1" t="s">
        <v>11</v>
      </c>
      <c r="Q129" s="1" t="s">
        <v>1</v>
      </c>
      <c r="R129" s="1" t="s">
        <v>347</v>
      </c>
      <c r="S129" s="1" t="s">
        <v>13</v>
      </c>
    </row>
    <row r="130" spans="1:19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4"/>
      <c r="O130" s="4"/>
      <c r="P130" s="1"/>
      <c r="Q130" s="1" t="s">
        <v>1</v>
      </c>
      <c r="R130" s="1"/>
      <c r="S130" s="1"/>
    </row>
    <row r="131" spans="1:19" x14ac:dyDescent="0.2">
      <c r="A131" s="5" t="s">
        <v>348</v>
      </c>
      <c r="B131" s="1"/>
      <c r="C131" s="6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4"/>
      <c r="O131" s="4"/>
      <c r="P131" s="1"/>
      <c r="Q131" s="1" t="s">
        <v>1</v>
      </c>
      <c r="R131" s="1"/>
      <c r="S131" s="1"/>
    </row>
    <row r="132" spans="1:19" x14ac:dyDescent="0.2">
      <c r="A132" s="1" t="s">
        <v>349</v>
      </c>
      <c r="B132" s="1" t="s">
        <v>1</v>
      </c>
      <c r="C132" s="1" t="s">
        <v>350</v>
      </c>
      <c r="D132" s="1" t="s">
        <v>351</v>
      </c>
      <c r="E132" s="1" t="s">
        <v>4</v>
      </c>
      <c r="F132" s="1" t="s">
        <v>5</v>
      </c>
      <c r="G132" s="1" t="s">
        <v>6</v>
      </c>
      <c r="H132" s="1">
        <v>1</v>
      </c>
      <c r="I132" s="3" t="s">
        <v>7</v>
      </c>
      <c r="J132" s="1" t="s">
        <v>256</v>
      </c>
      <c r="K132" s="1" t="s">
        <v>9</v>
      </c>
      <c r="L132" s="3" t="s">
        <v>10</v>
      </c>
      <c r="M132" s="1" t="s">
        <v>1</v>
      </c>
      <c r="N132" s="4">
        <v>23691141</v>
      </c>
      <c r="O132" s="4">
        <v>0</v>
      </c>
      <c r="P132" s="1" t="s">
        <v>11</v>
      </c>
      <c r="Q132" s="1" t="s">
        <v>1</v>
      </c>
      <c r="R132" s="1" t="s">
        <v>352</v>
      </c>
      <c r="S132" s="1" t="s">
        <v>13</v>
      </c>
    </row>
    <row r="133" spans="1:19" x14ac:dyDescent="0.2">
      <c r="A133" s="1" t="s">
        <v>349</v>
      </c>
      <c r="B133" s="1" t="s">
        <v>1</v>
      </c>
      <c r="C133" s="1" t="s">
        <v>353</v>
      </c>
      <c r="D133" s="1" t="s">
        <v>354</v>
      </c>
      <c r="E133" s="1" t="s">
        <v>4</v>
      </c>
      <c r="F133" s="1" t="s">
        <v>148</v>
      </c>
      <c r="G133" s="1" t="s">
        <v>6</v>
      </c>
      <c r="H133" s="1">
        <v>1</v>
      </c>
      <c r="I133" s="3" t="s">
        <v>7</v>
      </c>
      <c r="J133" s="1" t="s">
        <v>256</v>
      </c>
      <c r="K133" s="1" t="s">
        <v>9</v>
      </c>
      <c r="L133" s="3" t="s">
        <v>10</v>
      </c>
      <c r="M133" s="1" t="s">
        <v>1</v>
      </c>
      <c r="N133" s="4">
        <v>22970266</v>
      </c>
      <c r="O133" s="4">
        <v>0</v>
      </c>
      <c r="P133" s="1" t="s">
        <v>11</v>
      </c>
      <c r="Q133" s="1" t="s">
        <v>1</v>
      </c>
      <c r="R133" s="1" t="s">
        <v>355</v>
      </c>
      <c r="S133" s="1" t="s">
        <v>13</v>
      </c>
    </row>
    <row r="134" spans="1:19" x14ac:dyDescent="0.2">
      <c r="A134" s="1" t="s">
        <v>349</v>
      </c>
      <c r="B134" s="1" t="s">
        <v>1</v>
      </c>
      <c r="C134" s="1" t="s">
        <v>356</v>
      </c>
      <c r="D134" s="1" t="s">
        <v>357</v>
      </c>
      <c r="E134" s="1" t="s">
        <v>4</v>
      </c>
      <c r="F134" s="1" t="s">
        <v>343</v>
      </c>
      <c r="G134" s="1" t="s">
        <v>358</v>
      </c>
      <c r="H134" s="1">
        <v>1</v>
      </c>
      <c r="I134" s="3" t="s">
        <v>7</v>
      </c>
      <c r="J134" s="1" t="s">
        <v>359</v>
      </c>
      <c r="K134" s="1" t="s">
        <v>9</v>
      </c>
      <c r="L134" s="3" t="s">
        <v>10</v>
      </c>
      <c r="M134" s="1" t="s">
        <v>1</v>
      </c>
      <c r="N134" s="4">
        <v>9689413</v>
      </c>
      <c r="O134" s="4">
        <v>76064</v>
      </c>
      <c r="P134" s="1" t="s">
        <v>11</v>
      </c>
      <c r="Q134" s="1" t="s">
        <v>1</v>
      </c>
      <c r="R134" s="1" t="s">
        <v>360</v>
      </c>
      <c r="S134" s="1" t="s">
        <v>13</v>
      </c>
    </row>
    <row r="135" spans="1:19" x14ac:dyDescent="0.2">
      <c r="A135" s="1" t="s">
        <v>349</v>
      </c>
      <c r="B135" s="1" t="s">
        <v>1</v>
      </c>
      <c r="C135" s="1" t="s">
        <v>361</v>
      </c>
      <c r="D135" s="1" t="s">
        <v>362</v>
      </c>
      <c r="E135" s="1" t="s">
        <v>4</v>
      </c>
      <c r="F135" s="1" t="s">
        <v>343</v>
      </c>
      <c r="G135" s="1" t="s">
        <v>50</v>
      </c>
      <c r="H135" s="1">
        <v>1</v>
      </c>
      <c r="I135" s="3" t="s">
        <v>7</v>
      </c>
      <c r="J135" s="1" t="s">
        <v>359</v>
      </c>
      <c r="K135" s="1" t="s">
        <v>9</v>
      </c>
      <c r="L135" s="3" t="s">
        <v>10</v>
      </c>
      <c r="M135" s="1" t="s">
        <v>1</v>
      </c>
      <c r="N135" s="4">
        <v>5945493</v>
      </c>
      <c r="O135" s="4">
        <v>170549</v>
      </c>
      <c r="P135" s="1" t="s">
        <v>11</v>
      </c>
      <c r="Q135" s="1" t="s">
        <v>1</v>
      </c>
      <c r="R135" s="1" t="s">
        <v>363</v>
      </c>
      <c r="S135" s="1" t="s">
        <v>13</v>
      </c>
    </row>
    <row r="136" spans="1:19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4"/>
      <c r="O136" s="4"/>
      <c r="P136" s="1"/>
      <c r="Q136" s="1" t="s">
        <v>1</v>
      </c>
      <c r="R136" s="1"/>
      <c r="S136" s="1"/>
    </row>
    <row r="137" spans="1:19" x14ac:dyDescent="0.2">
      <c r="A137" s="5" t="s">
        <v>364</v>
      </c>
      <c r="B137" s="1"/>
      <c r="C137" s="6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4"/>
      <c r="O137" s="4"/>
      <c r="P137" s="1"/>
      <c r="Q137" s="1" t="s">
        <v>1</v>
      </c>
      <c r="R137" s="1"/>
      <c r="S137" s="1"/>
    </row>
    <row r="138" spans="1:19" x14ac:dyDescent="0.2">
      <c r="A138" s="1" t="s">
        <v>365</v>
      </c>
      <c r="B138" s="1" t="s">
        <v>1</v>
      </c>
      <c r="C138" s="1" t="s">
        <v>366</v>
      </c>
      <c r="D138" s="1" t="s">
        <v>367</v>
      </c>
      <c r="E138" s="1" t="s">
        <v>4</v>
      </c>
      <c r="F138" s="1" t="s">
        <v>5</v>
      </c>
      <c r="G138" s="1" t="s">
        <v>6</v>
      </c>
      <c r="H138" s="1">
        <v>2</v>
      </c>
      <c r="I138" s="3" t="s">
        <v>7</v>
      </c>
      <c r="J138" s="1" t="s">
        <v>256</v>
      </c>
      <c r="K138" s="1" t="s">
        <v>9</v>
      </c>
      <c r="L138" s="3" t="s">
        <v>10</v>
      </c>
      <c r="M138" s="1" t="s">
        <v>1</v>
      </c>
      <c r="N138" s="4">
        <v>25605231</v>
      </c>
      <c r="O138" s="4">
        <v>0</v>
      </c>
      <c r="P138" s="1" t="s">
        <v>11</v>
      </c>
      <c r="Q138" s="1" t="s">
        <v>1</v>
      </c>
      <c r="R138" s="1" t="s">
        <v>368</v>
      </c>
      <c r="S138" s="1" t="s">
        <v>13</v>
      </c>
    </row>
    <row r="139" spans="1:19" x14ac:dyDescent="0.2">
      <c r="A139" s="1" t="s">
        <v>365</v>
      </c>
      <c r="B139" s="1" t="s">
        <v>1</v>
      </c>
      <c r="C139" s="1" t="s">
        <v>369</v>
      </c>
      <c r="D139" s="1" t="s">
        <v>370</v>
      </c>
      <c r="E139" s="1" t="s">
        <v>4</v>
      </c>
      <c r="F139" s="1" t="s">
        <v>5</v>
      </c>
      <c r="G139" s="1" t="s">
        <v>6</v>
      </c>
      <c r="H139" s="1">
        <v>3</v>
      </c>
      <c r="I139" s="3" t="s">
        <v>7</v>
      </c>
      <c r="J139" s="1" t="s">
        <v>8</v>
      </c>
      <c r="K139" s="1" t="s">
        <v>9</v>
      </c>
      <c r="L139" s="3" t="s">
        <v>10</v>
      </c>
      <c r="M139" s="1" t="s">
        <v>1</v>
      </c>
      <c r="N139" s="4">
        <v>13405952</v>
      </c>
      <c r="O139" s="4">
        <v>0</v>
      </c>
      <c r="P139" s="1" t="s">
        <v>11</v>
      </c>
      <c r="Q139" s="1" t="s">
        <v>1</v>
      </c>
      <c r="R139" s="1" t="s">
        <v>371</v>
      </c>
      <c r="S139" s="1" t="s">
        <v>13</v>
      </c>
    </row>
    <row r="140" spans="1:19" x14ac:dyDescent="0.2">
      <c r="A140" s="1" t="s">
        <v>365</v>
      </c>
      <c r="B140" s="1" t="s">
        <v>1</v>
      </c>
      <c r="C140" s="1" t="s">
        <v>372</v>
      </c>
      <c r="D140" s="1" t="s">
        <v>373</v>
      </c>
      <c r="E140" s="1" t="s">
        <v>4</v>
      </c>
      <c r="F140" s="1" t="s">
        <v>72</v>
      </c>
      <c r="G140" s="1" t="s">
        <v>6</v>
      </c>
      <c r="H140" s="1">
        <v>1</v>
      </c>
      <c r="I140" s="3" t="s">
        <v>7</v>
      </c>
      <c r="J140" s="1" t="s">
        <v>374</v>
      </c>
      <c r="K140" s="1" t="s">
        <v>9</v>
      </c>
      <c r="L140" s="3" t="s">
        <v>10</v>
      </c>
      <c r="M140" s="1" t="s">
        <v>1</v>
      </c>
      <c r="N140" s="4">
        <v>7926635</v>
      </c>
      <c r="O140" s="4">
        <v>10230899</v>
      </c>
      <c r="P140" s="8" t="s">
        <v>11</v>
      </c>
      <c r="Q140" s="1" t="s">
        <v>1</v>
      </c>
      <c r="R140" s="1" t="s">
        <v>375</v>
      </c>
      <c r="S140" s="1" t="s">
        <v>13</v>
      </c>
    </row>
    <row r="141" spans="1:19" x14ac:dyDescent="0.2">
      <c r="A141" s="1" t="s">
        <v>365</v>
      </c>
      <c r="B141" s="1" t="s">
        <v>1</v>
      </c>
      <c r="C141" s="1" t="s">
        <v>376</v>
      </c>
      <c r="D141" s="1" t="s">
        <v>377</v>
      </c>
      <c r="E141" s="1" t="s">
        <v>4</v>
      </c>
      <c r="F141" s="1" t="s">
        <v>72</v>
      </c>
      <c r="G141" s="1" t="s">
        <v>6</v>
      </c>
      <c r="H141" s="1">
        <v>2</v>
      </c>
      <c r="I141" s="3" t="s">
        <v>7</v>
      </c>
      <c r="J141" s="1" t="s">
        <v>8</v>
      </c>
      <c r="K141" s="1" t="s">
        <v>9</v>
      </c>
      <c r="L141" s="3" t="s">
        <v>10</v>
      </c>
      <c r="M141" s="1" t="s">
        <v>1</v>
      </c>
      <c r="N141" s="4">
        <v>12286340</v>
      </c>
      <c r="O141" s="4">
        <v>0</v>
      </c>
      <c r="P141" s="1" t="s">
        <v>11</v>
      </c>
      <c r="Q141" s="1" t="s">
        <v>1</v>
      </c>
      <c r="R141" s="1" t="s">
        <v>378</v>
      </c>
      <c r="S141" s="1" t="s">
        <v>13</v>
      </c>
    </row>
    <row r="142" spans="1:19" x14ac:dyDescent="0.2">
      <c r="A142" s="1" t="s">
        <v>365</v>
      </c>
      <c r="B142" s="1" t="s">
        <v>1</v>
      </c>
      <c r="C142" s="1" t="s">
        <v>379</v>
      </c>
      <c r="D142" s="1" t="s">
        <v>380</v>
      </c>
      <c r="E142" s="1" t="s">
        <v>4</v>
      </c>
      <c r="F142" s="1" t="s">
        <v>148</v>
      </c>
      <c r="G142" s="1" t="s">
        <v>6</v>
      </c>
      <c r="H142" s="1">
        <v>1</v>
      </c>
      <c r="I142" s="3" t="s">
        <v>7</v>
      </c>
      <c r="J142" s="1" t="s">
        <v>269</v>
      </c>
      <c r="K142" s="1" t="s">
        <v>9</v>
      </c>
      <c r="L142" s="3" t="s">
        <v>10</v>
      </c>
      <c r="M142" s="1" t="s">
        <v>1</v>
      </c>
      <c r="N142" s="4">
        <v>14770156</v>
      </c>
      <c r="O142" s="4">
        <v>0</v>
      </c>
      <c r="P142" s="1" t="s">
        <v>11</v>
      </c>
      <c r="Q142" s="1" t="s">
        <v>1</v>
      </c>
      <c r="R142" s="1" t="s">
        <v>381</v>
      </c>
      <c r="S142" s="1" t="s">
        <v>13</v>
      </c>
    </row>
    <row r="143" spans="1:19" x14ac:dyDescent="0.2">
      <c r="A143" s="1" t="s">
        <v>365</v>
      </c>
      <c r="B143" s="1" t="s">
        <v>1</v>
      </c>
      <c r="C143" s="1" t="s">
        <v>382</v>
      </c>
      <c r="D143" s="1" t="s">
        <v>383</v>
      </c>
      <c r="E143" s="1" t="s">
        <v>4</v>
      </c>
      <c r="F143" s="1" t="s">
        <v>148</v>
      </c>
      <c r="G143" s="1" t="s">
        <v>6</v>
      </c>
      <c r="H143" s="1">
        <v>2</v>
      </c>
      <c r="I143" s="3" t="s">
        <v>7</v>
      </c>
      <c r="J143" s="1" t="s">
        <v>8</v>
      </c>
      <c r="K143" s="1" t="s">
        <v>9</v>
      </c>
      <c r="L143" s="3" t="s">
        <v>10</v>
      </c>
      <c r="M143" s="1" t="s">
        <v>1</v>
      </c>
      <c r="N143" s="4">
        <v>11520720</v>
      </c>
      <c r="O143" s="4">
        <v>0</v>
      </c>
      <c r="P143" s="1" t="s">
        <v>11</v>
      </c>
      <c r="Q143" s="1" t="s">
        <v>1</v>
      </c>
      <c r="R143" s="1" t="s">
        <v>384</v>
      </c>
      <c r="S143" s="1" t="s">
        <v>13</v>
      </c>
    </row>
    <row r="144" spans="1:19" x14ac:dyDescent="0.2">
      <c r="A144" s="1" t="s">
        <v>365</v>
      </c>
      <c r="B144" s="1" t="s">
        <v>1</v>
      </c>
      <c r="C144" s="1" t="s">
        <v>385</v>
      </c>
      <c r="D144" s="1" t="s">
        <v>386</v>
      </c>
      <c r="E144" s="1" t="s">
        <v>4</v>
      </c>
      <c r="F144" s="1" t="s">
        <v>343</v>
      </c>
      <c r="G144" s="1" t="s">
        <v>6</v>
      </c>
      <c r="H144" s="1">
        <v>1</v>
      </c>
      <c r="I144" s="3" t="s">
        <v>7</v>
      </c>
      <c r="J144" s="1" t="s">
        <v>256</v>
      </c>
      <c r="K144" s="1" t="s">
        <v>9</v>
      </c>
      <c r="L144" s="3" t="s">
        <v>10</v>
      </c>
      <c r="M144" s="1" t="s">
        <v>1</v>
      </c>
      <c r="N144" s="4">
        <v>18479978</v>
      </c>
      <c r="O144" s="4">
        <v>0</v>
      </c>
      <c r="P144" s="1" t="s">
        <v>11</v>
      </c>
      <c r="Q144" s="1" t="s">
        <v>1</v>
      </c>
      <c r="R144" s="1" t="s">
        <v>387</v>
      </c>
      <c r="S144" s="1" t="s">
        <v>13</v>
      </c>
    </row>
    <row r="145" spans="1:19" x14ac:dyDescent="0.2">
      <c r="A145" s="1" t="s">
        <v>365</v>
      </c>
      <c r="B145" s="1" t="s">
        <v>1</v>
      </c>
      <c r="C145" s="1" t="s">
        <v>388</v>
      </c>
      <c r="D145" s="1" t="s">
        <v>389</v>
      </c>
      <c r="E145" s="1" t="s">
        <v>4</v>
      </c>
      <c r="F145" s="1" t="s">
        <v>343</v>
      </c>
      <c r="G145" s="1" t="s">
        <v>6</v>
      </c>
      <c r="H145" s="1">
        <v>2</v>
      </c>
      <c r="I145" s="3" t="s">
        <v>7</v>
      </c>
      <c r="J145" s="1" t="s">
        <v>8</v>
      </c>
      <c r="K145" s="1" t="s">
        <v>9</v>
      </c>
      <c r="L145" s="3" t="s">
        <v>10</v>
      </c>
      <c r="M145" s="1" t="s">
        <v>1</v>
      </c>
      <c r="N145" s="4">
        <v>9110040</v>
      </c>
      <c r="O145" s="4">
        <v>0</v>
      </c>
      <c r="P145" s="1" t="s">
        <v>11</v>
      </c>
      <c r="Q145" s="1" t="s">
        <v>1</v>
      </c>
      <c r="R145" s="1" t="s">
        <v>390</v>
      </c>
      <c r="S145" s="1" t="s">
        <v>13</v>
      </c>
    </row>
    <row r="146" spans="1:19" x14ac:dyDescent="0.2">
      <c r="A146" s="1" t="s">
        <v>365</v>
      </c>
      <c r="B146" s="1" t="s">
        <v>1</v>
      </c>
      <c r="C146" s="1" t="s">
        <v>391</v>
      </c>
      <c r="D146" s="1" t="s">
        <v>392</v>
      </c>
      <c r="E146" s="1" t="s">
        <v>4</v>
      </c>
      <c r="F146" s="1" t="s">
        <v>393</v>
      </c>
      <c r="G146" s="1" t="s">
        <v>6</v>
      </c>
      <c r="H146" s="1">
        <v>1</v>
      </c>
      <c r="I146" s="3" t="s">
        <v>7</v>
      </c>
      <c r="J146" s="1" t="s">
        <v>22</v>
      </c>
      <c r="K146" s="1" t="s">
        <v>9</v>
      </c>
      <c r="L146" s="3" t="s">
        <v>10</v>
      </c>
      <c r="M146" s="1" t="s">
        <v>1</v>
      </c>
      <c r="N146" s="4">
        <v>0</v>
      </c>
      <c r="O146" s="4">
        <v>23915671</v>
      </c>
      <c r="P146" s="1" t="s">
        <v>11</v>
      </c>
      <c r="Q146" s="1" t="s">
        <v>1</v>
      </c>
      <c r="R146" s="1" t="s">
        <v>394</v>
      </c>
      <c r="S146" s="1" t="s">
        <v>13</v>
      </c>
    </row>
    <row r="147" spans="1:19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4"/>
      <c r="O147" s="4"/>
      <c r="P147" s="1"/>
      <c r="Q147" s="1" t="s">
        <v>1</v>
      </c>
      <c r="R147" s="1"/>
      <c r="S147" s="1"/>
    </row>
    <row r="148" spans="1:19" x14ac:dyDescent="0.2">
      <c r="A148" s="5" t="s">
        <v>395</v>
      </c>
      <c r="B148" s="1"/>
      <c r="C148" s="6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4"/>
      <c r="O148" s="4"/>
      <c r="P148" s="1"/>
      <c r="Q148" s="1" t="s">
        <v>1</v>
      </c>
      <c r="R148" s="1"/>
      <c r="S148" s="1"/>
    </row>
    <row r="149" spans="1:19" x14ac:dyDescent="0.2">
      <c r="A149" s="1" t="s">
        <v>396</v>
      </c>
      <c r="B149" s="1" t="s">
        <v>1</v>
      </c>
      <c r="C149" s="1" t="s">
        <v>397</v>
      </c>
      <c r="D149" s="1" t="s">
        <v>398</v>
      </c>
      <c r="E149" s="1" t="s">
        <v>4</v>
      </c>
      <c r="F149" s="1" t="s">
        <v>5</v>
      </c>
      <c r="G149" s="1" t="s">
        <v>6</v>
      </c>
      <c r="H149" s="1">
        <v>1</v>
      </c>
      <c r="I149" s="3" t="s">
        <v>7</v>
      </c>
      <c r="J149" s="1" t="s">
        <v>8</v>
      </c>
      <c r="K149" s="1" t="s">
        <v>9</v>
      </c>
      <c r="L149" s="3" t="s">
        <v>10</v>
      </c>
      <c r="M149" s="1" t="s">
        <v>1</v>
      </c>
      <c r="N149" s="4">
        <v>10754392</v>
      </c>
      <c r="O149" s="4">
        <v>0</v>
      </c>
      <c r="P149" s="1" t="s">
        <v>11</v>
      </c>
      <c r="Q149" s="1" t="s">
        <v>1</v>
      </c>
      <c r="R149" s="1" t="s">
        <v>399</v>
      </c>
      <c r="S149" s="1" t="s">
        <v>13</v>
      </c>
    </row>
    <row r="150" spans="1:19" x14ac:dyDescent="0.2">
      <c r="A150" s="1" t="s">
        <v>396</v>
      </c>
      <c r="B150" s="1" t="s">
        <v>1</v>
      </c>
      <c r="C150" s="1" t="s">
        <v>400</v>
      </c>
      <c r="D150" s="1" t="s">
        <v>401</v>
      </c>
      <c r="E150" s="1" t="s">
        <v>4</v>
      </c>
      <c r="F150" s="1" t="s">
        <v>72</v>
      </c>
      <c r="G150" s="1" t="s">
        <v>6</v>
      </c>
      <c r="H150" s="1">
        <v>1</v>
      </c>
      <c r="I150" s="3" t="s">
        <v>7</v>
      </c>
      <c r="J150" s="1" t="s">
        <v>8</v>
      </c>
      <c r="K150" s="1" t="s">
        <v>9</v>
      </c>
      <c r="L150" s="3" t="s">
        <v>10</v>
      </c>
      <c r="M150" s="1" t="s">
        <v>1</v>
      </c>
      <c r="N150" s="4">
        <v>11619675</v>
      </c>
      <c r="O150" s="4">
        <v>0</v>
      </c>
      <c r="P150" s="1" t="s">
        <v>11</v>
      </c>
      <c r="Q150" s="1" t="s">
        <v>1</v>
      </c>
      <c r="R150" s="1" t="s">
        <v>402</v>
      </c>
      <c r="S150" s="1" t="s">
        <v>13</v>
      </c>
    </row>
    <row r="151" spans="1:19" x14ac:dyDescent="0.2">
      <c r="A151" s="1" t="s">
        <v>396</v>
      </c>
      <c r="B151" s="1" t="s">
        <v>1</v>
      </c>
      <c r="C151" s="1" t="s">
        <v>403</v>
      </c>
      <c r="D151" s="1" t="s">
        <v>404</v>
      </c>
      <c r="E151" s="1" t="s">
        <v>4</v>
      </c>
      <c r="F151" s="1" t="s">
        <v>148</v>
      </c>
      <c r="G151" s="1" t="s">
        <v>6</v>
      </c>
      <c r="H151" s="1">
        <v>1</v>
      </c>
      <c r="I151" s="3" t="s">
        <v>7</v>
      </c>
      <c r="J151" s="1" t="s">
        <v>256</v>
      </c>
      <c r="K151" s="1" t="s">
        <v>9</v>
      </c>
      <c r="L151" s="3" t="s">
        <v>10</v>
      </c>
      <c r="M151" s="1" t="s">
        <v>1</v>
      </c>
      <c r="N151" s="4">
        <v>11103246</v>
      </c>
      <c r="O151" s="4">
        <v>0</v>
      </c>
      <c r="P151" s="1" t="s">
        <v>11</v>
      </c>
      <c r="Q151" s="1" t="s">
        <v>1</v>
      </c>
      <c r="R151" s="1" t="s">
        <v>405</v>
      </c>
      <c r="S151" s="1" t="s">
        <v>13</v>
      </c>
    </row>
    <row r="152" spans="1:19" x14ac:dyDescent="0.2">
      <c r="A152" s="1" t="s">
        <v>396</v>
      </c>
      <c r="B152" s="1" t="s">
        <v>1</v>
      </c>
      <c r="C152" s="1" t="s">
        <v>406</v>
      </c>
      <c r="D152" s="1" t="s">
        <v>407</v>
      </c>
      <c r="E152" s="1" t="s">
        <v>4</v>
      </c>
      <c r="F152" s="1" t="s">
        <v>343</v>
      </c>
      <c r="G152" s="1" t="s">
        <v>358</v>
      </c>
      <c r="H152" s="1">
        <v>1</v>
      </c>
      <c r="I152" s="3" t="s">
        <v>7</v>
      </c>
      <c r="J152" s="1" t="s">
        <v>8</v>
      </c>
      <c r="K152" s="1" t="s">
        <v>9</v>
      </c>
      <c r="L152" s="3" t="s">
        <v>10</v>
      </c>
      <c r="M152" s="1" t="s">
        <v>1</v>
      </c>
      <c r="N152" s="4">
        <v>11162077</v>
      </c>
      <c r="O152" s="4">
        <v>0</v>
      </c>
      <c r="P152" s="1" t="s">
        <v>11</v>
      </c>
      <c r="Q152" s="1" t="s">
        <v>1</v>
      </c>
      <c r="R152" s="1" t="s">
        <v>408</v>
      </c>
      <c r="S152" s="1" t="s">
        <v>13</v>
      </c>
    </row>
    <row r="153" spans="1:19" x14ac:dyDescent="0.2">
      <c r="A153" s="1" t="s">
        <v>396</v>
      </c>
      <c r="B153" s="1" t="s">
        <v>1</v>
      </c>
      <c r="C153" s="1" t="s">
        <v>409</v>
      </c>
      <c r="D153" s="1" t="s">
        <v>410</v>
      </c>
      <c r="E153" s="1" t="s">
        <v>4</v>
      </c>
      <c r="F153" s="1" t="s">
        <v>343</v>
      </c>
      <c r="G153" s="1" t="s">
        <v>50</v>
      </c>
      <c r="H153" s="1">
        <v>1</v>
      </c>
      <c r="I153" s="3" t="s">
        <v>7</v>
      </c>
      <c r="J153" s="1" t="s">
        <v>8</v>
      </c>
      <c r="K153" s="1" t="s">
        <v>9</v>
      </c>
      <c r="L153" s="3" t="s">
        <v>10</v>
      </c>
      <c r="M153" s="1" t="s">
        <v>1</v>
      </c>
      <c r="N153" s="4">
        <v>11168888</v>
      </c>
      <c r="O153" s="4">
        <v>0</v>
      </c>
      <c r="P153" s="1" t="s">
        <v>11</v>
      </c>
      <c r="Q153" s="1" t="s">
        <v>1</v>
      </c>
      <c r="R153" s="1" t="s">
        <v>411</v>
      </c>
      <c r="S153" s="1" t="s">
        <v>13</v>
      </c>
    </row>
    <row r="154" spans="1:19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4"/>
      <c r="O154" s="4"/>
      <c r="P154" s="1"/>
      <c r="Q154" s="1" t="s">
        <v>1</v>
      </c>
      <c r="R154" s="1"/>
      <c r="S154" s="1"/>
    </row>
    <row r="155" spans="1:19" x14ac:dyDescent="0.2">
      <c r="A155" s="5" t="s">
        <v>412</v>
      </c>
      <c r="B155" s="1"/>
      <c r="C155" s="6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4"/>
      <c r="O155" s="4"/>
      <c r="P155" s="1"/>
      <c r="Q155" s="1" t="s">
        <v>1</v>
      </c>
      <c r="R155" s="1"/>
      <c r="S155" s="1"/>
    </row>
    <row r="156" spans="1:19" x14ac:dyDescent="0.2">
      <c r="A156" s="1" t="s">
        <v>413</v>
      </c>
      <c r="B156" s="1" t="s">
        <v>1</v>
      </c>
      <c r="C156" s="1" t="s">
        <v>414</v>
      </c>
      <c r="D156" s="1" t="s">
        <v>415</v>
      </c>
      <c r="E156" s="1" t="s">
        <v>4</v>
      </c>
      <c r="F156" s="1" t="s">
        <v>5</v>
      </c>
      <c r="G156" s="1" t="s">
        <v>6</v>
      </c>
      <c r="H156" s="1">
        <v>2</v>
      </c>
      <c r="I156" s="3" t="s">
        <v>7</v>
      </c>
      <c r="J156" s="1" t="s">
        <v>256</v>
      </c>
      <c r="K156" s="1" t="s">
        <v>9</v>
      </c>
      <c r="L156" s="3" t="s">
        <v>10</v>
      </c>
      <c r="M156" s="1" t="s">
        <v>1</v>
      </c>
      <c r="N156" s="4">
        <v>12523644</v>
      </c>
      <c r="O156" s="4">
        <v>0</v>
      </c>
      <c r="P156" s="1" t="s">
        <v>11</v>
      </c>
      <c r="Q156" s="1" t="s">
        <v>1</v>
      </c>
      <c r="R156" s="1" t="s">
        <v>416</v>
      </c>
      <c r="S156" s="1" t="s">
        <v>13</v>
      </c>
    </row>
    <row r="157" spans="1:19" x14ac:dyDescent="0.2">
      <c r="A157" s="1" t="s">
        <v>413</v>
      </c>
      <c r="B157" s="1" t="s">
        <v>1</v>
      </c>
      <c r="C157" s="1" t="s">
        <v>417</v>
      </c>
      <c r="D157" s="1" t="s">
        <v>418</v>
      </c>
      <c r="E157" s="1" t="s">
        <v>4</v>
      </c>
      <c r="F157" s="1" t="s">
        <v>72</v>
      </c>
      <c r="G157" s="1" t="s">
        <v>6</v>
      </c>
      <c r="H157" s="1">
        <v>1</v>
      </c>
      <c r="I157" s="3" t="s">
        <v>7</v>
      </c>
      <c r="J157" s="1" t="s">
        <v>269</v>
      </c>
      <c r="K157" s="1" t="s">
        <v>9</v>
      </c>
      <c r="L157" s="3" t="s">
        <v>10</v>
      </c>
      <c r="M157" s="1" t="s">
        <v>1</v>
      </c>
      <c r="N157" s="4">
        <v>11678111</v>
      </c>
      <c r="O157" s="4">
        <v>0</v>
      </c>
      <c r="P157" s="1" t="s">
        <v>11</v>
      </c>
      <c r="Q157" s="1" t="s">
        <v>1</v>
      </c>
      <c r="R157" s="1" t="s">
        <v>419</v>
      </c>
      <c r="S157" s="1" t="s">
        <v>13</v>
      </c>
    </row>
    <row r="158" spans="1:19" x14ac:dyDescent="0.2">
      <c r="A158" s="1" t="s">
        <v>413</v>
      </c>
      <c r="B158" s="1" t="s">
        <v>1</v>
      </c>
      <c r="C158" s="1" t="s">
        <v>420</v>
      </c>
      <c r="D158" s="1" t="s">
        <v>421</v>
      </c>
      <c r="E158" s="1" t="s">
        <v>4</v>
      </c>
      <c r="F158" s="1" t="s">
        <v>72</v>
      </c>
      <c r="G158" s="1" t="s">
        <v>6</v>
      </c>
      <c r="H158" s="1">
        <v>5</v>
      </c>
      <c r="I158" s="3" t="s">
        <v>7</v>
      </c>
      <c r="J158" s="1" t="s">
        <v>8</v>
      </c>
      <c r="K158" s="1" t="s">
        <v>9</v>
      </c>
      <c r="L158" s="3" t="s">
        <v>10</v>
      </c>
      <c r="M158" s="1" t="s">
        <v>1</v>
      </c>
      <c r="N158" s="4">
        <v>12874241</v>
      </c>
      <c r="O158" s="4">
        <v>0</v>
      </c>
      <c r="P158" s="1" t="s">
        <v>11</v>
      </c>
      <c r="Q158" s="1" t="s">
        <v>1</v>
      </c>
      <c r="R158" s="1" t="s">
        <v>422</v>
      </c>
      <c r="S158" s="1" t="s">
        <v>13</v>
      </c>
    </row>
    <row r="159" spans="1:19" x14ac:dyDescent="0.2">
      <c r="A159" s="1" t="s">
        <v>413</v>
      </c>
      <c r="B159" s="1" t="s">
        <v>1</v>
      </c>
      <c r="C159" s="1" t="s">
        <v>423</v>
      </c>
      <c r="D159" s="1" t="s">
        <v>424</v>
      </c>
      <c r="E159" s="1" t="s">
        <v>4</v>
      </c>
      <c r="F159" s="1" t="s">
        <v>148</v>
      </c>
      <c r="G159" s="1" t="s">
        <v>6</v>
      </c>
      <c r="H159" s="1">
        <v>1</v>
      </c>
      <c r="I159" s="3" t="s">
        <v>7</v>
      </c>
      <c r="J159" s="1" t="s">
        <v>269</v>
      </c>
      <c r="K159" s="1" t="s">
        <v>9</v>
      </c>
      <c r="L159" s="3" t="s">
        <v>10</v>
      </c>
      <c r="M159" s="1" t="s">
        <v>1</v>
      </c>
      <c r="N159" s="4">
        <v>11671363</v>
      </c>
      <c r="O159" s="4">
        <v>0</v>
      </c>
      <c r="P159" s="1" t="s">
        <v>11</v>
      </c>
      <c r="Q159" s="1" t="s">
        <v>1</v>
      </c>
      <c r="R159" s="1" t="s">
        <v>425</v>
      </c>
      <c r="S159" s="1" t="s">
        <v>13</v>
      </c>
    </row>
    <row r="160" spans="1:19" x14ac:dyDescent="0.2">
      <c r="A160" s="1" t="s">
        <v>413</v>
      </c>
      <c r="B160" s="1" t="s">
        <v>1</v>
      </c>
      <c r="C160" s="1" t="s">
        <v>426</v>
      </c>
      <c r="D160" s="1" t="s">
        <v>427</v>
      </c>
      <c r="E160" s="1" t="s">
        <v>4</v>
      </c>
      <c r="F160" s="1" t="s">
        <v>343</v>
      </c>
      <c r="G160" s="1" t="s">
        <v>358</v>
      </c>
      <c r="H160" s="1">
        <v>1</v>
      </c>
      <c r="I160" s="3" t="s">
        <v>7</v>
      </c>
      <c r="J160" s="1" t="s">
        <v>359</v>
      </c>
      <c r="K160" s="1" t="s">
        <v>9</v>
      </c>
      <c r="L160" s="3" t="s">
        <v>10</v>
      </c>
      <c r="M160" s="1" t="s">
        <v>1</v>
      </c>
      <c r="N160" s="4">
        <v>11770476</v>
      </c>
      <c r="O160" s="4">
        <v>326573</v>
      </c>
      <c r="P160" s="1" t="s">
        <v>11</v>
      </c>
      <c r="Q160" s="1" t="s">
        <v>1</v>
      </c>
      <c r="R160" s="1" t="s">
        <v>428</v>
      </c>
      <c r="S160" s="1" t="s">
        <v>13</v>
      </c>
    </row>
    <row r="161" spans="1:19" x14ac:dyDescent="0.2">
      <c r="A161" s="1" t="s">
        <v>413</v>
      </c>
      <c r="B161" s="1" t="s">
        <v>1</v>
      </c>
      <c r="C161" s="1" t="s">
        <v>429</v>
      </c>
      <c r="D161" s="1" t="s">
        <v>430</v>
      </c>
      <c r="E161" s="1" t="s">
        <v>4</v>
      </c>
      <c r="F161" s="1" t="s">
        <v>343</v>
      </c>
      <c r="G161" s="1" t="s">
        <v>50</v>
      </c>
      <c r="H161" s="1">
        <v>1</v>
      </c>
      <c r="I161" s="3" t="s">
        <v>7</v>
      </c>
      <c r="J161" s="1" t="s">
        <v>359</v>
      </c>
      <c r="K161" s="1" t="s">
        <v>9</v>
      </c>
      <c r="L161" s="3" t="s">
        <v>10</v>
      </c>
      <c r="M161" s="1" t="s">
        <v>1</v>
      </c>
      <c r="N161" s="4">
        <v>11991601</v>
      </c>
      <c r="O161" s="4">
        <v>128289</v>
      </c>
      <c r="P161" s="1" t="s">
        <v>11</v>
      </c>
      <c r="Q161" s="1" t="s">
        <v>1</v>
      </c>
      <c r="R161" s="1" t="s">
        <v>431</v>
      </c>
      <c r="S161" s="1" t="s">
        <v>13</v>
      </c>
    </row>
    <row r="162" spans="1:19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4"/>
      <c r="O162" s="4"/>
      <c r="P162" s="1"/>
      <c r="Q162" s="1"/>
      <c r="R162" s="1"/>
      <c r="S162" s="1"/>
    </row>
    <row r="163" spans="1:19" x14ac:dyDescent="0.2">
      <c r="A163" s="1"/>
      <c r="B163" s="1"/>
      <c r="C163" s="1"/>
      <c r="D163" s="1"/>
      <c r="E163" s="1"/>
      <c r="F163" s="1"/>
      <c r="G163" s="1"/>
      <c r="H163" s="1"/>
      <c r="I163" s="1" t="s">
        <v>432</v>
      </c>
      <c r="J163" s="1"/>
      <c r="K163" s="1"/>
      <c r="L163" s="1"/>
      <c r="M163" s="1"/>
      <c r="N163" s="4"/>
      <c r="O163" s="4"/>
      <c r="P163" s="1"/>
      <c r="Q163" s="1"/>
      <c r="R163" s="1"/>
      <c r="S163" s="1"/>
    </row>
    <row r="164" spans="1:19" x14ac:dyDescent="0.2">
      <c r="A164" s="1"/>
      <c r="B164" s="1"/>
      <c r="C164" s="1"/>
      <c r="D164" s="1"/>
      <c r="E164" s="1"/>
      <c r="F164" s="1"/>
      <c r="G164" s="1"/>
      <c r="H164" s="1"/>
      <c r="I164" s="1" t="s">
        <v>433</v>
      </c>
      <c r="J164" s="1"/>
      <c r="K164" s="1"/>
      <c r="L164" s="1"/>
      <c r="M164" s="1"/>
      <c r="N164" s="4"/>
      <c r="O164" s="4"/>
      <c r="P164" s="1" t="s">
        <v>434</v>
      </c>
      <c r="Q164" s="1"/>
      <c r="R164" s="1"/>
      <c r="S164" s="1"/>
    </row>
    <row r="165" spans="1:19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4"/>
      <c r="O165" s="4"/>
      <c r="P165" s="1" t="s">
        <v>435</v>
      </c>
      <c r="Q165" s="1"/>
      <c r="R165" s="1"/>
      <c r="S165" s="1"/>
    </row>
    <row r="166" spans="1:19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4"/>
      <c r="O166" s="4"/>
      <c r="P166" s="1" t="s">
        <v>436</v>
      </c>
      <c r="Q166" s="1"/>
      <c r="R166" s="1"/>
      <c r="S16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Worm RNA-Seq Datasets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Astra Bryant</dc:creator>
  <cp:lastModifiedBy>Astra Bryant</cp:lastModifiedBy>
  <dcterms:created xsi:type="dcterms:W3CDTF">2023-12-11T22:19:39Z</dcterms:created>
  <dcterms:modified xsi:type="dcterms:W3CDTF">2023-12-11T22:50:57Z</dcterms:modified>
</cp:coreProperties>
</file>