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joela\OneDrive\Escritorio\Programació de robots\"/>
    </mc:Choice>
  </mc:AlternateContent>
  <xr:revisionPtr revIDLastSave="0" documentId="13_ncr:1_{C605B842-F881-4E85-BF89-87F51DBC149F}" xr6:coauthVersionLast="47" xr6:coauthVersionMax="47" xr10:uidLastSave="{00000000-0000-0000-0000-000000000000}"/>
  <bookViews>
    <workbookView xWindow="-120" yWindow="-120" windowWidth="20730" windowHeight="11280" activeTab="3" xr2:uid="{00000000-000D-0000-FFFF-FFFF00000000}"/>
  </bookViews>
  <sheets>
    <sheet name="Data" sheetId="1" r:id="rId1"/>
    <sheet name="Capabilities" sheetId="2" r:id="rId2"/>
    <sheet name="CheckList" sheetId="3" r:id="rId3"/>
    <sheet name="Login Exitoso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4" roundtripDataSignature="AMtx7mg/eWi2jkM4EIxL+G+rVVWHmGhGSw=="/>
    </ext>
  </extLst>
</workbook>
</file>

<file path=xl/calcChain.xml><?xml version="1.0" encoding="utf-8"?>
<calcChain xmlns="http://schemas.openxmlformats.org/spreadsheetml/2006/main">
  <c r="D37" i="2" l="1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<sst xmlns="http://schemas.openxmlformats.org/spreadsheetml/2006/main" count="138" uniqueCount="77">
  <si>
    <t>Status Capability</t>
  </si>
  <si>
    <t>Status TestCase</t>
  </si>
  <si>
    <t>Prioridad Historia</t>
  </si>
  <si>
    <t>No Coverage</t>
  </si>
  <si>
    <t>New</t>
  </si>
  <si>
    <t>Baja</t>
  </si>
  <si>
    <t>Low Coverage</t>
  </si>
  <si>
    <t>In Progress</t>
  </si>
  <si>
    <t>Mediana</t>
  </si>
  <si>
    <t>Good Coverage</t>
  </si>
  <si>
    <t>Ready for Automation</t>
  </si>
  <si>
    <t>Alta</t>
  </si>
  <si>
    <t>Automated</t>
  </si>
  <si>
    <t>Capability ID</t>
  </si>
  <si>
    <t>Name</t>
  </si>
  <si>
    <t>Coverage</t>
  </si>
  <si>
    <t># TC</t>
  </si>
  <si>
    <t>Priority</t>
  </si>
  <si>
    <t>Login</t>
  </si>
  <si>
    <t>Logout</t>
  </si>
  <si>
    <t>Create Song</t>
  </si>
  <si>
    <t>Edit Song</t>
  </si>
  <si>
    <t>Like Song</t>
  </si>
  <si>
    <t>Delete Song</t>
  </si>
  <si>
    <t>Send Message</t>
  </si>
  <si>
    <t>Registro</t>
  </si>
  <si>
    <t>Capability</t>
  </si>
  <si>
    <t>TC ID</t>
  </si>
  <si>
    <t>Data</t>
  </si>
  <si>
    <t>Status</t>
  </si>
  <si>
    <t>Ingreso exitoso</t>
  </si>
  <si>
    <t>Ingreso con usuario que no existe</t>
  </si>
  <si>
    <t>Ingreso sin usuario ni contrasenha</t>
  </si>
  <si>
    <t>Ingreso sin contrasenha</t>
  </si>
  <si>
    <t>ID</t>
  </si>
  <si>
    <t xml:space="preserve">Nombre </t>
  </si>
  <si>
    <t>Precondiciones</t>
  </si>
  <si>
    <t>Step No</t>
  </si>
  <si>
    <t>Descripcion</t>
  </si>
  <si>
    <t>Expected Result</t>
  </si>
  <si>
    <t>Datos</t>
  </si>
  <si>
    <t>Observaciones</t>
  </si>
  <si>
    <t>Navegar a la pagina de prueba</t>
  </si>
  <si>
    <t>Los elementos de la pagina se cargan correctamente</t>
  </si>
  <si>
    <t>Ingresar a la aplicacion de manera exitosa</t>
  </si>
  <si>
    <t>Hay un usuario registrado.</t>
  </si>
  <si>
    <r>
      <rPr>
        <u/>
        <sz val="11"/>
        <color rgb="FF000000"/>
        <rFont val="Calibri"/>
      </rPr>
      <t xml:space="preserve">url: </t>
    </r>
    <r>
      <rPr>
        <u/>
        <sz val="11"/>
        <color rgb="FF0563C1"/>
        <rFont val="Calibri"/>
      </rPr>
      <t>http://localhost:2368/ghost/#/signin</t>
    </r>
  </si>
  <si>
    <t>presionar el botón de login</t>
  </si>
  <si>
    <t>Ingresar a la cuenta asociada</t>
  </si>
  <si>
    <t>css: id="ember7"</t>
  </si>
  <si>
    <t>ingreso usuario</t>
  </si>
  <si>
    <t>ingreso password</t>
  </si>
  <si>
    <t xml:space="preserve">ingreso del usuario
</t>
  </si>
  <si>
    <t xml:space="preserve">ingreso de la contraseña
</t>
  </si>
  <si>
    <t>usuario: paulorosse86@gmail.com</t>
  </si>
  <si>
    <t>password: test@12345</t>
  </si>
  <si>
    <t>css: id="ember9"</t>
  </si>
  <si>
    <t>ingreso con usuario que no existe</t>
  </si>
  <si>
    <t>usuario: ******</t>
  </si>
  <si>
    <t>ingreso de la contraseña</t>
  </si>
  <si>
    <t>ingreso de cuenta asociada</t>
  </si>
  <si>
    <t>Error: ingreso de usuario erroneo "There is no user with that email address."</t>
  </si>
  <si>
    <t>Ingresar a la aplicacion sin usuario ni contraseña</t>
  </si>
  <si>
    <t>ingreso del usuario</t>
  </si>
  <si>
    <t>Ingresar a la aplicacion sin contraseña</t>
  </si>
  <si>
    <t xml:space="preserve">usuario: </t>
  </si>
  <si>
    <t xml:space="preserve">password: </t>
  </si>
  <si>
    <t>Error: campos vacios "Please fill out the form to sign in."</t>
  </si>
  <si>
    <t>Error: contraseña incorrecta "Please fill out the form to sign in."</t>
  </si>
  <si>
    <t>ingresode usuario</t>
  </si>
  <si>
    <t>usuario: paulorossi85gmail.com</t>
  </si>
  <si>
    <t>css = "#ember7"</t>
  </si>
  <si>
    <t>css = "#ember9"</t>
  </si>
  <si>
    <t>Login (Usuario, contraseña)</t>
  </si>
  <si>
    <t>Login (Usuario)</t>
  </si>
  <si>
    <t>Login(Usuario, Contraseña)</t>
  </si>
  <si>
    <t>Login(contraseña)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</si>
</sst>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rgb="FF000000"/>
      <name val="Calibri"/>
      <scheme val="minor"/>
    </font>
    <font>
      <sz val="11"/>
      <color theme="1"/>
      <name val="Calibri"/>
      <scheme val="minor"/>
    </font>
    <font>
      <sz val="11"/>
      <color rgb="FF000000"/>
      <name val="Calibri"/>
    </font>
    <font>
      <u/>
      <sz val="11"/>
      <color rgb="FF000000"/>
      <name val="Calibri"/>
    </font>
    <font>
      <sz val="11"/>
      <color theme="1"/>
      <name val="Calibri"/>
    </font>
    <font>
      <sz val="11"/>
      <color rgb="FF000000"/>
      <name val="Ubuntu"/>
    </font>
    <font>
      <u/>
      <sz val="11"/>
      <color rgb="FF0563C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theme="9" tint="-0.499984740745262"/>
        <bgColor rgb="FFFFFF00"/>
      </patternFill>
    </fill>
    <fill>
      <patternFill patternType="solid">
        <fgColor theme="8" tint="-0.499984740745262"/>
        <bgColor rgb="FFFFFF00"/>
      </patternFill>
    </fill>
    <fill>
      <patternFill patternType="solid">
        <fgColor rgb="FFC000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2" fillId="0" borderId="0" xfId="0" applyFont="1" applyAlignment="1">
      <alignment wrapText="1"/>
    </xf>
    <xf numFmtId="0" fontId="6" fillId="0" borderId="0" xfId="0" applyFont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</cellXfs>
  <cellStyles count="1">
    <cellStyle name="Normal" xfId="0" builtinId="0"/>
  </cellStyles>
  <dxfs count="14"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Capabilities-style" pivot="0" count="3" xr9:uid="{00000000-0011-0000-FFFF-FFFF00000000}">
      <tableStyleElement type="headerRow" dxfId="13"/>
      <tableStyleElement type="firstRowStripe" dxfId="12"/>
      <tableStyleElement type="secondRowStripe" dxfId="11"/>
    </tableStyle>
    <tableStyle name="CheckList-style" pivot="0" count="3" xr9:uid="{00000000-0011-0000-FFFF-FFFF01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4" Type="http://schemas.openxmlformats.org/officeDocument/2006/relationships/worksheet" Target="worksheets/sheet4.xml"/><Relationship Id="rId14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E37">
  <tableColumns count="5">
    <tableColumn id="1" xr3:uid="{00000000-0010-0000-0000-000001000000}" name="Capability ID"/>
    <tableColumn id="2" xr3:uid="{00000000-0010-0000-0000-000002000000}" name="Name"/>
    <tableColumn id="3" xr3:uid="{00000000-0010-0000-0000-000003000000}" name="Coverage"/>
    <tableColumn id="4" xr3:uid="{00000000-0010-0000-0000-000004000000}" name="# TC"/>
    <tableColumn id="5" xr3:uid="{00000000-0010-0000-0000-000005000000}" name="Priority"/>
  </tableColumns>
  <tableStyleInfo name="Capabilitie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E5">
  <tableColumns count="5">
    <tableColumn id="1" xr3:uid="{00000000-0010-0000-0100-000001000000}" name="Capability"/>
    <tableColumn id="2" xr3:uid="{00000000-0010-0000-0100-000002000000}" name="TC ID"/>
    <tableColumn id="3" xr3:uid="{00000000-0010-0000-0100-000003000000}" name="Name"/>
    <tableColumn id="4" xr3:uid="{00000000-0010-0000-0100-000004000000}" name="Data"/>
    <tableColumn id="5" xr3:uid="{00000000-0010-0000-0100-000005000000}" name="Status"/>
  </tableColumns>
  <tableStyleInfo name="CheckLis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inatra-internet-songbase.herokuapp.com/" TargetMode="External"/><Relationship Id="rId2" Type="http://schemas.openxmlformats.org/officeDocument/2006/relationships/hyperlink" Target="https://sinatra-internet-songbase.herokuapp.com/" TargetMode="External"/><Relationship Id="rId1" Type="http://schemas.openxmlformats.org/officeDocument/2006/relationships/hyperlink" Target="https://sinatra-internet-songbase.herokuapp.com/" TargetMode="External"/><Relationship Id="rId4" Type="http://schemas.openxmlformats.org/officeDocument/2006/relationships/hyperlink" Target="https://sinatra-internet-songbase.herokuap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/>
  </sheetViews>
  <sheetFormatPr baseColWidth="10" defaultColWidth="14.42578125" defaultRowHeight="15" customHeight="1" x14ac:dyDescent="0.25"/>
  <cols>
    <col min="1" max="1" width="10.7109375" customWidth="1"/>
    <col min="2" max="2" width="20.5703125" customWidth="1"/>
    <col min="3" max="26" width="10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1" t="s">
        <v>4</v>
      </c>
      <c r="C2" s="1" t="s">
        <v>5</v>
      </c>
    </row>
    <row r="3" spans="1:3" x14ac:dyDescent="0.25">
      <c r="A3" s="3" t="s">
        <v>6</v>
      </c>
      <c r="B3" s="1" t="s">
        <v>7</v>
      </c>
      <c r="C3" s="1" t="s">
        <v>8</v>
      </c>
    </row>
    <row r="4" spans="1:3" x14ac:dyDescent="0.25">
      <c r="A4" s="4" t="s">
        <v>9</v>
      </c>
      <c r="B4" s="1" t="s">
        <v>10</v>
      </c>
      <c r="C4" s="1" t="s">
        <v>11</v>
      </c>
    </row>
    <row r="5" spans="1:3" x14ac:dyDescent="0.25">
      <c r="B5" s="1" t="s">
        <v>12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E2" sqref="E2"/>
    </sheetView>
  </sheetViews>
  <sheetFormatPr baseColWidth="10" defaultColWidth="14.42578125" defaultRowHeight="15" customHeight="1" x14ac:dyDescent="0.25"/>
  <cols>
    <col min="1" max="1" width="14.28515625" customWidth="1"/>
    <col min="2" max="2" width="10.7109375" customWidth="1"/>
    <col min="3" max="3" width="14.85546875" customWidth="1"/>
    <col min="4" max="4" width="11.85546875" hidden="1" customWidth="1"/>
    <col min="5" max="26" width="10.7109375" customWidth="1"/>
  </cols>
  <sheetData>
    <row r="1" spans="1:5" x14ac:dyDescent="0.25">
      <c r="A1" s="5" t="s">
        <v>13</v>
      </c>
      <c r="B1" s="5" t="s">
        <v>14</v>
      </c>
      <c r="C1" s="5" t="s">
        <v>15</v>
      </c>
      <c r="D1" s="6" t="s">
        <v>16</v>
      </c>
      <c r="E1" s="5" t="s">
        <v>17</v>
      </c>
    </row>
    <row r="2" spans="1:5" x14ac:dyDescent="0.25">
      <c r="A2" s="5">
        <v>1</v>
      </c>
      <c r="B2" s="5" t="s">
        <v>18</v>
      </c>
      <c r="C2" s="6"/>
      <c r="D2" s="5">
        <f>IF(B2 &lt;&gt; "", COUNTIF(CheckList!A$2:A$968, B2), "")</f>
        <v>4</v>
      </c>
      <c r="E2" s="5" t="s">
        <v>11</v>
      </c>
    </row>
    <row r="3" spans="1:5" x14ac:dyDescent="0.25">
      <c r="A3" s="5">
        <v>2</v>
      </c>
      <c r="B3" s="5" t="s">
        <v>19</v>
      </c>
      <c r="C3" s="5"/>
      <c r="D3" s="5">
        <f>IF(B3 &lt;&gt; "", COUNTIF(CheckList!A$2:A$968, B3), "")</f>
        <v>0</v>
      </c>
      <c r="E3" s="5"/>
    </row>
    <row r="4" spans="1:5" x14ac:dyDescent="0.25">
      <c r="A4" s="5">
        <v>3</v>
      </c>
      <c r="B4" s="5" t="s">
        <v>20</v>
      </c>
      <c r="C4" s="7" t="s">
        <v>9</v>
      </c>
      <c r="D4" s="5">
        <f>IF(B4 &lt;&gt; "", COUNTIF(CheckList!A$2:A$968, B4), "")</f>
        <v>0</v>
      </c>
      <c r="E4" s="5"/>
    </row>
    <row r="5" spans="1:5" x14ac:dyDescent="0.25">
      <c r="A5" s="5">
        <v>4</v>
      </c>
      <c r="B5" s="5" t="s">
        <v>21</v>
      </c>
      <c r="C5" s="5"/>
      <c r="D5" s="5">
        <f>IF(B5 &lt;&gt; "", COUNTIF(CheckList!A$2:A$968, B5), "")</f>
        <v>0</v>
      </c>
      <c r="E5" s="5"/>
    </row>
    <row r="6" spans="1:5" x14ac:dyDescent="0.25">
      <c r="A6" s="5">
        <v>5</v>
      </c>
      <c r="B6" s="6" t="s">
        <v>22</v>
      </c>
      <c r="C6" s="5"/>
      <c r="D6" s="5">
        <f>IF(B6 &lt;&gt; "", COUNTIF(CheckList!A$2:A$968, B6), "")</f>
        <v>0</v>
      </c>
      <c r="E6" s="5"/>
    </row>
    <row r="7" spans="1:5" x14ac:dyDescent="0.25">
      <c r="A7" s="5">
        <v>6</v>
      </c>
      <c r="B7" s="6" t="s">
        <v>23</v>
      </c>
      <c r="C7" s="5"/>
      <c r="D7" s="5">
        <f>IF(B7 &lt;&gt; "", COUNTIF(CheckList!A$2:A$968, B7), "")</f>
        <v>0</v>
      </c>
      <c r="E7" s="5"/>
    </row>
    <row r="8" spans="1:5" x14ac:dyDescent="0.25">
      <c r="A8" s="5">
        <v>7</v>
      </c>
      <c r="B8" s="6" t="s">
        <v>24</v>
      </c>
      <c r="C8" s="5"/>
      <c r="D8" s="5">
        <f>IF(B8 &lt;&gt; "", COUNTIF(CheckList!A$2:A$968, B8), "")</f>
        <v>0</v>
      </c>
      <c r="E8" s="5"/>
    </row>
    <row r="9" spans="1:5" x14ac:dyDescent="0.25">
      <c r="A9" s="5">
        <v>8</v>
      </c>
      <c r="B9" s="8" t="s">
        <v>25</v>
      </c>
      <c r="C9" s="5"/>
      <c r="D9" s="5">
        <f>IF(B9 &lt;&gt; "", COUNTIF(CheckList!A$2:A$968, B9), "")</f>
        <v>0</v>
      </c>
      <c r="E9" s="5"/>
    </row>
    <row r="10" spans="1:5" x14ac:dyDescent="0.25">
      <c r="A10" s="5"/>
      <c r="B10" s="5"/>
      <c r="C10" s="5"/>
      <c r="D10" s="5" t="str">
        <f>IF(B10 &lt;&gt; "", COUNTIF(CheckList!A$2:A$968, B10), "")</f>
        <v/>
      </c>
      <c r="E10" s="5"/>
    </row>
    <row r="11" spans="1:5" x14ac:dyDescent="0.25">
      <c r="A11" s="5"/>
      <c r="B11" s="5"/>
      <c r="C11" s="5"/>
      <c r="D11" s="5" t="str">
        <f>IF(B11 &lt;&gt; "", COUNTIF(CheckList!A$2:A$968, B11), "")</f>
        <v/>
      </c>
      <c r="E11" s="5"/>
    </row>
    <row r="12" spans="1:5" x14ac:dyDescent="0.25">
      <c r="A12" s="5"/>
      <c r="B12" s="5"/>
      <c r="C12" s="5"/>
      <c r="D12" s="5" t="str">
        <f>IF(B12 &lt;&gt; "", COUNTIF(CheckList!A$2:A$968, B12), "")</f>
        <v/>
      </c>
      <c r="E12" s="5"/>
    </row>
    <row r="13" spans="1:5" x14ac:dyDescent="0.25">
      <c r="A13" s="5"/>
      <c r="B13" s="5"/>
      <c r="C13" s="5"/>
      <c r="D13" s="5" t="str">
        <f>IF(B13 &lt;&gt; "", COUNTIF(CheckList!A$2:A$968, B13), "")</f>
        <v/>
      </c>
      <c r="E13" s="5"/>
    </row>
    <row r="14" spans="1:5" x14ac:dyDescent="0.25">
      <c r="A14" s="5"/>
      <c r="B14" s="5"/>
      <c r="C14" s="5"/>
      <c r="D14" s="5" t="str">
        <f>IF(B14 &lt;&gt; "", COUNTIF(CheckList!A$2:A$968, B14), "")</f>
        <v/>
      </c>
      <c r="E14" s="5"/>
    </row>
    <row r="15" spans="1:5" x14ac:dyDescent="0.25">
      <c r="A15" s="5"/>
      <c r="B15" s="5"/>
      <c r="C15" s="5"/>
      <c r="D15" s="5" t="str">
        <f>IF(B15 &lt;&gt; "", COUNTIF(CheckList!A$2:A$968, B15), "")</f>
        <v/>
      </c>
      <c r="E15" s="5"/>
    </row>
    <row r="16" spans="1:5" x14ac:dyDescent="0.25">
      <c r="A16" s="5"/>
      <c r="B16" s="5"/>
      <c r="C16" s="5"/>
      <c r="D16" s="5" t="str">
        <f>IF(B16 &lt;&gt; "", COUNTIF(CheckList!A$2:A$968, B16), "")</f>
        <v/>
      </c>
      <c r="E16" s="5"/>
    </row>
    <row r="17" spans="1:5" x14ac:dyDescent="0.25">
      <c r="A17" s="5"/>
      <c r="B17" s="5"/>
      <c r="C17" s="5"/>
      <c r="D17" s="5" t="str">
        <f>IF(B17 &lt;&gt; "", COUNTIF(CheckList!A$2:A$968, B17), "")</f>
        <v/>
      </c>
      <c r="E17" s="5"/>
    </row>
    <row r="18" spans="1:5" x14ac:dyDescent="0.25">
      <c r="A18" s="5"/>
      <c r="B18" s="5"/>
      <c r="C18" s="5"/>
      <c r="D18" s="5" t="str">
        <f>IF(B18 &lt;&gt; "", COUNTIF(CheckList!A$2:A$968, B18), "")</f>
        <v/>
      </c>
      <c r="E18" s="5"/>
    </row>
    <row r="19" spans="1:5" x14ac:dyDescent="0.25">
      <c r="A19" s="5"/>
      <c r="B19" s="5"/>
      <c r="C19" s="5"/>
      <c r="D19" s="5" t="str">
        <f>IF(B19 &lt;&gt; "", COUNTIF(CheckList!A$2:A$968, B19), "")</f>
        <v/>
      </c>
      <c r="E19" s="5"/>
    </row>
    <row r="20" spans="1:5" x14ac:dyDescent="0.25">
      <c r="A20" s="5"/>
      <c r="B20" s="5"/>
      <c r="C20" s="5"/>
      <c r="D20" s="5" t="str">
        <f>IF(B20 &lt;&gt; "", COUNTIF(CheckList!A$2:A$968, B20), "")</f>
        <v/>
      </c>
      <c r="E20" s="5"/>
    </row>
    <row r="21" spans="1:5" ht="15.75" customHeight="1" x14ac:dyDescent="0.25">
      <c r="A21" s="5"/>
      <c r="B21" s="5"/>
      <c r="C21" s="5"/>
      <c r="D21" s="5" t="str">
        <f>IF(B21 &lt;&gt; "", COUNTIF(CheckList!A$2:A$968, B21), "")</f>
        <v/>
      </c>
      <c r="E21" s="5"/>
    </row>
    <row r="22" spans="1:5" ht="15.75" customHeight="1" x14ac:dyDescent="0.25">
      <c r="A22" s="5"/>
      <c r="B22" s="5"/>
      <c r="C22" s="5"/>
      <c r="D22" s="5" t="str">
        <f>IF(B22 &lt;&gt; "", COUNTIF(CheckList!A$2:A$968, B22), "")</f>
        <v/>
      </c>
      <c r="E22" s="5"/>
    </row>
    <row r="23" spans="1:5" ht="15.75" customHeight="1" x14ac:dyDescent="0.25">
      <c r="A23" s="5"/>
      <c r="B23" s="5"/>
      <c r="C23" s="5"/>
      <c r="D23" s="5" t="str">
        <f>IF(B23 &lt;&gt; "", COUNTIF(CheckList!A$2:A$968, B23), "")</f>
        <v/>
      </c>
      <c r="E23" s="5"/>
    </row>
    <row r="24" spans="1:5" ht="15.75" customHeight="1" x14ac:dyDescent="0.25">
      <c r="A24" s="5"/>
      <c r="B24" s="5"/>
      <c r="C24" s="5"/>
      <c r="D24" s="5" t="str">
        <f>IF(B24 &lt;&gt; "", COUNTIF(CheckList!A$2:A$968, B24), "")</f>
        <v/>
      </c>
      <c r="E24" s="5"/>
    </row>
    <row r="25" spans="1:5" ht="15.75" customHeight="1" x14ac:dyDescent="0.25">
      <c r="A25" s="5"/>
      <c r="B25" s="5"/>
      <c r="C25" s="5"/>
      <c r="D25" s="5" t="str">
        <f>IF(B25 &lt;&gt; "", COUNTIF(CheckList!A$2:A$968, B25), "")</f>
        <v/>
      </c>
      <c r="E25" s="5"/>
    </row>
    <row r="26" spans="1:5" ht="15.75" customHeight="1" x14ac:dyDescent="0.25">
      <c r="A26" s="5"/>
      <c r="B26" s="5"/>
      <c r="C26" s="5"/>
      <c r="D26" s="5" t="str">
        <f>IF(B26 &lt;&gt; "", COUNTIF(CheckList!A$2:A$968, B26), "")</f>
        <v/>
      </c>
      <c r="E26" s="5"/>
    </row>
    <row r="27" spans="1:5" ht="15.75" customHeight="1" x14ac:dyDescent="0.25">
      <c r="A27" s="5"/>
      <c r="B27" s="5"/>
      <c r="C27" s="5"/>
      <c r="D27" s="5" t="str">
        <f>IF(B27 &lt;&gt; "", COUNTIF(CheckList!A$2:A$968, B27), "")</f>
        <v/>
      </c>
      <c r="E27" s="5"/>
    </row>
    <row r="28" spans="1:5" ht="15.75" customHeight="1" x14ac:dyDescent="0.25">
      <c r="A28" s="5"/>
      <c r="B28" s="5"/>
      <c r="C28" s="5"/>
      <c r="D28" s="5" t="str">
        <f>IF(B28 &lt;&gt; "", COUNTIF(CheckList!A$2:A$968, B28), "")</f>
        <v/>
      </c>
      <c r="E28" s="5"/>
    </row>
    <row r="29" spans="1:5" ht="15.75" customHeight="1" x14ac:dyDescent="0.25">
      <c r="A29" s="5"/>
      <c r="B29" s="5"/>
      <c r="C29" s="5"/>
      <c r="D29" s="5" t="str">
        <f>IF(B29 &lt;&gt; "", COUNTIF(CheckList!A$2:A$968, B29), "")</f>
        <v/>
      </c>
      <c r="E29" s="5"/>
    </row>
    <row r="30" spans="1:5" ht="15.75" customHeight="1" x14ac:dyDescent="0.25">
      <c r="A30" s="5"/>
      <c r="B30" s="5"/>
      <c r="C30" s="5"/>
      <c r="D30" s="5" t="str">
        <f>IF(B30 &lt;&gt; "", COUNTIF(CheckList!A$2:A$968, B30), "")</f>
        <v/>
      </c>
      <c r="E30" s="5"/>
    </row>
    <row r="31" spans="1:5" ht="15.75" customHeight="1" x14ac:dyDescent="0.25">
      <c r="A31" s="5"/>
      <c r="B31" s="5"/>
      <c r="C31" s="5"/>
      <c r="D31" s="5" t="str">
        <f>IF(B31 &lt;&gt; "", COUNTIF(CheckList!A$2:A$968, B31), "")</f>
        <v/>
      </c>
      <c r="E31" s="5"/>
    </row>
    <row r="32" spans="1:5" ht="15.75" customHeight="1" x14ac:dyDescent="0.25">
      <c r="A32" s="5"/>
      <c r="B32" s="5"/>
      <c r="C32" s="5"/>
      <c r="D32" s="5" t="str">
        <f>IF(B32 &lt;&gt; "", COUNTIF(CheckList!A$2:A$968, B32), "")</f>
        <v/>
      </c>
      <c r="E32" s="5"/>
    </row>
    <row r="33" spans="1:5" ht="15.75" customHeight="1" x14ac:dyDescent="0.25">
      <c r="A33" s="5"/>
      <c r="B33" s="5"/>
      <c r="C33" s="5"/>
      <c r="D33" s="5" t="str">
        <f>IF(B33 &lt;&gt; "", COUNTIF(CheckList!A$2:A$968, B33), "")</f>
        <v/>
      </c>
      <c r="E33" s="5"/>
    </row>
    <row r="34" spans="1:5" ht="15.75" customHeight="1" x14ac:dyDescent="0.25">
      <c r="A34" s="5"/>
      <c r="B34" s="5"/>
      <c r="C34" s="5"/>
      <c r="D34" s="5" t="str">
        <f>IF(B34 &lt;&gt; "", COUNTIF(CheckList!A$2:A$968, B34), "")</f>
        <v/>
      </c>
      <c r="E34" s="5"/>
    </row>
    <row r="35" spans="1:5" ht="15.75" customHeight="1" x14ac:dyDescent="0.25">
      <c r="A35" s="5"/>
      <c r="B35" s="5"/>
      <c r="C35" s="5"/>
      <c r="D35" s="5" t="str">
        <f>IF(B35 &lt;&gt; "", COUNTIF(CheckList!A$2:A$968, B35), "")</f>
        <v/>
      </c>
      <c r="E35" s="5"/>
    </row>
    <row r="36" spans="1:5" ht="15.75" customHeight="1" x14ac:dyDescent="0.25">
      <c r="A36" s="5"/>
      <c r="B36" s="5"/>
      <c r="C36" s="5"/>
      <c r="D36" s="5" t="str">
        <f>IF(B36 &lt;&gt; "", COUNTIF(CheckList!A$2:A$968, B36), "")</f>
        <v/>
      </c>
      <c r="E36" s="5"/>
    </row>
    <row r="37" spans="1:5" ht="15.75" customHeight="1" x14ac:dyDescent="0.25">
      <c r="A37" s="5"/>
      <c r="B37" s="5"/>
      <c r="C37" s="5"/>
      <c r="D37" s="5" t="str">
        <f>IF(B37 &lt;&gt; "", COUNTIF(CheckList!A$2:A$968, B37), "")</f>
        <v/>
      </c>
      <c r="E37" s="5"/>
    </row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C2:C37">
    <cfRule type="expression" dxfId="7" priority="1">
      <formula>_xludf.ODD(_xludf.ROW())=_xludf.ROW()</formula>
    </cfRule>
  </conditionalFormatting>
  <conditionalFormatting sqref="C2:C37">
    <cfRule type="expression" dxfId="6" priority="2">
      <formula>_xludf.EVEN(_xludf.ROW())=_xludf.ROW()</formula>
    </cfRule>
  </conditionalFormatting>
  <conditionalFormatting sqref="C2:C37">
    <cfRule type="expression" dxfId="5" priority="3">
      <formula>D2=""</formula>
    </cfRule>
  </conditionalFormatting>
  <conditionalFormatting sqref="C2:C37">
    <cfRule type="expression" dxfId="4" priority="4">
      <formula>D2=""</formula>
    </cfRule>
  </conditionalFormatting>
  <conditionalFormatting sqref="C2:C37">
    <cfRule type="expression" dxfId="3" priority="5">
      <formula>D2=0</formula>
    </cfRule>
  </conditionalFormatting>
  <conditionalFormatting sqref="C2:C37">
    <cfRule type="expression" dxfId="2" priority="6">
      <formula>D2&lt;4</formula>
    </cfRule>
  </conditionalFormatting>
  <conditionalFormatting sqref="C2:C37">
    <cfRule type="expression" dxfId="1" priority="7">
      <formula>D2&gt;=4</formula>
    </cfRule>
  </conditionalFormatting>
  <conditionalFormatting sqref="C2:C37">
    <cfRule type="expression" dxfId="0" priority="8">
      <formula>D4&gt;=4</formula>
    </cfRule>
  </conditionalFormatting>
  <pageMargins left="0.7" right="0.7" top="0.75" bottom="0.75" header="0" footer="0"/>
  <pageSetup orientation="landscape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Data!$A$2:$A$4</xm:f>
          </x14:formula1>
          <xm:sqref>C2:C37</xm:sqref>
        </x14:dataValidation>
        <x14:dataValidation type="list" allowBlank="1" showErrorMessage="1" xr:uid="{00000000-0002-0000-0100-000001000000}">
          <x14:formula1>
            <xm:f>Data!$C$2:$C$4</xm:f>
          </x14:formula1>
          <xm:sqref>E2:E37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>
      <selection activeCell="K6" sqref="K6"/>
    </sheetView>
  </sheetViews>
  <sheetFormatPr baseColWidth="10" defaultColWidth="14.42578125" defaultRowHeight="15" customHeight="1" x14ac:dyDescent="0.25"/>
  <cols>
    <col min="1" max="1" width="12.140625" customWidth="1"/>
    <col min="2" max="2" width="10.7109375" customWidth="1"/>
    <col min="3" max="3" width="21.5703125" customWidth="1"/>
    <col min="4" max="26" width="10.7109375" customWidth="1"/>
  </cols>
  <sheetData>
    <row r="1" spans="1:5" x14ac:dyDescent="0.25">
      <c r="A1" s="5" t="s">
        <v>26</v>
      </c>
      <c r="B1" s="5" t="s">
        <v>27</v>
      </c>
      <c r="C1" s="5" t="s">
        <v>14</v>
      </c>
      <c r="D1" s="5" t="s">
        <v>28</v>
      </c>
      <c r="E1" s="5" t="s">
        <v>29</v>
      </c>
    </row>
    <row r="2" spans="1:5" x14ac:dyDescent="0.25">
      <c r="A2" s="5" t="s">
        <v>18</v>
      </c>
      <c r="B2" s="5">
        <v>1</v>
      </c>
      <c r="C2" s="7" t="s">
        <v>30</v>
      </c>
      <c r="D2" s="5"/>
      <c r="E2" s="5" t="s">
        <v>7</v>
      </c>
    </row>
    <row r="3" spans="1:5" x14ac:dyDescent="0.25">
      <c r="A3" s="5" t="s">
        <v>18</v>
      </c>
      <c r="B3" s="5">
        <v>2</v>
      </c>
      <c r="C3" s="7" t="s">
        <v>31</v>
      </c>
      <c r="D3" s="5"/>
      <c r="E3" s="5" t="s">
        <v>7</v>
      </c>
    </row>
    <row r="4" spans="1:5" x14ac:dyDescent="0.25">
      <c r="A4" s="5" t="s">
        <v>18</v>
      </c>
      <c r="B4" s="5">
        <v>3</v>
      </c>
      <c r="C4" s="7" t="s">
        <v>32</v>
      </c>
      <c r="D4" s="5"/>
      <c r="E4" s="5" t="s">
        <v>7</v>
      </c>
    </row>
    <row r="5" spans="1:5" x14ac:dyDescent="0.25">
      <c r="A5" s="5" t="s">
        <v>18</v>
      </c>
      <c r="B5" s="5">
        <v>4</v>
      </c>
      <c r="C5" s="7" t="s">
        <v>33</v>
      </c>
      <c r="D5" s="5"/>
      <c r="E5" s="5" t="s">
        <v>7</v>
      </c>
    </row>
    <row r="6" spans="1:5" x14ac:dyDescent="0.25">
      <c r="A6" s="1"/>
      <c r="E6" s="1"/>
    </row>
    <row r="7" spans="1:5" x14ac:dyDescent="0.25">
      <c r="A7" s="1"/>
      <c r="E7" s="1"/>
    </row>
    <row r="8" spans="1:5" x14ac:dyDescent="0.25">
      <c r="A8" s="1"/>
      <c r="E8" s="1"/>
    </row>
    <row r="9" spans="1:5" x14ac:dyDescent="0.25">
      <c r="A9" s="1"/>
      <c r="E9" s="1"/>
    </row>
    <row r="10" spans="1:5" x14ac:dyDescent="0.25">
      <c r="A10" s="1"/>
      <c r="E10" s="1"/>
    </row>
    <row r="11" spans="1:5" x14ac:dyDescent="0.25">
      <c r="A11" s="1"/>
      <c r="E11" s="1"/>
    </row>
    <row r="12" spans="1:5" x14ac:dyDescent="0.25">
      <c r="A12" s="1"/>
      <c r="E12" s="1"/>
    </row>
    <row r="13" spans="1:5" x14ac:dyDescent="0.25">
      <c r="A13" s="1"/>
      <c r="E13" s="1"/>
    </row>
    <row r="14" spans="1:5" x14ac:dyDescent="0.25">
      <c r="A14" s="1"/>
      <c r="E14" s="1"/>
    </row>
    <row r="15" spans="1:5" x14ac:dyDescent="0.25">
      <c r="A15" s="1"/>
      <c r="E15" s="1"/>
    </row>
    <row r="16" spans="1:5" x14ac:dyDescent="0.25">
      <c r="A16" s="1"/>
      <c r="E16" s="1"/>
    </row>
    <row r="17" spans="1:5" x14ac:dyDescent="0.25">
      <c r="A17" s="1"/>
      <c r="E17" s="1"/>
    </row>
    <row r="18" spans="1:5" x14ac:dyDescent="0.25">
      <c r="A18" s="1"/>
      <c r="E18" s="1"/>
    </row>
    <row r="19" spans="1:5" x14ac:dyDescent="0.25">
      <c r="A19" s="1"/>
      <c r="E19" s="1"/>
    </row>
    <row r="20" spans="1:5" x14ac:dyDescent="0.25">
      <c r="A20" s="1"/>
      <c r="E20" s="1"/>
    </row>
    <row r="21" spans="1:5" ht="15.75" customHeight="1" x14ac:dyDescent="0.25">
      <c r="A21" s="1"/>
      <c r="E21" s="1"/>
    </row>
    <row r="22" spans="1:5" ht="15.75" customHeight="1" x14ac:dyDescent="0.25">
      <c r="A22" s="1"/>
      <c r="E22" s="1"/>
    </row>
    <row r="23" spans="1:5" ht="15.75" customHeight="1" x14ac:dyDescent="0.25">
      <c r="A23" s="1"/>
      <c r="E23" s="1"/>
    </row>
    <row r="24" spans="1:5" ht="15.75" customHeight="1" x14ac:dyDescent="0.25">
      <c r="A24" s="1"/>
      <c r="E24" s="1"/>
    </row>
    <row r="25" spans="1:5" ht="15.75" customHeight="1" x14ac:dyDescent="0.25">
      <c r="A25" s="1"/>
      <c r="E25" s="1"/>
    </row>
    <row r="26" spans="1:5" ht="15.75" customHeight="1" x14ac:dyDescent="0.25">
      <c r="A26" s="1"/>
      <c r="E26" s="1"/>
    </row>
    <row r="27" spans="1:5" ht="15.75" customHeight="1" x14ac:dyDescent="0.25"/>
    <row r="28" spans="1:5" ht="15.75" customHeight="1" x14ac:dyDescent="0.25"/>
    <row r="29" spans="1:5" ht="15.75" customHeight="1" x14ac:dyDescent="0.25"/>
    <row r="30" spans="1:5" ht="15.75" customHeight="1" x14ac:dyDescent="0.25"/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200-000000000000}">
          <x14:formula1>
            <xm:f>Capabilities!$B$2:$B$122</xm:f>
          </x14:formula1>
          <xm:sqref>A2:A26</xm:sqref>
        </x14:dataValidation>
        <x14:dataValidation type="list" allowBlank="1" showErrorMessage="1" xr:uid="{00000000-0002-0000-0200-000001000000}">
          <x14:formula1>
            <xm:f>Data!$B$2:$B$5</xm:f>
          </x14:formula1>
          <xm:sqref>E2:E26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00"/>
  <sheetViews>
    <sheetView tabSelected="1" topLeftCell="A34" workbookViewId="0">
      <selection activeCell="E30" sqref="E30"/>
    </sheetView>
  </sheetViews>
  <sheetFormatPr baseColWidth="10" defaultColWidth="14.42578125" defaultRowHeight="15" customHeight="1" x14ac:dyDescent="0.25"/>
  <cols>
    <col min="1" max="1" width="11.42578125" customWidth="1"/>
    <col min="2" max="2" width="29.7109375" customWidth="1"/>
    <col min="3" max="3" width="42" customWidth="1"/>
    <col min="4" max="4" width="53.7109375" customWidth="1"/>
    <col min="5" max="5" width="25" customWidth="1"/>
    <col min="6" max="6" width="21.140625" customWidth="1"/>
    <col min="7" max="26" width="17.28515625" customWidth="1"/>
  </cols>
  <sheetData>
    <row r="1" spans="1:5" x14ac:dyDescent="0.25">
      <c r="A1" s="3" t="s">
        <v>34</v>
      </c>
      <c r="B1" s="3" t="s">
        <v>35</v>
      </c>
      <c r="C1" s="3" t="s">
        <v>36</v>
      </c>
    </row>
    <row r="2" spans="1:5" ht="45" customHeight="1" x14ac:dyDescent="0.25">
      <c r="A2" s="9">
        <v>1</v>
      </c>
      <c r="B2" s="13" t="s">
        <v>44</v>
      </c>
      <c r="C2" s="13" t="s">
        <v>45</v>
      </c>
    </row>
    <row r="6" spans="1:5" x14ac:dyDescent="0.25">
      <c r="A6" s="3" t="s">
        <v>37</v>
      </c>
      <c r="B6" s="3" t="s">
        <v>38</v>
      </c>
      <c r="C6" s="3" t="s">
        <v>39</v>
      </c>
      <c r="D6" s="3" t="s">
        <v>40</v>
      </c>
      <c r="E6" s="3" t="s">
        <v>41</v>
      </c>
    </row>
    <row r="7" spans="1:5" ht="45" customHeight="1" x14ac:dyDescent="0.25">
      <c r="A7" s="9">
        <v>1</v>
      </c>
      <c r="B7" s="10" t="s">
        <v>42</v>
      </c>
      <c r="C7" s="12" t="s">
        <v>43</v>
      </c>
      <c r="D7" s="14" t="s">
        <v>46</v>
      </c>
      <c r="E7" t="s">
        <v>73</v>
      </c>
    </row>
    <row r="8" spans="1:5" ht="75" customHeight="1" x14ac:dyDescent="0.25">
      <c r="A8" s="9">
        <v>2</v>
      </c>
      <c r="B8" s="13" t="s">
        <v>50</v>
      </c>
      <c r="C8" s="11" t="s">
        <v>52</v>
      </c>
      <c r="D8" s="11" t="s">
        <v>70</v>
      </c>
      <c r="E8" t="s">
        <v>71</v>
      </c>
    </row>
    <row r="9" spans="1:5" ht="30" customHeight="1" x14ac:dyDescent="0.25">
      <c r="A9" s="9">
        <v>3</v>
      </c>
      <c r="B9" s="13" t="s">
        <v>51</v>
      </c>
      <c r="C9" s="11" t="s">
        <v>53</v>
      </c>
      <c r="D9" s="11" t="s">
        <v>55</v>
      </c>
      <c r="E9" t="s">
        <v>72</v>
      </c>
    </row>
    <row r="10" spans="1:5" ht="30" customHeight="1" x14ac:dyDescent="0.25">
      <c r="A10" s="9">
        <v>4</v>
      </c>
      <c r="B10" s="13" t="s">
        <v>47</v>
      </c>
      <c r="C10" s="11" t="s">
        <v>48</v>
      </c>
      <c r="D10" s="11"/>
    </row>
    <row r="11" spans="1:5" ht="15.75" x14ac:dyDescent="0.25">
      <c r="A11" s="12"/>
      <c r="B11" s="12"/>
      <c r="C11" s="12"/>
      <c r="D11" s="12"/>
    </row>
    <row r="12" spans="1:5" ht="15.75" x14ac:dyDescent="0.25">
      <c r="A12" s="12"/>
      <c r="B12" s="12"/>
      <c r="C12" s="12"/>
    </row>
    <row r="13" spans="1:5" x14ac:dyDescent="0.25">
      <c r="A13" s="15" t="s">
        <v>34</v>
      </c>
      <c r="B13" s="15" t="s">
        <v>35</v>
      </c>
      <c r="C13" s="15" t="s">
        <v>36</v>
      </c>
    </row>
    <row r="14" spans="1:5" ht="29.25" customHeight="1" x14ac:dyDescent="0.25">
      <c r="A14" s="9">
        <v>2</v>
      </c>
      <c r="B14" s="13" t="s">
        <v>57</v>
      </c>
      <c r="C14" s="13"/>
    </row>
    <row r="18" spans="1:5" ht="15" customHeight="1" x14ac:dyDescent="0.25">
      <c r="A18" s="15" t="s">
        <v>37</v>
      </c>
      <c r="B18" s="15" t="s">
        <v>38</v>
      </c>
      <c r="C18" s="15" t="s">
        <v>39</v>
      </c>
      <c r="D18" s="15" t="s">
        <v>40</v>
      </c>
      <c r="E18" s="15" t="s">
        <v>41</v>
      </c>
    </row>
    <row r="19" spans="1:5" ht="15" customHeight="1" x14ac:dyDescent="0.25">
      <c r="A19" s="9">
        <v>1</v>
      </c>
      <c r="B19" s="11" t="s">
        <v>42</v>
      </c>
      <c r="C19" s="12" t="s">
        <v>43</v>
      </c>
      <c r="D19" s="14" t="s">
        <v>46</v>
      </c>
      <c r="E19" t="s">
        <v>74</v>
      </c>
    </row>
    <row r="20" spans="1:5" ht="30" customHeight="1" x14ac:dyDescent="0.25">
      <c r="A20" s="9">
        <v>2</v>
      </c>
      <c r="B20" s="13" t="s">
        <v>50</v>
      </c>
      <c r="C20" s="11" t="s">
        <v>69</v>
      </c>
      <c r="D20" s="11" t="s">
        <v>58</v>
      </c>
      <c r="E20" t="s">
        <v>49</v>
      </c>
    </row>
    <row r="21" spans="1:5" ht="15.75" customHeight="1" x14ac:dyDescent="0.25">
      <c r="A21" s="9">
        <v>3</v>
      </c>
      <c r="B21" s="13" t="s">
        <v>51</v>
      </c>
      <c r="C21" s="11" t="s">
        <v>60</v>
      </c>
      <c r="D21" s="11" t="s">
        <v>55</v>
      </c>
      <c r="E21" t="s">
        <v>56</v>
      </c>
    </row>
    <row r="22" spans="1:5" ht="36" customHeight="1" x14ac:dyDescent="0.25">
      <c r="A22" s="9">
        <v>4</v>
      </c>
      <c r="B22" s="13" t="s">
        <v>47</v>
      </c>
      <c r="C22" s="11" t="s">
        <v>61</v>
      </c>
      <c r="D22" s="11"/>
    </row>
    <row r="23" spans="1:5" ht="15.75" customHeight="1" x14ac:dyDescent="0.25"/>
    <row r="24" spans="1:5" ht="15.75" customHeight="1" x14ac:dyDescent="0.25">
      <c r="A24" s="16" t="s">
        <v>34</v>
      </c>
      <c r="B24" s="16" t="s">
        <v>35</v>
      </c>
      <c r="C24" s="16" t="s">
        <v>36</v>
      </c>
    </row>
    <row r="25" spans="1:5" ht="31.5" customHeight="1" x14ac:dyDescent="0.25">
      <c r="A25" s="9">
        <v>3</v>
      </c>
      <c r="B25" s="13" t="s">
        <v>62</v>
      </c>
      <c r="C25" s="13"/>
    </row>
    <row r="26" spans="1:5" ht="15.75" customHeight="1" x14ac:dyDescent="0.25"/>
    <row r="27" spans="1:5" ht="15.75" customHeight="1" x14ac:dyDescent="0.25"/>
    <row r="28" spans="1:5" ht="15.75" customHeight="1" x14ac:dyDescent="0.25"/>
    <row r="29" spans="1:5" ht="15.75" customHeight="1" x14ac:dyDescent="0.25">
      <c r="A29" s="16" t="s">
        <v>37</v>
      </c>
      <c r="B29" s="16" t="s">
        <v>38</v>
      </c>
      <c r="C29" s="16" t="s">
        <v>39</v>
      </c>
      <c r="D29" s="16" t="s">
        <v>40</v>
      </c>
      <c r="E29" s="16" t="s">
        <v>41</v>
      </c>
    </row>
    <row r="30" spans="1:5" ht="13.5" customHeight="1" x14ac:dyDescent="0.25">
      <c r="A30" s="9">
        <v>1</v>
      </c>
      <c r="B30" s="11" t="s">
        <v>42</v>
      </c>
      <c r="C30" s="12" t="s">
        <v>43</v>
      </c>
      <c r="D30" s="14" t="s">
        <v>46</v>
      </c>
      <c r="E30" t="s">
        <v>75</v>
      </c>
    </row>
    <row r="31" spans="1:5" ht="15.75" customHeight="1" x14ac:dyDescent="0.25">
      <c r="A31" s="9">
        <v>2</v>
      </c>
      <c r="B31" s="13" t="s">
        <v>50</v>
      </c>
      <c r="C31" s="11" t="s">
        <v>63</v>
      </c>
      <c r="D31" s="11" t="s">
        <v>65</v>
      </c>
      <c r="E31" t="s">
        <v>71</v>
      </c>
    </row>
    <row r="32" spans="1:5" ht="15.75" customHeight="1" x14ac:dyDescent="0.25">
      <c r="A32" s="9">
        <v>3</v>
      </c>
      <c r="B32" s="13" t="s">
        <v>51</v>
      </c>
      <c r="C32" s="11" t="s">
        <v>59</v>
      </c>
      <c r="D32" s="11" t="s">
        <v>66</v>
      </c>
      <c r="E32" t="s">
        <v>72</v>
      </c>
    </row>
    <row r="33" spans="1:5" ht="30.75" customHeight="1" x14ac:dyDescent="0.25">
      <c r="A33" s="9">
        <v>4</v>
      </c>
      <c r="B33" s="13" t="s">
        <v>47</v>
      </c>
      <c r="C33" s="11" t="s">
        <v>67</v>
      </c>
      <c r="D33" s="11"/>
    </row>
    <row r="34" spans="1:5" ht="15.75" customHeight="1" x14ac:dyDescent="0.25"/>
    <row r="35" spans="1:5" ht="15.75" customHeight="1" x14ac:dyDescent="0.25"/>
    <row r="36" spans="1:5" ht="15.75" customHeight="1" x14ac:dyDescent="0.25">
      <c r="A36" s="17" t="s">
        <v>34</v>
      </c>
      <c r="B36" s="17" t="s">
        <v>35</v>
      </c>
      <c r="C36" s="17" t="s">
        <v>36</v>
      </c>
    </row>
    <row r="37" spans="1:5" ht="26.25" customHeight="1" x14ac:dyDescent="0.25">
      <c r="A37" s="9">
        <v>4</v>
      </c>
      <c r="B37" s="13" t="s">
        <v>64</v>
      </c>
      <c r="C37" s="13"/>
    </row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>
      <c r="A41" s="17" t="s">
        <v>37</v>
      </c>
      <c r="B41" s="17" t="s">
        <v>38</v>
      </c>
      <c r="C41" s="17" t="s">
        <v>39</v>
      </c>
      <c r="D41" s="17" t="s">
        <v>40</v>
      </c>
      <c r="E41" s="17" t="s">
        <v>41</v>
      </c>
    </row>
    <row r="42" spans="1:5" ht="15.75" customHeight="1" x14ac:dyDescent="0.25">
      <c r="A42" s="9">
        <v>1</v>
      </c>
      <c r="B42" s="11" t="s">
        <v>42</v>
      </c>
      <c r="C42" s="12" t="s">
        <v>43</v>
      </c>
      <c r="D42" s="14" t="s">
        <v>46</v>
      </c>
      <c r="E42" t="s">
        <v>76</v>
      </c>
    </row>
    <row r="43" spans="1:5" ht="15.75" customHeight="1" x14ac:dyDescent="0.25">
      <c r="A43" s="9">
        <v>2</v>
      </c>
      <c r="B43" s="13" t="s">
        <v>50</v>
      </c>
      <c r="C43" s="11" t="s">
        <v>63</v>
      </c>
      <c r="D43" s="11" t="s">
        <v>54</v>
      </c>
      <c r="E43" t="s">
        <v>71</v>
      </c>
    </row>
    <row r="44" spans="1:5" ht="15.75" customHeight="1" x14ac:dyDescent="0.25">
      <c r="A44" s="9">
        <v>3</v>
      </c>
      <c r="B44" s="13" t="s">
        <v>51</v>
      </c>
      <c r="C44" s="11" t="s">
        <v>59</v>
      </c>
      <c r="D44" s="11" t="s">
        <v>66</v>
      </c>
      <c r="E44" t="s">
        <v>72</v>
      </c>
    </row>
    <row r="45" spans="1:5" ht="29.25" customHeight="1" x14ac:dyDescent="0.25">
      <c r="A45" s="9">
        <v>4</v>
      </c>
      <c r="B45" s="13" t="s">
        <v>47</v>
      </c>
      <c r="C45" s="11" t="s">
        <v>68</v>
      </c>
      <c r="D45" s="11"/>
    </row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D7" r:id="rId1" display="url: https://sinatra-internet-songbase.herokuapp.com/" xr:uid="{00000000-0004-0000-0900-000000000000}"/>
    <hyperlink ref="D19" r:id="rId2" display="url: https://sinatra-internet-songbase.herokuapp.com/" xr:uid="{B3D2BAC5-F89A-4511-B285-C8D6176BECBE}"/>
    <hyperlink ref="D30" r:id="rId3" display="url: https://sinatra-internet-songbase.herokuapp.com/" xr:uid="{DC924189-D0A0-4327-B1B6-96526AC2A629}"/>
    <hyperlink ref="D42" r:id="rId4" display="url: https://sinatra-internet-songbase.herokuapp.com/" xr:uid="{1F02662B-2ACD-410B-9294-551077F1003C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</vt:lpstr>
      <vt:lpstr>Capabilities</vt:lpstr>
      <vt:lpstr>CheckList</vt:lpstr>
      <vt:lpstr>Login Exitoso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OmarPapa</dc:creator>
  <dcterms:created xsi:type="dcterms:W3CDTF">2019-03-22T23:12:44Z</dcterms:created>
  <dcterms:modified xsi:type="dcterms:W3CDTF">2022-04-26T22:43:11Z</dcterms:modified>
</cp:coreProperties>
</file>