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ce\Projects\invegorate\server\database\"/>
    </mc:Choice>
  </mc:AlternateContent>
  <xr:revisionPtr revIDLastSave="0" documentId="13_ncr:1_{62C4FF72-4FD5-43B8-8202-5F0489A7433E}" xr6:coauthVersionLast="33" xr6:coauthVersionMax="33" xr10:uidLastSave="{00000000-0000-0000-0000-000000000000}"/>
  <bookViews>
    <workbookView xWindow="0" yWindow="0" windowWidth="21570" windowHeight="7980" activeTab="2" xr2:uid="{54EEA9DF-82B6-4F26-B810-C88CAD5ED230}"/>
  </bookViews>
  <sheets>
    <sheet name="items" sheetId="1" r:id="rId1"/>
    <sheet name="categories" sheetId="2" r:id="rId2"/>
    <sheet name="prices" sheetId="3" r:id="rId3"/>
    <sheet name="units" sheetId="5" r:id="rId4"/>
    <sheet name="planting" sheetId="6" r:id="rId5"/>
  </sheets>
  <definedNames>
    <definedName name="_xlnm._FilterDatabase" localSheetId="0" hidden="1">items!$A$1:$E$286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5" l="1"/>
  <c r="B7" i="5"/>
  <c r="B6" i="5"/>
  <c r="B4" i="5"/>
  <c r="B3" i="5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5" i="2" l="1"/>
  <c r="B7" i="2"/>
  <c r="B2" i="2"/>
  <c r="B8" i="2"/>
  <c r="B3" i="2"/>
  <c r="B4" i="2"/>
  <c r="B6" i="2"/>
  <c r="B2" i="1"/>
</calcChain>
</file>

<file path=xl/sharedStrings.xml><?xml version="1.0" encoding="utf-8"?>
<sst xmlns="http://schemas.openxmlformats.org/spreadsheetml/2006/main" count="620" uniqueCount="591">
  <si>
    <t>id</t>
  </si>
  <si>
    <t>name</t>
  </si>
  <si>
    <t>name_formatted</t>
  </si>
  <si>
    <t>name_species</t>
  </si>
  <si>
    <t>Amaranth</t>
  </si>
  <si>
    <t>Amaranthus cruentus</t>
  </si>
  <si>
    <t>Arugula</t>
  </si>
  <si>
    <t>Eruca sativa</t>
  </si>
  <si>
    <t>Beta vulgaris vulgaris</t>
  </si>
  <si>
    <t>Brassica rapa (chinensis)</t>
  </si>
  <si>
    <t>Borago officinalis</t>
  </si>
  <si>
    <t>Brassica oleracea</t>
  </si>
  <si>
    <t>Brussels sprouts</t>
  </si>
  <si>
    <t>Brassica oleracea (gemmifera)</t>
  </si>
  <si>
    <t>Cabbage</t>
  </si>
  <si>
    <t>Brassica oleracea (capitata)</t>
  </si>
  <si>
    <t>Catsear</t>
  </si>
  <si>
    <t>Hypochaeris radicata</t>
  </si>
  <si>
    <t>Celery</t>
  </si>
  <si>
    <t>Apium graveolens</t>
  </si>
  <si>
    <t>Celtuce</t>
  </si>
  <si>
    <t>Lactuca sativa (asparagina)</t>
  </si>
  <si>
    <t>Chaya</t>
  </si>
  <si>
    <t>Cnidoscolus aconitifolius aconitifolius</t>
  </si>
  <si>
    <t>Chickweed</t>
  </si>
  <si>
    <t>Stellaria</t>
  </si>
  <si>
    <t>Chicory</t>
  </si>
  <si>
    <t>Cichorium intybus</t>
  </si>
  <si>
    <t>Chinese mallow</t>
  </si>
  <si>
    <t>Malva verticillata</t>
  </si>
  <si>
    <t>Garland Chrysanthemum</t>
  </si>
  <si>
    <t>Chrysanthemum coronarium</t>
  </si>
  <si>
    <t>Collard greens</t>
  </si>
  <si>
    <t>Common purslane</t>
  </si>
  <si>
    <t>Portulaca oleracea</t>
  </si>
  <si>
    <t>Corn salad</t>
  </si>
  <si>
    <t>Valerianella locusta</t>
  </si>
  <si>
    <t>Cress</t>
  </si>
  <si>
    <t>Lepidium sativum</t>
  </si>
  <si>
    <t>Dandelion</t>
  </si>
  <si>
    <t>Taraxacum officinale</t>
  </si>
  <si>
    <t>Dill</t>
  </si>
  <si>
    <t>Anethum graveolens</t>
  </si>
  <si>
    <t>Endive</t>
  </si>
  <si>
    <t>Cichorium endivia</t>
  </si>
  <si>
    <t>Fat hen</t>
  </si>
  <si>
    <t>Chenopodium album</t>
  </si>
  <si>
    <t>Fiddlehead</t>
  </si>
  <si>
    <t>Pteridium aquilinum</t>
  </si>
  <si>
    <t>Fluted pumpkin</t>
  </si>
  <si>
    <t>Telfairia occidentalis</t>
  </si>
  <si>
    <t>Garden rocket</t>
  </si>
  <si>
    <t>Golden samphire</t>
  </si>
  <si>
    <t>Inula crithmoides</t>
  </si>
  <si>
    <t>Good King Henry</t>
  </si>
  <si>
    <t>Chenopodium bonus-henricus</t>
  </si>
  <si>
    <t>Vitis</t>
  </si>
  <si>
    <t>Greater plantain</t>
  </si>
  <si>
    <t>Plantago major</t>
  </si>
  <si>
    <t>Brassica rapa (alboglabra)</t>
  </si>
  <si>
    <t>Kale</t>
  </si>
  <si>
    <t>Brassica oleracea (acephala)</t>
  </si>
  <si>
    <t>Komatsuna</t>
  </si>
  <si>
    <t>Brassica rapa (pervidis / komatsuna)</t>
  </si>
  <si>
    <t>Kuka</t>
  </si>
  <si>
    <t>Adansonia</t>
  </si>
  <si>
    <t>Lagos bologi</t>
  </si>
  <si>
    <t>Talinum fruticosum</t>
  </si>
  <si>
    <t>Lamb's lettuce</t>
  </si>
  <si>
    <t>Lamb's quarters</t>
  </si>
  <si>
    <t>Land cress</t>
  </si>
  <si>
    <t>Barbarea verna</t>
  </si>
  <si>
    <t>Lettuce</t>
  </si>
  <si>
    <t>Lactuca sativa</t>
  </si>
  <si>
    <t>Lizard's tail</t>
  </si>
  <si>
    <t>Houttuynia cordata</t>
  </si>
  <si>
    <t>Malabar spinach</t>
  </si>
  <si>
    <t>Basella alba</t>
  </si>
  <si>
    <t>Mallow</t>
  </si>
  <si>
    <t>Malvaceae</t>
  </si>
  <si>
    <t>Melokhia</t>
  </si>
  <si>
    <t>Corchorus olitorius</t>
  </si>
  <si>
    <t>Claytonia perfoliata</t>
  </si>
  <si>
    <t>Mizuna greens</t>
  </si>
  <si>
    <t>Brassica rapa (nipposinica)</t>
  </si>
  <si>
    <t>Mustard</t>
  </si>
  <si>
    <t>Sinapis alba</t>
  </si>
  <si>
    <t>Napa cabbage</t>
  </si>
  <si>
    <t>New Zealand Spinach</t>
  </si>
  <si>
    <t>Tetragonia tetragonioides</t>
  </si>
  <si>
    <t>Orache</t>
  </si>
  <si>
    <t>Atriplex hortensis</t>
  </si>
  <si>
    <t>Paracress</t>
  </si>
  <si>
    <t>Acmella oleracea</t>
  </si>
  <si>
    <t>Pisum sativum</t>
  </si>
  <si>
    <t>Poke</t>
  </si>
  <si>
    <t>Phytolacca americana</t>
  </si>
  <si>
    <t>Radicchio</t>
  </si>
  <si>
    <t>Brassica rapa rapa</t>
  </si>
  <si>
    <t>Samphire</t>
  </si>
  <si>
    <t>Crithmum maritimum</t>
  </si>
  <si>
    <t>Silene inflata</t>
  </si>
  <si>
    <t>Sea beet</t>
  </si>
  <si>
    <t>Beta vulgaris maritima</t>
  </si>
  <si>
    <t>Sea kale</t>
  </si>
  <si>
    <t>Crambe maritima</t>
  </si>
  <si>
    <t>Sierra Leone bologi</t>
  </si>
  <si>
    <t>Crassocephalum</t>
  </si>
  <si>
    <t>Soko</t>
  </si>
  <si>
    <t>Celosia argentea</t>
  </si>
  <si>
    <t>Sorrel</t>
  </si>
  <si>
    <t>Rumex acetosa</t>
  </si>
  <si>
    <t>Sour cabbage</t>
  </si>
  <si>
    <t>Spinach</t>
  </si>
  <si>
    <t>Spinacia oleracea</t>
  </si>
  <si>
    <t>Summer purslane</t>
  </si>
  <si>
    <t>Swiss chard</t>
  </si>
  <si>
    <t>Beta vulgaris cicla (flavescens)</t>
  </si>
  <si>
    <t>Tatsoi</t>
  </si>
  <si>
    <t>Brassica rapa (rosularis)</t>
  </si>
  <si>
    <t>Brassica rapa (rapifera)</t>
  </si>
  <si>
    <t>Watercress</t>
  </si>
  <si>
    <t>Nasturtium officinale</t>
  </si>
  <si>
    <t>Water spinach</t>
  </si>
  <si>
    <t>Ipomoea aquatica</t>
  </si>
  <si>
    <t>Wheatgrass</t>
  </si>
  <si>
    <t>Triticum aestivum</t>
  </si>
  <si>
    <t>Yarrow</t>
  </si>
  <si>
    <t>Achillea millefolium</t>
  </si>
  <si>
    <t>Brassica napus</t>
  </si>
  <si>
    <t>Shepherd's purse</t>
  </si>
  <si>
    <t>Capsella_bursa-pastoris</t>
  </si>
  <si>
    <t>Avocado</t>
  </si>
  <si>
    <t>Persea americana</t>
  </si>
  <si>
    <t>Bell pepper</t>
  </si>
  <si>
    <t>Capsicum annuum</t>
  </si>
  <si>
    <t>Bitter melon</t>
  </si>
  <si>
    <t>Momordica charantia</t>
  </si>
  <si>
    <t>Chayote</t>
  </si>
  <si>
    <t>Sechium edule</t>
  </si>
  <si>
    <t>Cucumber</t>
  </si>
  <si>
    <t>Cucumis sativus</t>
  </si>
  <si>
    <t>Ivy gourd</t>
  </si>
  <si>
    <t>Coccinia grandis</t>
  </si>
  <si>
    <t>Solanum melongena</t>
  </si>
  <si>
    <t>Luffa</t>
  </si>
  <si>
    <t>Luffa cylindrica</t>
  </si>
  <si>
    <t>Olea europaea</t>
  </si>
  <si>
    <t>Pumpkin</t>
  </si>
  <si>
    <t>Cucurbita</t>
  </si>
  <si>
    <t>Squash</t>
  </si>
  <si>
    <t>Sweet pepper</t>
  </si>
  <si>
    <t>Capsicum annuum (grossum)</t>
  </si>
  <si>
    <t>Tinda</t>
  </si>
  <si>
    <t>Praecitrullus fistulosus</t>
  </si>
  <si>
    <t>Tomatillo</t>
  </si>
  <si>
    <t>Physalis philadelphica</t>
  </si>
  <si>
    <t>Tomato</t>
  </si>
  <si>
    <t>Solanum lycopersicum</t>
  </si>
  <si>
    <t>Vanilla</t>
  </si>
  <si>
    <t>West Indian gherkin</t>
  </si>
  <si>
    <t>Cucumis anguria</t>
  </si>
  <si>
    <t>Winter melon</t>
  </si>
  <si>
    <t>Benincasa hispida</t>
  </si>
  <si>
    <t>Cucurbita pepo</t>
  </si>
  <si>
    <t>Artichoke</t>
  </si>
  <si>
    <t>Cynara cardunculus / scolymus</t>
  </si>
  <si>
    <t>Broccoli</t>
  </si>
  <si>
    <t>Broccolini flowers</t>
  </si>
  <si>
    <t>Caper</t>
  </si>
  <si>
    <t>Capparis spinosa</t>
  </si>
  <si>
    <t>Cauliflower</t>
  </si>
  <si>
    <t>Hemerocallis fulva</t>
  </si>
  <si>
    <t>Loroco</t>
  </si>
  <si>
    <t>Fernaldia pandurata</t>
  </si>
  <si>
    <t>Courgette flowers</t>
  </si>
  <si>
    <t>Squash blossoms</t>
  </si>
  <si>
    <t>American groundnut</t>
  </si>
  <si>
    <t>Apios americana</t>
  </si>
  <si>
    <t>Azuki bean</t>
  </si>
  <si>
    <t>Vigna angularis</t>
  </si>
  <si>
    <t>Black-eyed pea</t>
  </si>
  <si>
    <t>Vigna unguiculata unguiculata</t>
  </si>
  <si>
    <t>Chickpea</t>
  </si>
  <si>
    <t>Cicer arietinum</t>
  </si>
  <si>
    <t>Common bean</t>
  </si>
  <si>
    <t>Phaseolus vulgaris</t>
  </si>
  <si>
    <t>Drumstick</t>
  </si>
  <si>
    <t>Moringa oleifera</t>
  </si>
  <si>
    <t>Dolichos bean</t>
  </si>
  <si>
    <t>Lablab purpureus</t>
  </si>
  <si>
    <t>Fava bean</t>
  </si>
  <si>
    <t>Vicia faba</t>
  </si>
  <si>
    <t>Garbanzo</t>
  </si>
  <si>
    <t>Guar</t>
  </si>
  <si>
    <t>Cyamopsis tetragonoloba</t>
  </si>
  <si>
    <t>Horse gram</t>
  </si>
  <si>
    <t>Macrotyloma uniflorum</t>
  </si>
  <si>
    <t>Indian pea</t>
  </si>
  <si>
    <t>Lathyrus sativus</t>
  </si>
  <si>
    <t>Lentil</t>
  </si>
  <si>
    <t>Lens culinaris</t>
  </si>
  <si>
    <t>Lima bean</t>
  </si>
  <si>
    <t>Phaseolus lunatus</t>
  </si>
  <si>
    <t>Moth bean</t>
  </si>
  <si>
    <t>Vigna acontifolia</t>
  </si>
  <si>
    <t>Mung bean</t>
  </si>
  <si>
    <t>Vigna radiata</t>
  </si>
  <si>
    <t>Okra</t>
  </si>
  <si>
    <t>Abelmoschus esculentus</t>
  </si>
  <si>
    <t>Pea</t>
  </si>
  <si>
    <t>Peanut</t>
  </si>
  <si>
    <t>Arachis hypogaea</t>
  </si>
  <si>
    <t>Pigeon pea</t>
  </si>
  <si>
    <t>Cajanus cajan</t>
  </si>
  <si>
    <t>Ricebean</t>
  </si>
  <si>
    <t>Vigna umbellata</t>
  </si>
  <si>
    <t>Runner bean</t>
  </si>
  <si>
    <t>Phaseolus coccineus</t>
  </si>
  <si>
    <t>Pisum sativum (macrocarpon)</t>
  </si>
  <si>
    <t>Pisum sativum (saccharatum)</t>
  </si>
  <si>
    <t>Soybean</t>
  </si>
  <si>
    <t>Glycine max</t>
  </si>
  <si>
    <t>Lupinus mutabilis</t>
  </si>
  <si>
    <t>Tepary bean</t>
  </si>
  <si>
    <t>Phaseolus acutifolius</t>
  </si>
  <si>
    <t>Urad bean</t>
  </si>
  <si>
    <t>Vigna mungo</t>
  </si>
  <si>
    <t>Velvet bean</t>
  </si>
  <si>
    <t>Mucuna pruriens</t>
  </si>
  <si>
    <t>Winged bean</t>
  </si>
  <si>
    <t>Psophocarpus tetragonolobus</t>
  </si>
  <si>
    <t>Yardlong bean</t>
  </si>
  <si>
    <t>Vigna unguiculata (sesquipedalis)</t>
  </si>
  <si>
    <t>Asparagus</t>
  </si>
  <si>
    <t>Asparagus officinalis</t>
  </si>
  <si>
    <t>Cardoon</t>
  </si>
  <si>
    <t>Cynara cardunculus</t>
  </si>
  <si>
    <t>Celeriac</t>
  </si>
  <si>
    <t>Apium graveolens (rapaceum)</t>
  </si>
  <si>
    <t>Chives</t>
  </si>
  <si>
    <t>Allium schoenoprasum</t>
  </si>
  <si>
    <t>Elephant garlic</t>
  </si>
  <si>
    <t>Allium ampeloprasum (ampeloprasum)</t>
  </si>
  <si>
    <t>Florence fennel</t>
  </si>
  <si>
    <t>Foeniculum vulgare (dulce)</t>
  </si>
  <si>
    <t>Garlic</t>
  </si>
  <si>
    <t>Allium sativum</t>
  </si>
  <si>
    <t>Garlic chives</t>
  </si>
  <si>
    <t>Allium tuberosum</t>
  </si>
  <si>
    <t>Kohlrabi</t>
  </si>
  <si>
    <t>Brassica oleracea (gongylodes)</t>
  </si>
  <si>
    <t>Kurrat</t>
  </si>
  <si>
    <t>Allium ampeloprasum (kurrat)</t>
  </si>
  <si>
    <t>Lemongrass</t>
  </si>
  <si>
    <t>Cymbopogon citratus</t>
  </si>
  <si>
    <t>Leek</t>
  </si>
  <si>
    <t>Allium porrum</t>
  </si>
  <si>
    <t>Lotus root</t>
  </si>
  <si>
    <t>Nelumbo nucifera</t>
  </si>
  <si>
    <t>Nopal</t>
  </si>
  <si>
    <t>Opuntia ficus-indica</t>
  </si>
  <si>
    <t>Onion</t>
  </si>
  <si>
    <t>Allium cepa</t>
  </si>
  <si>
    <t>Pearl onion</t>
  </si>
  <si>
    <t>Allium ampeloprasum (sectivum)</t>
  </si>
  <si>
    <t>Potato onion</t>
  </si>
  <si>
    <t>Allium cepa (aggregatum)</t>
  </si>
  <si>
    <t>Prussian asparagus</t>
  </si>
  <si>
    <t>Ornithogalum pyrenaicum</t>
  </si>
  <si>
    <t>Allium wakegi</t>
  </si>
  <si>
    <t>Shallot</t>
  </si>
  <si>
    <t>Welsh onion</t>
  </si>
  <si>
    <t>Allium fistulosum</t>
  </si>
  <si>
    <t>Wild leek</t>
  </si>
  <si>
    <t>Allium tricoccum</t>
  </si>
  <si>
    <t>Manchurian wild rice</t>
  </si>
  <si>
    <t>Zizania latifolia</t>
  </si>
  <si>
    <t>Ahipa</t>
  </si>
  <si>
    <t>Pachyrhizus ahipa</t>
  </si>
  <si>
    <t>Arracacha</t>
  </si>
  <si>
    <t>Arracacia xanthorrhiza</t>
  </si>
  <si>
    <t>Bamboo shoot</t>
  </si>
  <si>
    <t>Bambusa vulgaris</t>
  </si>
  <si>
    <t>Beetroot</t>
  </si>
  <si>
    <t>Burdock</t>
  </si>
  <si>
    <t>Arctium lappa</t>
  </si>
  <si>
    <t>Broadleaf arrowhead</t>
  </si>
  <si>
    <t>Sagittaria latifolia</t>
  </si>
  <si>
    <t>Camas</t>
  </si>
  <si>
    <t>Camassia</t>
  </si>
  <si>
    <t>Canna</t>
  </si>
  <si>
    <t>Carrot</t>
  </si>
  <si>
    <t>Daucus carota</t>
  </si>
  <si>
    <t>Cassava</t>
  </si>
  <si>
    <t>Manihot esculenta</t>
  </si>
  <si>
    <t>Chinese artichoke</t>
  </si>
  <si>
    <t>Stachys affinis</t>
  </si>
  <si>
    <t>Daikon</t>
  </si>
  <si>
    <t>Raphanus sativus (longipinnatus)</t>
  </si>
  <si>
    <t>Earthnut pea</t>
  </si>
  <si>
    <t>Lathyrus tuberosus</t>
  </si>
  <si>
    <t>Elephant foot yam</t>
  </si>
  <si>
    <t>Amorphophallus paeoniifolius</t>
  </si>
  <si>
    <t>Ensete</t>
  </si>
  <si>
    <t>Ensete ventricosum</t>
  </si>
  <si>
    <t>Galangal</t>
  </si>
  <si>
    <t>Alpinia galanga</t>
  </si>
  <si>
    <t>Ginger</t>
  </si>
  <si>
    <t>Zingiber officinale</t>
  </si>
  <si>
    <t>Hamburg parsley</t>
  </si>
  <si>
    <t>Petroselinum crispum tuberosum</t>
  </si>
  <si>
    <t>Horseradish</t>
  </si>
  <si>
    <t>Armoracia rusticana</t>
  </si>
  <si>
    <t>Jerusalem artichoke</t>
  </si>
  <si>
    <t>Helianthus tuberosus</t>
  </si>
  <si>
    <t>Pachyrhizus erosus</t>
  </si>
  <si>
    <t>Mashua</t>
  </si>
  <si>
    <t>Tropaeolum tuberosum</t>
  </si>
  <si>
    <t>Parsnip</t>
  </si>
  <si>
    <t>Pastinaca sativa</t>
  </si>
  <si>
    <t>Pignut</t>
  </si>
  <si>
    <t>Conopodium majus</t>
  </si>
  <si>
    <t>Potato</t>
  </si>
  <si>
    <t>Solanum tuberosum</t>
  </si>
  <si>
    <t>Prairie turnip</t>
  </si>
  <si>
    <t>Psoralea esculenta</t>
  </si>
  <si>
    <t>Radish</t>
  </si>
  <si>
    <t>Raphanus sativus</t>
  </si>
  <si>
    <t>Rutabaga</t>
  </si>
  <si>
    <t>Brassica napus (napobrassica)</t>
  </si>
  <si>
    <t>Salsify</t>
  </si>
  <si>
    <t>Tragopogon porrifolius</t>
  </si>
  <si>
    <t>Scorzonera</t>
  </si>
  <si>
    <t>Scorzonera hispanica</t>
  </si>
  <si>
    <t>Skirret</t>
  </si>
  <si>
    <t>Sium sisarum</t>
  </si>
  <si>
    <t>Swede</t>
  </si>
  <si>
    <t>Ipomoea batatas</t>
  </si>
  <si>
    <t>Taro</t>
  </si>
  <si>
    <t>Colocasia esculenta</t>
  </si>
  <si>
    <t>Ti</t>
  </si>
  <si>
    <t>Cordyline fruticosa</t>
  </si>
  <si>
    <t>Tigernut</t>
  </si>
  <si>
    <t>Cyperus esculentus</t>
  </si>
  <si>
    <t>Turmeric</t>
  </si>
  <si>
    <t>Curcuma longa</t>
  </si>
  <si>
    <t>Turnip</t>
  </si>
  <si>
    <t>Ulluco</t>
  </si>
  <si>
    <t>Ullucus tuberosus</t>
  </si>
  <si>
    <t>Wasabi</t>
  </si>
  <si>
    <t>Wasabia japonica</t>
  </si>
  <si>
    <t>Water caltrop</t>
  </si>
  <si>
    <t>Trapa natans</t>
  </si>
  <si>
    <t>Water chestnut</t>
  </si>
  <si>
    <t>Eleocharis dulcis</t>
  </si>
  <si>
    <t>Smallanthus sonchifolius</t>
  </si>
  <si>
    <t>Yam</t>
  </si>
  <si>
    <t>Tree onion</t>
  </si>
  <si>
    <t>Apple</t>
  </si>
  <si>
    <t>Apricot</t>
  </si>
  <si>
    <t>Banana</t>
  </si>
  <si>
    <t>Bilberry</t>
  </si>
  <si>
    <t>Blackberry</t>
  </si>
  <si>
    <t>Blackcurrant</t>
  </si>
  <si>
    <t>Blueberry</t>
  </si>
  <si>
    <t>Boysenberry</t>
  </si>
  <si>
    <t>Crab apples</t>
  </si>
  <si>
    <t>Currant</t>
  </si>
  <si>
    <t>Cherry</t>
  </si>
  <si>
    <t>Cherimoya</t>
  </si>
  <si>
    <t>Cloudberry</t>
  </si>
  <si>
    <t>Coconut</t>
  </si>
  <si>
    <t>Cranberry</t>
  </si>
  <si>
    <t>Damson</t>
  </si>
  <si>
    <t>Date</t>
  </si>
  <si>
    <t>Dragonfruit</t>
  </si>
  <si>
    <t>Durian</t>
  </si>
  <si>
    <t>Elderberry</t>
  </si>
  <si>
    <t>Feijoa</t>
  </si>
  <si>
    <t>Fig</t>
  </si>
  <si>
    <t>Goji berry</t>
  </si>
  <si>
    <t>Gooseberry</t>
  </si>
  <si>
    <t>Grape</t>
  </si>
  <si>
    <t>Raisin</t>
  </si>
  <si>
    <t>Grapefruit</t>
  </si>
  <si>
    <t>Guava</t>
  </si>
  <si>
    <t>Honeyberry</t>
  </si>
  <si>
    <t>Huckleberry</t>
  </si>
  <si>
    <t>Jabuticaba</t>
  </si>
  <si>
    <t>Jackfruit</t>
  </si>
  <si>
    <t>Jambul</t>
  </si>
  <si>
    <t>Jujube</t>
  </si>
  <si>
    <t>Juniper berry</t>
  </si>
  <si>
    <t>Kumquat</t>
  </si>
  <si>
    <t>Lemon</t>
  </si>
  <si>
    <t>Lime</t>
  </si>
  <si>
    <t>Loquat</t>
  </si>
  <si>
    <t>Longan</t>
  </si>
  <si>
    <t>Lychee</t>
  </si>
  <si>
    <t>Mango</t>
  </si>
  <si>
    <t>Mangosteen</t>
  </si>
  <si>
    <t>Cantaloupe</t>
  </si>
  <si>
    <t>Honeydew</t>
  </si>
  <si>
    <t>Watermelon</t>
  </si>
  <si>
    <t>Miracle fruit</t>
  </si>
  <si>
    <t>Mulberry</t>
  </si>
  <si>
    <t>Nectarine</t>
  </si>
  <si>
    <t>Nance</t>
  </si>
  <si>
    <t>Olive</t>
  </si>
  <si>
    <t>Orange</t>
  </si>
  <si>
    <t>Blood orange</t>
  </si>
  <si>
    <t>Clementine</t>
  </si>
  <si>
    <t>Tangerine</t>
  </si>
  <si>
    <t>Papaya</t>
  </si>
  <si>
    <t>Passionfruit</t>
  </si>
  <si>
    <t>Peach</t>
  </si>
  <si>
    <t>Pear</t>
  </si>
  <si>
    <t>Persimmon</t>
  </si>
  <si>
    <t>Plantain</t>
  </si>
  <si>
    <t>Plum</t>
  </si>
  <si>
    <t>Pineapple</t>
  </si>
  <si>
    <t>Pomegranate</t>
  </si>
  <si>
    <t>Pomelo</t>
  </si>
  <si>
    <t>Quince</t>
  </si>
  <si>
    <t>Raspberry</t>
  </si>
  <si>
    <t>Salmonberry</t>
  </si>
  <si>
    <t>Rambutan</t>
  </si>
  <si>
    <t>Redcurrant</t>
  </si>
  <si>
    <t>Salal berry</t>
  </si>
  <si>
    <t>Salak</t>
  </si>
  <si>
    <t>Satsuma</t>
  </si>
  <si>
    <t>Soursop</t>
  </si>
  <si>
    <t>Star fruit</t>
  </si>
  <si>
    <t>Strawberry</t>
  </si>
  <si>
    <t>Tamarillo</t>
  </si>
  <si>
    <t>Tamarind</t>
  </si>
  <si>
    <t>Ugli fruit</t>
  </si>
  <si>
    <t>Yuzu</t>
  </si>
  <si>
    <t>Prunus armeniaca</t>
  </si>
  <si>
    <t>Musa acuminata (Musa balbisiana)</t>
  </si>
  <si>
    <t>Rubus fruticosus</t>
  </si>
  <si>
    <t>Vaccinium myrtillus</t>
  </si>
  <si>
    <t>Ribes nigrum</t>
  </si>
  <si>
    <t>Malus pumila (Malus domestica)</t>
  </si>
  <si>
    <t>Malus</t>
  </si>
  <si>
    <t>Ribes</t>
  </si>
  <si>
    <t>Ribes uva-crispa (and syn. Ribes grossularia)</t>
  </si>
  <si>
    <t>Citrus junos</t>
  </si>
  <si>
    <t>Tamarindus indica</t>
  </si>
  <si>
    <t>Solanum betaceum</t>
  </si>
  <si>
    <t>Annona muricata</t>
  </si>
  <si>
    <t>Citrus unshiu</t>
  </si>
  <si>
    <t>Citrus tangerina</t>
  </si>
  <si>
    <t>Mandarin</t>
  </si>
  <si>
    <t>Carica papaya</t>
  </si>
  <si>
    <t>Bok choy</t>
  </si>
  <si>
    <t>Daylily</t>
  </si>
  <si>
    <t>Kai-lan</t>
  </si>
  <si>
    <t>Yao choy</t>
  </si>
  <si>
    <t>Annona cherimola</t>
  </si>
  <si>
    <t>Rubus chamaemorus</t>
  </si>
  <si>
    <t>Cocos nucifera</t>
  </si>
  <si>
    <t>Phoenix dactylifera</t>
  </si>
  <si>
    <t>Hylocereus undatus</t>
  </si>
  <si>
    <t>Durio zibethinus</t>
  </si>
  <si>
    <t>Sambucus</t>
  </si>
  <si>
    <t>Acca sellowiana</t>
  </si>
  <si>
    <t>Ficus carica</t>
  </si>
  <si>
    <t>Psidium guajava</t>
  </si>
  <si>
    <t>Lonicera caerulea</t>
  </si>
  <si>
    <t>Cucumis melo</t>
  </si>
  <si>
    <t>Gaylussacia baccata</t>
  </si>
  <si>
    <t>Plinia cauliflora</t>
  </si>
  <si>
    <t>Artocarpus heterophyllus</t>
  </si>
  <si>
    <t>Syzygium cumini</t>
  </si>
  <si>
    <t>Ziziphus jujuba</t>
  </si>
  <si>
    <t> Juniperus communis</t>
  </si>
  <si>
    <t>Kiwi</t>
  </si>
  <si>
    <t>Actinidia deliciosa</t>
  </si>
  <si>
    <t>Citrus japonica</t>
  </si>
  <si>
    <t>Citrus limon</t>
  </si>
  <si>
    <t>Citrus maxima</t>
  </si>
  <si>
    <t>Eriobotrya japonica</t>
  </si>
  <si>
    <t>Dimocarpus longan</t>
  </si>
  <si>
    <t>Litchi chinensis</t>
  </si>
  <si>
    <t>Garcinia mangostana</t>
  </si>
  <si>
    <t>Synsepalum dulcificum</t>
  </si>
  <si>
    <t>Morus</t>
  </si>
  <si>
    <t>Byrsonima crassifolia</t>
  </si>
  <si>
    <t>Passiflora edulis</t>
  </si>
  <si>
    <t>Prunus persica</t>
  </si>
  <si>
    <t>Pyrus</t>
  </si>
  <si>
    <t>Diospyros kaki</t>
  </si>
  <si>
    <t>Prunus domestica</t>
  </si>
  <si>
    <t>Ananas comosus</t>
  </si>
  <si>
    <t>Punica granatum</t>
  </si>
  <si>
    <t>Cydonia oblonga</t>
  </si>
  <si>
    <t>Rubus idaeus</t>
  </si>
  <si>
    <t>Nephelium lappaceum</t>
  </si>
  <si>
    <t>Ribes rubrum</t>
  </si>
  <si>
    <t>Gaultheria shallon</t>
  </si>
  <si>
    <t>Salacca zalacca</t>
  </si>
  <si>
    <t>Rubus spectabilis</t>
  </si>
  <si>
    <t>Citrullus lanatus</t>
  </si>
  <si>
    <r>
      <t>Rubus ursinus</t>
    </r>
    <r>
      <rPr>
        <sz val="11"/>
        <color theme="1"/>
        <rFont val="Calibri"/>
        <family val="2"/>
        <scheme val="minor"/>
      </rPr>
      <t> x </t>
    </r>
    <r>
      <rPr>
        <sz val="11"/>
        <color theme="1"/>
        <rFont val="Calibri"/>
        <family val="2"/>
        <scheme val="minor"/>
      </rPr>
      <t>Rubus idaeus</t>
    </r>
  </si>
  <si>
    <r>
      <t>Citrus medica</t>
    </r>
    <r>
      <rPr>
        <sz val="11"/>
        <color theme="1"/>
        <rFont val="Calibri"/>
        <family val="2"/>
        <scheme val="minor"/>
      </rPr>
      <t> var. </t>
    </r>
    <r>
      <rPr>
        <sz val="11"/>
        <color theme="1"/>
        <rFont val="Calibri"/>
        <family val="2"/>
        <scheme val="minor"/>
      </rPr>
      <t>sarcodactylis</t>
    </r>
  </si>
  <si>
    <r>
      <t>Cucumis melo</t>
    </r>
    <r>
      <rPr>
        <sz val="11"/>
        <color theme="1"/>
        <rFont val="Calibri"/>
        <family val="2"/>
        <scheme val="minor"/>
      </rPr>
      <t> var. </t>
    </r>
    <r>
      <rPr>
        <sz val="11"/>
        <color theme="1"/>
        <rFont val="Calibri"/>
        <family val="2"/>
        <scheme val="minor"/>
      </rPr>
      <t>cantalupo</t>
    </r>
  </si>
  <si>
    <r>
      <t>Prunus avium</t>
    </r>
    <r>
      <rPr>
        <sz val="11"/>
        <color rgb="FF222222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  <scheme val="minor"/>
      </rPr>
      <t>Prunus cerasus)</t>
    </r>
  </si>
  <si>
    <r>
      <t>Prunus domestica</t>
    </r>
    <r>
      <rPr>
        <sz val="11"/>
        <color theme="1"/>
        <rFont val="Calibri"/>
        <family val="2"/>
        <scheme val="minor"/>
      </rPr>
      <t> subsp. </t>
    </r>
    <r>
      <rPr>
        <sz val="11"/>
        <color theme="1"/>
        <rFont val="Calibri"/>
        <family val="2"/>
        <scheme val="minor"/>
      </rPr>
      <t>insititia</t>
    </r>
  </si>
  <si>
    <r>
      <t>Lycium barbarum</t>
    </r>
    <r>
      <rPr>
        <sz val="11"/>
        <color rgb="FF222222"/>
        <rFont val="Calibri"/>
        <family val="2"/>
        <scheme val="minor"/>
      </rPr>
      <t> (</t>
    </r>
    <r>
      <rPr>
        <sz val="11"/>
        <color theme="1"/>
        <rFont val="Calibri"/>
        <family val="2"/>
        <scheme val="minor"/>
      </rPr>
      <t>Lycium chinense)</t>
    </r>
  </si>
  <si>
    <r>
      <t>Prunus persica</t>
    </r>
    <r>
      <rPr>
        <sz val="11"/>
        <color theme="1"/>
        <rFont val="Calibri"/>
        <family val="2"/>
        <scheme val="minor"/>
      </rPr>
      <t> var. </t>
    </r>
    <r>
      <rPr>
        <sz val="11"/>
        <color theme="1"/>
        <rFont val="Calibri"/>
        <family val="2"/>
        <scheme val="minor"/>
      </rPr>
      <t>nucipersica</t>
    </r>
  </si>
  <si>
    <t>Oxalis tuberosa</t>
  </si>
  <si>
    <t>Fruits</t>
  </si>
  <si>
    <t>Flowers and flower buds</t>
  </si>
  <si>
    <t>Seeds</t>
  </si>
  <si>
    <t>Bulbs and stems</t>
  </si>
  <si>
    <t>Roots and tubers</t>
  </si>
  <si>
    <t>Leaves</t>
  </si>
  <si>
    <t>Borage greens</t>
  </si>
  <si>
    <t>Beet greens</t>
  </si>
  <si>
    <t>Miner's lettuce</t>
  </si>
  <si>
    <t>Grape leaves</t>
  </si>
  <si>
    <t>Rapini</t>
  </si>
  <si>
    <t>Sculpit</t>
  </si>
  <si>
    <t>Buddha's hand</t>
  </si>
  <si>
    <t>Eggplant</t>
  </si>
  <si>
    <t>Prune</t>
  </si>
  <si>
    <t>Zucchini</t>
  </si>
  <si>
    <t>Green bean</t>
  </si>
  <si>
    <t>Snap pea</t>
  </si>
  <si>
    <t>Snow pea</t>
  </si>
  <si>
    <t>Tarwi</t>
  </si>
  <si>
    <t>Spring onion</t>
  </si>
  <si>
    <t>Sweet potato</t>
  </si>
  <si>
    <t>Yacon</t>
  </si>
  <si>
    <t>Vaccinium macrocarpon</t>
  </si>
  <si>
    <t>Vaccinium</t>
  </si>
  <si>
    <t>label</t>
  </si>
  <si>
    <t>Musa x paradisiaca</t>
  </si>
  <si>
    <t>Citrus x paradisi</t>
  </si>
  <si>
    <t>Citrus x latifolia</t>
  </si>
  <si>
    <t>Citrus x sinensis</t>
  </si>
  <si>
    <t>Citrus x sinensis</t>
  </si>
  <si>
    <t>Citrus x clementina</t>
  </si>
  <si>
    <t>Fragaria x ananassa</t>
  </si>
  <si>
    <t>Citrus reticulata x Citrus paradisi</t>
  </si>
  <si>
    <t>Allium x proliferum</t>
  </si>
  <si>
    <t>Mangifera indica</t>
  </si>
  <si>
    <t>Averrhoa carambola</t>
  </si>
  <si>
    <t>Fungi</t>
  </si>
  <si>
    <t>Shiitake mushrooms</t>
  </si>
  <si>
    <t>Button mushrooms</t>
  </si>
  <si>
    <t>Portabello mushrooms</t>
  </si>
  <si>
    <t>Agaricus bisporus</t>
  </si>
  <si>
    <t>Lentinula edodes</t>
  </si>
  <si>
    <t>category_id</t>
  </si>
  <si>
    <t>plant_id</t>
  </si>
  <si>
    <t>date</t>
  </si>
  <si>
    <t>postal_code</t>
  </si>
  <si>
    <t>city</t>
  </si>
  <si>
    <t>province</t>
  </si>
  <si>
    <t>country</t>
  </si>
  <si>
    <t>price_sale</t>
  </si>
  <si>
    <t>product_name</t>
  </si>
  <si>
    <t>price_regular</t>
  </si>
  <si>
    <t>unit_id</t>
  </si>
  <si>
    <t>Pound</t>
  </si>
  <si>
    <t>Ounce</t>
  </si>
  <si>
    <t>Gram</t>
  </si>
  <si>
    <t>Kilogram</t>
  </si>
  <si>
    <t>/oz</t>
  </si>
  <si>
    <t>/lb</t>
  </si>
  <si>
    <t>/g</t>
  </si>
  <si>
    <t>/kg</t>
  </si>
  <si>
    <t>per oz</t>
  </si>
  <si>
    <t>per lb</t>
  </si>
  <si>
    <t>per g</t>
  </si>
  <si>
    <t>per kg</t>
  </si>
  <si>
    <t>label_short</t>
  </si>
  <si>
    <t>label_long</t>
  </si>
  <si>
    <t>to_oz</t>
  </si>
  <si>
    <t>to_lb</t>
  </si>
  <si>
    <t>to_g</t>
  </si>
  <si>
    <t>to_kg</t>
  </si>
  <si>
    <t>Milligram</t>
  </si>
  <si>
    <t>/mg</t>
  </si>
  <si>
    <t>per mg</t>
  </si>
  <si>
    <t>to_mg</t>
  </si>
  <si>
    <t>Citrus reticulata</t>
  </si>
  <si>
    <t>Jicama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</si>
</sst>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00000"/>
    <numFmt numFmtId="172" formatCode="0.000000000"/>
    <numFmt numFmtId="173" formatCode="0.0000000000"/>
  </numFmts>
  <fonts count="3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2" fillId="0" borderId="0" xfId="0" applyFont="1"/>
    <xf numFmtId="169" fontId="0" fillId="0" borderId="0" xfId="0" applyNumberFormat="1"/>
    <xf numFmtId="172" fontId="0" fillId="0" borderId="0" xfId="0" applyNumberFormat="1"/>
    <xf numFmtId="17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63C5-0381-4725-B5AC-AD0B9E2F8382}">
  <dimension ref="A1:E287"/>
  <sheetViews>
    <sheetView workbookViewId="0">
      <selection activeCell="E2" sqref="E2"/>
    </sheetView>
  </sheetViews>
  <sheetFormatPr defaultRowHeight="15" x14ac:dyDescent="0.25"/>
  <cols>
    <col min="2" max="2" width="26.28515625" customWidth="1"/>
    <col min="3" max="3" width="23" customWidth="1"/>
    <col min="4" max="4" width="34.42578125" customWidth="1"/>
    <col min="5" max="5" width="11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556</v>
      </c>
    </row>
    <row r="2" spans="1:5" x14ac:dyDescent="0.25">
      <c r="A2">
        <v>0</v>
      </c>
      <c r="B2" t="str">
        <f>LOWER(SUBSTITUTE(SUBSTITUTE(C2, " ", "-"),"'",""))</f>
        <v>ahipa</v>
      </c>
      <c r="C2" t="s">
        <v>278</v>
      </c>
      <c r="D2" t="s">
        <v>279</v>
      </c>
      <c r="E2">
        <v>5</v>
      </c>
    </row>
    <row r="3" spans="1:5" x14ac:dyDescent="0.25">
      <c r="A3">
        <v>1</v>
      </c>
      <c r="B3" t="str">
        <f t="shared" ref="B3:B64" si="0">LOWER(SUBSTITUTE(SUBSTITUTE(C3, " ", "-"),"'",""))</f>
        <v>amaranth</v>
      </c>
      <c r="C3" t="s">
        <v>4</v>
      </c>
      <c r="D3" t="s">
        <v>5</v>
      </c>
      <c r="E3">
        <v>4</v>
      </c>
    </row>
    <row r="4" spans="1:5" x14ac:dyDescent="0.25">
      <c r="A4">
        <v>2</v>
      </c>
      <c r="B4" t="str">
        <f t="shared" si="0"/>
        <v>american-groundnut</v>
      </c>
      <c r="C4" t="s">
        <v>177</v>
      </c>
      <c r="D4" t="s">
        <v>178</v>
      </c>
      <c r="E4">
        <v>6</v>
      </c>
    </row>
    <row r="5" spans="1:5" x14ac:dyDescent="0.25">
      <c r="A5">
        <v>3</v>
      </c>
      <c r="B5" t="str">
        <f t="shared" si="0"/>
        <v>apple</v>
      </c>
      <c r="C5" t="s">
        <v>359</v>
      </c>
      <c r="D5" t="s">
        <v>444</v>
      </c>
      <c r="E5">
        <v>2</v>
      </c>
    </row>
    <row r="6" spans="1:5" x14ac:dyDescent="0.25">
      <c r="A6">
        <v>4</v>
      </c>
      <c r="B6" t="str">
        <f t="shared" si="0"/>
        <v>apricot</v>
      </c>
      <c r="C6" t="s">
        <v>360</v>
      </c>
      <c r="D6" t="s">
        <v>439</v>
      </c>
      <c r="E6">
        <v>2</v>
      </c>
    </row>
    <row r="7" spans="1:5" x14ac:dyDescent="0.25">
      <c r="A7">
        <v>5</v>
      </c>
      <c r="B7" t="str">
        <f t="shared" si="0"/>
        <v>arracacha</v>
      </c>
      <c r="C7" t="s">
        <v>280</v>
      </c>
      <c r="D7" t="s">
        <v>281</v>
      </c>
      <c r="E7">
        <v>5</v>
      </c>
    </row>
    <row r="8" spans="1:5" x14ac:dyDescent="0.25">
      <c r="A8">
        <v>6</v>
      </c>
      <c r="B8" t="str">
        <f t="shared" si="0"/>
        <v>artichoke</v>
      </c>
      <c r="C8" t="s">
        <v>165</v>
      </c>
      <c r="D8" t="s">
        <v>166</v>
      </c>
      <c r="E8">
        <v>1</v>
      </c>
    </row>
    <row r="9" spans="1:5" x14ac:dyDescent="0.25">
      <c r="A9">
        <v>7</v>
      </c>
      <c r="B9" t="str">
        <f t="shared" si="0"/>
        <v>arugula</v>
      </c>
      <c r="C9" t="s">
        <v>6</v>
      </c>
      <c r="D9" t="s">
        <v>7</v>
      </c>
      <c r="E9">
        <v>4</v>
      </c>
    </row>
    <row r="10" spans="1:5" x14ac:dyDescent="0.25">
      <c r="A10">
        <v>8</v>
      </c>
      <c r="B10" t="str">
        <f t="shared" si="0"/>
        <v>asparagus</v>
      </c>
      <c r="C10" t="s">
        <v>234</v>
      </c>
      <c r="D10" t="s">
        <v>235</v>
      </c>
      <c r="E10">
        <v>0</v>
      </c>
    </row>
    <row r="11" spans="1:5" x14ac:dyDescent="0.25">
      <c r="A11">
        <v>9</v>
      </c>
      <c r="B11" t="str">
        <f t="shared" si="0"/>
        <v>avocado</v>
      </c>
      <c r="C11" t="s">
        <v>132</v>
      </c>
      <c r="D11" t="s">
        <v>133</v>
      </c>
      <c r="E11">
        <v>2</v>
      </c>
    </row>
    <row r="12" spans="1:5" x14ac:dyDescent="0.25">
      <c r="A12">
        <v>10</v>
      </c>
      <c r="B12" t="str">
        <f t="shared" si="0"/>
        <v>azuki-bean</v>
      </c>
      <c r="C12" t="s">
        <v>179</v>
      </c>
      <c r="D12" t="s">
        <v>180</v>
      </c>
      <c r="E12">
        <v>6</v>
      </c>
    </row>
    <row r="13" spans="1:5" x14ac:dyDescent="0.25">
      <c r="A13">
        <v>11</v>
      </c>
      <c r="B13" t="str">
        <f t="shared" si="0"/>
        <v>bamboo-shoot</v>
      </c>
      <c r="C13" t="s">
        <v>282</v>
      </c>
      <c r="D13" t="s">
        <v>283</v>
      </c>
      <c r="E13">
        <v>5</v>
      </c>
    </row>
    <row r="14" spans="1:5" x14ac:dyDescent="0.25">
      <c r="A14">
        <v>12</v>
      </c>
      <c r="B14" t="str">
        <f t="shared" si="0"/>
        <v>banana</v>
      </c>
      <c r="C14" t="s">
        <v>361</v>
      </c>
      <c r="D14" s="1" t="s">
        <v>440</v>
      </c>
      <c r="E14">
        <v>2</v>
      </c>
    </row>
    <row r="15" spans="1:5" x14ac:dyDescent="0.25">
      <c r="A15">
        <v>13</v>
      </c>
      <c r="B15" t="str">
        <f t="shared" si="0"/>
        <v>beet-greens</v>
      </c>
      <c r="C15" t="s">
        <v>520</v>
      </c>
      <c r="D15" t="s">
        <v>8</v>
      </c>
      <c r="E15">
        <v>4</v>
      </c>
    </row>
    <row r="16" spans="1:5" x14ac:dyDescent="0.25">
      <c r="A16">
        <v>14</v>
      </c>
      <c r="B16" t="str">
        <f t="shared" si="0"/>
        <v>beetroot</v>
      </c>
      <c r="C16" t="s">
        <v>284</v>
      </c>
      <c r="D16" t="s">
        <v>8</v>
      </c>
      <c r="E16">
        <v>5</v>
      </c>
    </row>
    <row r="17" spans="1:5" x14ac:dyDescent="0.25">
      <c r="A17">
        <v>15</v>
      </c>
      <c r="B17" t="str">
        <f t="shared" si="0"/>
        <v>bell-pepper</v>
      </c>
      <c r="C17" t="s">
        <v>134</v>
      </c>
      <c r="D17" t="s">
        <v>135</v>
      </c>
      <c r="E17">
        <v>2</v>
      </c>
    </row>
    <row r="18" spans="1:5" x14ac:dyDescent="0.25">
      <c r="A18">
        <v>16</v>
      </c>
      <c r="B18" t="str">
        <f t="shared" si="0"/>
        <v>bilberry</v>
      </c>
      <c r="C18" t="s">
        <v>362</v>
      </c>
      <c r="D18" s="1" t="s">
        <v>442</v>
      </c>
      <c r="E18">
        <v>2</v>
      </c>
    </row>
    <row r="19" spans="1:5" x14ac:dyDescent="0.25">
      <c r="A19">
        <v>17</v>
      </c>
      <c r="B19" t="str">
        <f t="shared" si="0"/>
        <v>bitter-melon</v>
      </c>
      <c r="C19" t="s">
        <v>136</v>
      </c>
      <c r="D19" t="s">
        <v>137</v>
      </c>
      <c r="E19">
        <v>2</v>
      </c>
    </row>
    <row r="20" spans="1:5" x14ac:dyDescent="0.25">
      <c r="A20">
        <v>18</v>
      </c>
      <c r="B20" t="str">
        <f t="shared" si="0"/>
        <v>blackberry</v>
      </c>
      <c r="C20" t="s">
        <v>363</v>
      </c>
      <c r="D20" s="1" t="s">
        <v>441</v>
      </c>
      <c r="E20">
        <v>2</v>
      </c>
    </row>
    <row r="21" spans="1:5" x14ac:dyDescent="0.25">
      <c r="A21">
        <v>19</v>
      </c>
      <c r="B21" t="str">
        <f t="shared" si="0"/>
        <v>blackcurrant</v>
      </c>
      <c r="C21" t="s">
        <v>364</v>
      </c>
      <c r="D21" t="s">
        <v>443</v>
      </c>
      <c r="E21">
        <v>2</v>
      </c>
    </row>
    <row r="22" spans="1:5" x14ac:dyDescent="0.25">
      <c r="A22">
        <v>20</v>
      </c>
      <c r="B22" t="str">
        <f t="shared" si="0"/>
        <v>black-eyed-pea</v>
      </c>
      <c r="C22" t="s">
        <v>181</v>
      </c>
      <c r="D22" t="s">
        <v>182</v>
      </c>
      <c r="E22">
        <v>6</v>
      </c>
    </row>
    <row r="23" spans="1:5" x14ac:dyDescent="0.25">
      <c r="A23">
        <v>21</v>
      </c>
      <c r="B23" t="str">
        <f t="shared" si="0"/>
        <v>blood-orange</v>
      </c>
      <c r="C23" t="s">
        <v>411</v>
      </c>
      <c r="D23" s="1" t="s">
        <v>543</v>
      </c>
      <c r="E23">
        <v>2</v>
      </c>
    </row>
    <row r="24" spans="1:5" x14ac:dyDescent="0.25">
      <c r="A24">
        <v>22</v>
      </c>
      <c r="B24" t="str">
        <f t="shared" si="0"/>
        <v>blueberry</v>
      </c>
      <c r="C24" t="s">
        <v>365</v>
      </c>
      <c r="D24" s="1" t="s">
        <v>537</v>
      </c>
      <c r="E24">
        <v>2</v>
      </c>
    </row>
    <row r="25" spans="1:5" x14ac:dyDescent="0.25">
      <c r="A25">
        <v>23</v>
      </c>
      <c r="B25" t="str">
        <f t="shared" si="0"/>
        <v>bok-choy</v>
      </c>
      <c r="C25" t="s">
        <v>456</v>
      </c>
      <c r="D25" t="s">
        <v>9</v>
      </c>
      <c r="E25">
        <v>4</v>
      </c>
    </row>
    <row r="26" spans="1:5" x14ac:dyDescent="0.25">
      <c r="A26">
        <v>24</v>
      </c>
      <c r="B26" t="str">
        <f t="shared" si="0"/>
        <v>borage-greens</v>
      </c>
      <c r="C26" t="s">
        <v>519</v>
      </c>
      <c r="D26" t="s">
        <v>10</v>
      </c>
      <c r="E26">
        <v>4</v>
      </c>
    </row>
    <row r="27" spans="1:5" x14ac:dyDescent="0.25">
      <c r="A27">
        <v>25</v>
      </c>
      <c r="B27" t="str">
        <f t="shared" si="0"/>
        <v>boysenberry</v>
      </c>
      <c r="C27" t="s">
        <v>366</v>
      </c>
      <c r="D27" t="s">
        <v>505</v>
      </c>
      <c r="E27">
        <v>2</v>
      </c>
    </row>
    <row r="28" spans="1:5" x14ac:dyDescent="0.25">
      <c r="A28">
        <v>26</v>
      </c>
      <c r="B28" t="str">
        <f t="shared" si="0"/>
        <v>broadleaf-arrowhead</v>
      </c>
      <c r="C28" t="s">
        <v>287</v>
      </c>
      <c r="D28" t="s">
        <v>288</v>
      </c>
      <c r="E28">
        <v>5</v>
      </c>
    </row>
    <row r="29" spans="1:5" x14ac:dyDescent="0.25">
      <c r="A29">
        <v>27</v>
      </c>
      <c r="B29" t="str">
        <f t="shared" si="0"/>
        <v>broccoli</v>
      </c>
      <c r="C29" t="s">
        <v>167</v>
      </c>
      <c r="D29" t="s">
        <v>11</v>
      </c>
      <c r="E29">
        <v>1</v>
      </c>
    </row>
    <row r="30" spans="1:5" x14ac:dyDescent="0.25">
      <c r="A30">
        <v>28</v>
      </c>
      <c r="B30" t="str">
        <f t="shared" si="0"/>
        <v>broccolini flowers</v>
      </c>
      <c r="C30" t="s">
        <v>168</v>
      </c>
      <c r="D30" t="s">
        <v>11</v>
      </c>
      <c r="E30">
        <v>1</v>
      </c>
    </row>
    <row r="31" spans="1:5" x14ac:dyDescent="0.25">
      <c r="A31">
        <v>29</v>
      </c>
      <c r="B31" t="str">
        <f t="shared" si="0"/>
        <v>brussels-sprouts</v>
      </c>
      <c r="C31" t="s">
        <v>12</v>
      </c>
      <c r="D31" t="s">
        <v>13</v>
      </c>
      <c r="E31">
        <v>4</v>
      </c>
    </row>
    <row r="32" spans="1:5" x14ac:dyDescent="0.25">
      <c r="A32">
        <v>30</v>
      </c>
      <c r="B32" t="str">
        <f t="shared" si="0"/>
        <v>buddhas-hand</v>
      </c>
      <c r="C32" t="s">
        <v>525</v>
      </c>
      <c r="D32" t="s">
        <v>506</v>
      </c>
      <c r="E32">
        <v>2</v>
      </c>
    </row>
    <row r="33" spans="1:5" x14ac:dyDescent="0.25">
      <c r="A33">
        <v>31</v>
      </c>
      <c r="B33" t="str">
        <f t="shared" si="0"/>
        <v>burdock</v>
      </c>
      <c r="C33" t="s">
        <v>285</v>
      </c>
      <c r="D33" t="s">
        <v>286</v>
      </c>
      <c r="E33">
        <v>5</v>
      </c>
    </row>
    <row r="34" spans="1:5" x14ac:dyDescent="0.25">
      <c r="A34">
        <v>32</v>
      </c>
      <c r="B34" t="str">
        <f t="shared" si="0"/>
        <v>button-mushrooms</v>
      </c>
      <c r="C34" t="s">
        <v>552</v>
      </c>
      <c r="D34" t="s">
        <v>554</v>
      </c>
      <c r="E34">
        <v>3</v>
      </c>
    </row>
    <row r="35" spans="1:5" x14ac:dyDescent="0.25">
      <c r="A35">
        <v>33</v>
      </c>
      <c r="B35" t="str">
        <f t="shared" si="0"/>
        <v>cabbage</v>
      </c>
      <c r="C35" t="s">
        <v>14</v>
      </c>
      <c r="D35" t="s">
        <v>15</v>
      </c>
      <c r="E35">
        <v>4</v>
      </c>
    </row>
    <row r="36" spans="1:5" x14ac:dyDescent="0.25">
      <c r="A36">
        <v>34</v>
      </c>
      <c r="B36" t="str">
        <f t="shared" si="0"/>
        <v>camas</v>
      </c>
      <c r="C36" t="s">
        <v>289</v>
      </c>
      <c r="D36" t="s">
        <v>290</v>
      </c>
      <c r="E36">
        <v>5</v>
      </c>
    </row>
    <row r="37" spans="1:5" x14ac:dyDescent="0.25">
      <c r="A37">
        <v>35</v>
      </c>
      <c r="B37" t="str">
        <f t="shared" si="0"/>
        <v>canna</v>
      </c>
      <c r="C37" t="s">
        <v>291</v>
      </c>
      <c r="D37" t="s">
        <v>291</v>
      </c>
      <c r="E37">
        <v>5</v>
      </c>
    </row>
    <row r="38" spans="1:5" x14ac:dyDescent="0.25">
      <c r="A38">
        <v>36</v>
      </c>
      <c r="B38" t="str">
        <f t="shared" si="0"/>
        <v>cantaloupe</v>
      </c>
      <c r="C38" t="s">
        <v>402</v>
      </c>
      <c r="D38" t="s">
        <v>507</v>
      </c>
      <c r="E38">
        <v>2</v>
      </c>
    </row>
    <row r="39" spans="1:5" x14ac:dyDescent="0.25">
      <c r="A39">
        <v>37</v>
      </c>
      <c r="B39" t="str">
        <f t="shared" si="0"/>
        <v>caper</v>
      </c>
      <c r="C39" t="s">
        <v>169</v>
      </c>
      <c r="D39" t="s">
        <v>170</v>
      </c>
      <c r="E39">
        <v>1</v>
      </c>
    </row>
    <row r="40" spans="1:5" x14ac:dyDescent="0.25">
      <c r="A40">
        <v>38</v>
      </c>
      <c r="B40" t="str">
        <f t="shared" si="0"/>
        <v>cardoon</v>
      </c>
      <c r="C40" t="s">
        <v>236</v>
      </c>
      <c r="D40" t="s">
        <v>237</v>
      </c>
      <c r="E40">
        <v>0</v>
      </c>
    </row>
    <row r="41" spans="1:5" x14ac:dyDescent="0.25">
      <c r="A41">
        <v>39</v>
      </c>
      <c r="B41" t="str">
        <f t="shared" si="0"/>
        <v>carrot</v>
      </c>
      <c r="C41" t="s">
        <v>292</v>
      </c>
      <c r="D41" t="s">
        <v>293</v>
      </c>
      <c r="E41">
        <v>5</v>
      </c>
    </row>
    <row r="42" spans="1:5" x14ac:dyDescent="0.25">
      <c r="A42">
        <v>40</v>
      </c>
      <c r="B42" t="str">
        <f t="shared" si="0"/>
        <v>cassava</v>
      </c>
      <c r="C42" t="s">
        <v>294</v>
      </c>
      <c r="D42" t="s">
        <v>295</v>
      </c>
      <c r="E42">
        <v>5</v>
      </c>
    </row>
    <row r="43" spans="1:5" x14ac:dyDescent="0.25">
      <c r="A43">
        <v>41</v>
      </c>
      <c r="B43" t="str">
        <f t="shared" si="0"/>
        <v>catsear</v>
      </c>
      <c r="C43" t="s">
        <v>16</v>
      </c>
      <c r="D43" t="s">
        <v>17</v>
      </c>
      <c r="E43">
        <v>4</v>
      </c>
    </row>
    <row r="44" spans="1:5" x14ac:dyDescent="0.25">
      <c r="A44">
        <v>42</v>
      </c>
      <c r="B44" t="str">
        <f t="shared" si="0"/>
        <v>cauliflower</v>
      </c>
      <c r="C44" t="s">
        <v>171</v>
      </c>
      <c r="D44" t="s">
        <v>11</v>
      </c>
      <c r="E44">
        <v>1</v>
      </c>
    </row>
    <row r="45" spans="1:5" x14ac:dyDescent="0.25">
      <c r="A45">
        <v>43</v>
      </c>
      <c r="B45" t="str">
        <f t="shared" si="0"/>
        <v>celeriac</v>
      </c>
      <c r="C45" t="s">
        <v>238</v>
      </c>
      <c r="D45" t="s">
        <v>239</v>
      </c>
      <c r="E45">
        <v>0</v>
      </c>
    </row>
    <row r="46" spans="1:5" x14ac:dyDescent="0.25">
      <c r="A46">
        <v>44</v>
      </c>
      <c r="B46" t="str">
        <f t="shared" si="0"/>
        <v>celery</v>
      </c>
      <c r="C46" t="s">
        <v>18</v>
      </c>
      <c r="D46" t="s">
        <v>19</v>
      </c>
      <c r="E46">
        <v>0</v>
      </c>
    </row>
    <row r="47" spans="1:5" x14ac:dyDescent="0.25">
      <c r="A47">
        <v>45</v>
      </c>
      <c r="B47" t="str">
        <f t="shared" si="0"/>
        <v>celtuce</v>
      </c>
      <c r="C47" t="s">
        <v>20</v>
      </c>
      <c r="D47" t="s">
        <v>21</v>
      </c>
      <c r="E47">
        <v>4</v>
      </c>
    </row>
    <row r="48" spans="1:5" x14ac:dyDescent="0.25">
      <c r="A48">
        <v>46</v>
      </c>
      <c r="B48" t="str">
        <f t="shared" si="0"/>
        <v>chaya</v>
      </c>
      <c r="C48" t="s">
        <v>22</v>
      </c>
      <c r="D48" t="s">
        <v>23</v>
      </c>
      <c r="E48">
        <v>4</v>
      </c>
    </row>
    <row r="49" spans="1:5" x14ac:dyDescent="0.25">
      <c r="A49">
        <v>47</v>
      </c>
      <c r="B49" t="str">
        <f t="shared" si="0"/>
        <v>chayote</v>
      </c>
      <c r="C49" t="s">
        <v>138</v>
      </c>
      <c r="D49" t="s">
        <v>139</v>
      </c>
      <c r="E49">
        <v>2</v>
      </c>
    </row>
    <row r="50" spans="1:5" x14ac:dyDescent="0.25">
      <c r="A50">
        <v>48</v>
      </c>
      <c r="B50" t="str">
        <f t="shared" si="0"/>
        <v>cherimoya</v>
      </c>
      <c r="C50" t="s">
        <v>370</v>
      </c>
      <c r="D50" t="s">
        <v>460</v>
      </c>
      <c r="E50">
        <v>2</v>
      </c>
    </row>
    <row r="51" spans="1:5" x14ac:dyDescent="0.25">
      <c r="A51">
        <v>49</v>
      </c>
      <c r="B51" t="str">
        <f t="shared" si="0"/>
        <v>cherry</v>
      </c>
      <c r="C51" t="s">
        <v>369</v>
      </c>
      <c r="D51" t="s">
        <v>508</v>
      </c>
      <c r="E51">
        <v>2</v>
      </c>
    </row>
    <row r="52" spans="1:5" x14ac:dyDescent="0.25">
      <c r="A52">
        <v>50</v>
      </c>
      <c r="B52" t="str">
        <f t="shared" si="0"/>
        <v>chickpea</v>
      </c>
      <c r="C52" t="s">
        <v>183</v>
      </c>
      <c r="D52" t="s">
        <v>184</v>
      </c>
      <c r="E52">
        <v>6</v>
      </c>
    </row>
    <row r="53" spans="1:5" x14ac:dyDescent="0.25">
      <c r="A53">
        <v>51</v>
      </c>
      <c r="B53" t="str">
        <f t="shared" si="0"/>
        <v>chickweed</v>
      </c>
      <c r="C53" t="s">
        <v>24</v>
      </c>
      <c r="D53" t="s">
        <v>25</v>
      </c>
      <c r="E53">
        <v>4</v>
      </c>
    </row>
    <row r="54" spans="1:5" x14ac:dyDescent="0.25">
      <c r="A54">
        <v>52</v>
      </c>
      <c r="B54" t="str">
        <f t="shared" si="0"/>
        <v>chicory</v>
      </c>
      <c r="C54" t="s">
        <v>26</v>
      </c>
      <c r="D54" t="s">
        <v>27</v>
      </c>
      <c r="E54">
        <v>4</v>
      </c>
    </row>
    <row r="55" spans="1:5" x14ac:dyDescent="0.25">
      <c r="A55">
        <v>53</v>
      </c>
      <c r="B55" t="str">
        <f t="shared" si="0"/>
        <v>chinese-artichoke</v>
      </c>
      <c r="C55" t="s">
        <v>296</v>
      </c>
      <c r="D55" t="s">
        <v>297</v>
      </c>
      <c r="E55">
        <v>5</v>
      </c>
    </row>
    <row r="56" spans="1:5" x14ac:dyDescent="0.25">
      <c r="A56">
        <v>54</v>
      </c>
      <c r="B56" t="str">
        <f t="shared" si="0"/>
        <v>chinese-mallow</v>
      </c>
      <c r="C56" t="s">
        <v>28</v>
      </c>
      <c r="D56" t="s">
        <v>29</v>
      </c>
      <c r="E56">
        <v>4</v>
      </c>
    </row>
    <row r="57" spans="1:5" x14ac:dyDescent="0.25">
      <c r="A57">
        <v>55</v>
      </c>
      <c r="B57" t="str">
        <f t="shared" si="0"/>
        <v>chives</v>
      </c>
      <c r="C57" t="s">
        <v>240</v>
      </c>
      <c r="D57" t="s">
        <v>241</v>
      </c>
      <c r="E57">
        <v>0</v>
      </c>
    </row>
    <row r="58" spans="1:5" x14ac:dyDescent="0.25">
      <c r="A58">
        <v>56</v>
      </c>
      <c r="B58" t="str">
        <f t="shared" si="0"/>
        <v>clementine</v>
      </c>
      <c r="C58" t="s">
        <v>412</v>
      </c>
      <c r="D58" t="s">
        <v>544</v>
      </c>
      <c r="E58">
        <v>2</v>
      </c>
    </row>
    <row r="59" spans="1:5" x14ac:dyDescent="0.25">
      <c r="A59">
        <v>57</v>
      </c>
      <c r="B59" t="str">
        <f t="shared" si="0"/>
        <v>cloudberry</v>
      </c>
      <c r="C59" t="s">
        <v>371</v>
      </c>
      <c r="D59" t="s">
        <v>461</v>
      </c>
      <c r="E59">
        <v>2</v>
      </c>
    </row>
    <row r="60" spans="1:5" x14ac:dyDescent="0.25">
      <c r="A60">
        <v>58</v>
      </c>
      <c r="B60" t="str">
        <f t="shared" si="0"/>
        <v>coconut</v>
      </c>
      <c r="C60" t="s">
        <v>372</v>
      </c>
      <c r="D60" t="s">
        <v>462</v>
      </c>
      <c r="E60">
        <v>2</v>
      </c>
    </row>
    <row r="61" spans="1:5" x14ac:dyDescent="0.25">
      <c r="A61">
        <v>59</v>
      </c>
      <c r="B61" t="str">
        <f t="shared" si="0"/>
        <v>collard-greens</v>
      </c>
      <c r="C61" t="s">
        <v>32</v>
      </c>
      <c r="D61" t="s">
        <v>11</v>
      </c>
      <c r="E61">
        <v>4</v>
      </c>
    </row>
    <row r="62" spans="1:5" x14ac:dyDescent="0.25">
      <c r="A62">
        <v>60</v>
      </c>
      <c r="B62" t="str">
        <f t="shared" si="0"/>
        <v>common-bean</v>
      </c>
      <c r="C62" t="s">
        <v>185</v>
      </c>
      <c r="D62" t="s">
        <v>186</v>
      </c>
      <c r="E62">
        <v>6</v>
      </c>
    </row>
    <row r="63" spans="1:5" x14ac:dyDescent="0.25">
      <c r="A63">
        <v>61</v>
      </c>
      <c r="B63" t="str">
        <f t="shared" si="0"/>
        <v>common-purslane</v>
      </c>
      <c r="C63" t="s">
        <v>33</v>
      </c>
      <c r="D63" t="s">
        <v>34</v>
      </c>
      <c r="E63">
        <v>4</v>
      </c>
    </row>
    <row r="64" spans="1:5" x14ac:dyDescent="0.25">
      <c r="A64">
        <v>62</v>
      </c>
      <c r="B64" t="str">
        <f t="shared" si="0"/>
        <v>corn-salad</v>
      </c>
      <c r="C64" t="s">
        <v>35</v>
      </c>
      <c r="D64" t="s">
        <v>36</v>
      </c>
      <c r="E64">
        <v>4</v>
      </c>
    </row>
    <row r="65" spans="1:5" x14ac:dyDescent="0.25">
      <c r="A65">
        <v>63</v>
      </c>
      <c r="B65" t="str">
        <f t="shared" ref="B65:B128" si="1">LOWER(SUBSTITUTE(SUBSTITUTE(C65, " ", "-"),"'",""))</f>
        <v>courgette-flowers</v>
      </c>
      <c r="C65" t="s">
        <v>175</v>
      </c>
      <c r="D65" t="s">
        <v>149</v>
      </c>
      <c r="E65">
        <v>1</v>
      </c>
    </row>
    <row r="66" spans="1:5" x14ac:dyDescent="0.25">
      <c r="A66">
        <v>64</v>
      </c>
      <c r="B66" t="str">
        <f t="shared" si="1"/>
        <v>crab-apples</v>
      </c>
      <c r="C66" t="s">
        <v>367</v>
      </c>
      <c r="D66" t="s">
        <v>445</v>
      </c>
      <c r="E66">
        <v>2</v>
      </c>
    </row>
    <row r="67" spans="1:5" x14ac:dyDescent="0.25">
      <c r="A67">
        <v>65</v>
      </c>
      <c r="B67" t="str">
        <f t="shared" si="1"/>
        <v>cranberry</v>
      </c>
      <c r="C67" t="s">
        <v>373</v>
      </c>
      <c r="D67" s="1" t="s">
        <v>536</v>
      </c>
      <c r="E67">
        <v>2</v>
      </c>
    </row>
    <row r="68" spans="1:5" x14ac:dyDescent="0.25">
      <c r="A68">
        <v>66</v>
      </c>
      <c r="B68" t="str">
        <f t="shared" si="1"/>
        <v>cress</v>
      </c>
      <c r="C68" t="s">
        <v>37</v>
      </c>
      <c r="D68" t="s">
        <v>38</v>
      </c>
      <c r="E68">
        <v>4</v>
      </c>
    </row>
    <row r="69" spans="1:5" x14ac:dyDescent="0.25">
      <c r="A69">
        <v>67</v>
      </c>
      <c r="B69" t="str">
        <f t="shared" si="1"/>
        <v>cucumber</v>
      </c>
      <c r="C69" t="s">
        <v>140</v>
      </c>
      <c r="D69" t="s">
        <v>141</v>
      </c>
      <c r="E69">
        <v>2</v>
      </c>
    </row>
    <row r="70" spans="1:5" x14ac:dyDescent="0.25">
      <c r="A70">
        <v>68</v>
      </c>
      <c r="B70" t="str">
        <f t="shared" si="1"/>
        <v>currant</v>
      </c>
      <c r="C70" t="s">
        <v>368</v>
      </c>
      <c r="D70" t="s">
        <v>446</v>
      </c>
      <c r="E70">
        <v>2</v>
      </c>
    </row>
    <row r="71" spans="1:5" x14ac:dyDescent="0.25">
      <c r="A71">
        <v>69</v>
      </c>
      <c r="B71" t="str">
        <f t="shared" si="1"/>
        <v>daikon</v>
      </c>
      <c r="C71" t="s">
        <v>298</v>
      </c>
      <c r="D71" t="s">
        <v>299</v>
      </c>
      <c r="E71">
        <v>5</v>
      </c>
    </row>
    <row r="72" spans="1:5" x14ac:dyDescent="0.25">
      <c r="A72">
        <v>70</v>
      </c>
      <c r="B72" t="str">
        <f t="shared" si="1"/>
        <v>damson</v>
      </c>
      <c r="C72" t="s">
        <v>374</v>
      </c>
      <c r="D72" t="s">
        <v>509</v>
      </c>
      <c r="E72">
        <v>2</v>
      </c>
    </row>
    <row r="73" spans="1:5" x14ac:dyDescent="0.25">
      <c r="A73">
        <v>71</v>
      </c>
      <c r="B73" t="str">
        <f t="shared" si="1"/>
        <v>dandelion</v>
      </c>
      <c r="C73" t="s">
        <v>39</v>
      </c>
      <c r="D73" t="s">
        <v>40</v>
      </c>
      <c r="E73">
        <v>4</v>
      </c>
    </row>
    <row r="74" spans="1:5" x14ac:dyDescent="0.25">
      <c r="A74">
        <v>72</v>
      </c>
      <c r="B74" t="str">
        <f t="shared" si="1"/>
        <v>date</v>
      </c>
      <c r="C74" t="s">
        <v>375</v>
      </c>
      <c r="D74" t="s">
        <v>463</v>
      </c>
      <c r="E74">
        <v>2</v>
      </c>
    </row>
    <row r="75" spans="1:5" x14ac:dyDescent="0.25">
      <c r="A75">
        <v>73</v>
      </c>
      <c r="B75" t="str">
        <f t="shared" si="1"/>
        <v>daylily</v>
      </c>
      <c r="C75" t="s">
        <v>457</v>
      </c>
      <c r="D75" t="s">
        <v>172</v>
      </c>
      <c r="E75">
        <v>1</v>
      </c>
    </row>
    <row r="76" spans="1:5" x14ac:dyDescent="0.25">
      <c r="A76">
        <v>74</v>
      </c>
      <c r="B76" t="str">
        <f t="shared" si="1"/>
        <v>dill</v>
      </c>
      <c r="C76" t="s">
        <v>41</v>
      </c>
      <c r="D76" t="s">
        <v>42</v>
      </c>
      <c r="E76">
        <v>4</v>
      </c>
    </row>
    <row r="77" spans="1:5" ht="15" customHeight="1" x14ac:dyDescent="0.25">
      <c r="A77">
        <v>75</v>
      </c>
      <c r="B77" t="str">
        <f t="shared" si="1"/>
        <v>dolichos-bean</v>
      </c>
      <c r="C77" t="s">
        <v>189</v>
      </c>
      <c r="D77" t="s">
        <v>190</v>
      </c>
      <c r="E77">
        <v>6</v>
      </c>
    </row>
    <row r="78" spans="1:5" x14ac:dyDescent="0.25">
      <c r="A78">
        <v>76</v>
      </c>
      <c r="B78" t="str">
        <f t="shared" si="1"/>
        <v>dragonfruit</v>
      </c>
      <c r="C78" t="s">
        <v>376</v>
      </c>
      <c r="D78" s="1" t="s">
        <v>464</v>
      </c>
      <c r="E78">
        <v>2</v>
      </c>
    </row>
    <row r="79" spans="1:5" x14ac:dyDescent="0.25">
      <c r="A79">
        <v>77</v>
      </c>
      <c r="B79" t="str">
        <f t="shared" si="1"/>
        <v>drumstick</v>
      </c>
      <c r="C79" t="s">
        <v>187</v>
      </c>
      <c r="D79" t="s">
        <v>188</v>
      </c>
      <c r="E79">
        <v>6</v>
      </c>
    </row>
    <row r="80" spans="1:5" x14ac:dyDescent="0.25">
      <c r="A80">
        <v>78</v>
      </c>
      <c r="B80" t="str">
        <f t="shared" si="1"/>
        <v>durian</v>
      </c>
      <c r="C80" t="s">
        <v>377</v>
      </c>
      <c r="D80" s="1" t="s">
        <v>465</v>
      </c>
      <c r="E80">
        <v>2</v>
      </c>
    </row>
    <row r="81" spans="1:5" x14ac:dyDescent="0.25">
      <c r="A81">
        <v>79</v>
      </c>
      <c r="B81" t="str">
        <f t="shared" si="1"/>
        <v>earthnut-pea</v>
      </c>
      <c r="C81" t="s">
        <v>300</v>
      </c>
      <c r="D81" t="s">
        <v>301</v>
      </c>
      <c r="E81">
        <v>5</v>
      </c>
    </row>
    <row r="82" spans="1:5" x14ac:dyDescent="0.25">
      <c r="A82">
        <v>80</v>
      </c>
      <c r="B82" t="str">
        <f t="shared" si="1"/>
        <v>eggplant</v>
      </c>
      <c r="C82" t="s">
        <v>526</v>
      </c>
      <c r="D82" t="s">
        <v>144</v>
      </c>
      <c r="E82">
        <v>2</v>
      </c>
    </row>
    <row r="83" spans="1:5" x14ac:dyDescent="0.25">
      <c r="A83">
        <v>81</v>
      </c>
      <c r="B83" t="str">
        <f t="shared" si="1"/>
        <v>elderberry</v>
      </c>
      <c r="C83" t="s">
        <v>378</v>
      </c>
      <c r="D83" t="s">
        <v>466</v>
      </c>
      <c r="E83">
        <v>2</v>
      </c>
    </row>
    <row r="84" spans="1:5" x14ac:dyDescent="0.25">
      <c r="A84">
        <v>82</v>
      </c>
      <c r="B84" t="str">
        <f t="shared" si="1"/>
        <v>elephant-foot-yam</v>
      </c>
      <c r="C84" t="s">
        <v>302</v>
      </c>
      <c r="D84" t="s">
        <v>303</v>
      </c>
      <c r="E84">
        <v>5</v>
      </c>
    </row>
    <row r="85" spans="1:5" x14ac:dyDescent="0.25">
      <c r="A85">
        <v>83</v>
      </c>
      <c r="B85" t="str">
        <f t="shared" si="1"/>
        <v>elephant-garlic</v>
      </c>
      <c r="C85" t="s">
        <v>242</v>
      </c>
      <c r="D85" t="s">
        <v>243</v>
      </c>
      <c r="E85">
        <v>0</v>
      </c>
    </row>
    <row r="86" spans="1:5" x14ac:dyDescent="0.25">
      <c r="A86">
        <v>84</v>
      </c>
      <c r="B86" t="str">
        <f t="shared" si="1"/>
        <v>endive</v>
      </c>
      <c r="C86" t="s">
        <v>43</v>
      </c>
      <c r="D86" t="s">
        <v>44</v>
      </c>
      <c r="E86">
        <v>4</v>
      </c>
    </row>
    <row r="87" spans="1:5" x14ac:dyDescent="0.25">
      <c r="A87">
        <v>85</v>
      </c>
      <c r="B87" t="str">
        <f t="shared" si="1"/>
        <v>ensete</v>
      </c>
      <c r="C87" t="s">
        <v>304</v>
      </c>
      <c r="D87" t="s">
        <v>305</v>
      </c>
      <c r="E87">
        <v>5</v>
      </c>
    </row>
    <row r="88" spans="1:5" x14ac:dyDescent="0.25">
      <c r="A88">
        <v>86</v>
      </c>
      <c r="B88" t="str">
        <f t="shared" si="1"/>
        <v>fat-hen</v>
      </c>
      <c r="C88" t="s">
        <v>45</v>
      </c>
      <c r="D88" t="s">
        <v>46</v>
      </c>
      <c r="E88">
        <v>4</v>
      </c>
    </row>
    <row r="89" spans="1:5" x14ac:dyDescent="0.25">
      <c r="A89">
        <v>87</v>
      </c>
      <c r="B89" t="str">
        <f t="shared" si="1"/>
        <v>fava-bean</v>
      </c>
      <c r="C89" t="s">
        <v>191</v>
      </c>
      <c r="D89" t="s">
        <v>192</v>
      </c>
      <c r="E89">
        <v>6</v>
      </c>
    </row>
    <row r="90" spans="1:5" x14ac:dyDescent="0.25">
      <c r="A90">
        <v>88</v>
      </c>
      <c r="B90" t="str">
        <f t="shared" si="1"/>
        <v>feijoa</v>
      </c>
      <c r="C90" t="s">
        <v>379</v>
      </c>
      <c r="D90" t="s">
        <v>467</v>
      </c>
      <c r="E90">
        <v>2</v>
      </c>
    </row>
    <row r="91" spans="1:5" x14ac:dyDescent="0.25">
      <c r="A91">
        <v>89</v>
      </c>
      <c r="B91" t="str">
        <f t="shared" si="1"/>
        <v>fiddlehead</v>
      </c>
      <c r="C91" t="s">
        <v>47</v>
      </c>
      <c r="D91" t="s">
        <v>48</v>
      </c>
      <c r="E91">
        <v>4</v>
      </c>
    </row>
    <row r="92" spans="1:5" x14ac:dyDescent="0.25">
      <c r="A92">
        <v>90</v>
      </c>
      <c r="B92" t="str">
        <f t="shared" si="1"/>
        <v>fig</v>
      </c>
      <c r="C92" t="s">
        <v>380</v>
      </c>
      <c r="D92" t="s">
        <v>468</v>
      </c>
      <c r="E92">
        <v>2</v>
      </c>
    </row>
    <row r="93" spans="1:5" x14ac:dyDescent="0.25">
      <c r="A93">
        <v>91</v>
      </c>
      <c r="B93" t="str">
        <f t="shared" si="1"/>
        <v>florence-fennel</v>
      </c>
      <c r="C93" t="s">
        <v>244</v>
      </c>
      <c r="D93" t="s">
        <v>245</v>
      </c>
      <c r="E93">
        <v>0</v>
      </c>
    </row>
    <row r="94" spans="1:5" x14ac:dyDescent="0.25">
      <c r="A94">
        <v>92</v>
      </c>
      <c r="B94" t="str">
        <f t="shared" si="1"/>
        <v>fluted-pumpkin</v>
      </c>
      <c r="C94" t="s">
        <v>49</v>
      </c>
      <c r="D94" t="s">
        <v>50</v>
      </c>
      <c r="E94">
        <v>4</v>
      </c>
    </row>
    <row r="95" spans="1:5" x14ac:dyDescent="0.25">
      <c r="A95">
        <v>93</v>
      </c>
      <c r="B95" t="str">
        <f t="shared" si="1"/>
        <v>galangal</v>
      </c>
      <c r="C95" t="s">
        <v>306</v>
      </c>
      <c r="D95" t="s">
        <v>307</v>
      </c>
      <c r="E95">
        <v>5</v>
      </c>
    </row>
    <row r="96" spans="1:5" x14ac:dyDescent="0.25">
      <c r="A96">
        <v>94</v>
      </c>
      <c r="B96" t="str">
        <f t="shared" si="1"/>
        <v>garbanzo</v>
      </c>
      <c r="C96" t="s">
        <v>193</v>
      </c>
      <c r="D96" t="s">
        <v>184</v>
      </c>
      <c r="E96">
        <v>6</v>
      </c>
    </row>
    <row r="97" spans="1:5" x14ac:dyDescent="0.25">
      <c r="A97">
        <v>95</v>
      </c>
      <c r="B97" t="str">
        <f t="shared" si="1"/>
        <v>garden-rocket</v>
      </c>
      <c r="C97" t="s">
        <v>51</v>
      </c>
      <c r="D97" t="s">
        <v>7</v>
      </c>
      <c r="E97">
        <v>4</v>
      </c>
    </row>
    <row r="98" spans="1:5" x14ac:dyDescent="0.25">
      <c r="A98">
        <v>96</v>
      </c>
      <c r="B98" t="str">
        <f t="shared" si="1"/>
        <v>garland-chrysanthemum</v>
      </c>
      <c r="C98" t="s">
        <v>30</v>
      </c>
      <c r="D98" t="s">
        <v>31</v>
      </c>
      <c r="E98">
        <v>4</v>
      </c>
    </row>
    <row r="99" spans="1:5" x14ac:dyDescent="0.25">
      <c r="A99">
        <v>97</v>
      </c>
      <c r="B99" t="str">
        <f t="shared" si="1"/>
        <v>garlic</v>
      </c>
      <c r="C99" t="s">
        <v>246</v>
      </c>
      <c r="D99" t="s">
        <v>247</v>
      </c>
      <c r="E99">
        <v>0</v>
      </c>
    </row>
    <row r="100" spans="1:5" x14ac:dyDescent="0.25">
      <c r="A100">
        <v>98</v>
      </c>
      <c r="B100" t="str">
        <f t="shared" si="1"/>
        <v>garlic-chives</v>
      </c>
      <c r="C100" t="s">
        <v>248</v>
      </c>
      <c r="D100" t="s">
        <v>249</v>
      </c>
      <c r="E100">
        <v>0</v>
      </c>
    </row>
    <row r="101" spans="1:5" x14ac:dyDescent="0.25">
      <c r="A101">
        <v>99</v>
      </c>
      <c r="B101" t="str">
        <f t="shared" si="1"/>
        <v>ginger</v>
      </c>
      <c r="C101" t="s">
        <v>308</v>
      </c>
      <c r="D101" t="s">
        <v>309</v>
      </c>
      <c r="E101">
        <v>5</v>
      </c>
    </row>
    <row r="102" spans="1:5" x14ac:dyDescent="0.25">
      <c r="A102">
        <v>100</v>
      </c>
      <c r="B102" t="str">
        <f t="shared" si="1"/>
        <v>goji-berry</v>
      </c>
      <c r="C102" t="s">
        <v>381</v>
      </c>
      <c r="D102" t="s">
        <v>510</v>
      </c>
      <c r="E102">
        <v>2</v>
      </c>
    </row>
    <row r="103" spans="1:5" x14ac:dyDescent="0.25">
      <c r="A103">
        <v>101</v>
      </c>
      <c r="B103" t="str">
        <f t="shared" si="1"/>
        <v>golden-samphire</v>
      </c>
      <c r="C103" t="s">
        <v>52</v>
      </c>
      <c r="D103" t="s">
        <v>53</v>
      </c>
      <c r="E103">
        <v>4</v>
      </c>
    </row>
    <row r="104" spans="1:5" x14ac:dyDescent="0.25">
      <c r="A104">
        <v>102</v>
      </c>
      <c r="B104" t="str">
        <f t="shared" si="1"/>
        <v>good-king-henry</v>
      </c>
      <c r="C104" t="s">
        <v>54</v>
      </c>
      <c r="D104" t="s">
        <v>55</v>
      </c>
      <c r="E104">
        <v>4</v>
      </c>
    </row>
    <row r="105" spans="1:5" x14ac:dyDescent="0.25">
      <c r="A105">
        <v>103</v>
      </c>
      <c r="B105" t="str">
        <f t="shared" si="1"/>
        <v>gooseberry</v>
      </c>
      <c r="C105" t="s">
        <v>382</v>
      </c>
      <c r="D105" s="1" t="s">
        <v>447</v>
      </c>
      <c r="E105">
        <v>2</v>
      </c>
    </row>
    <row r="106" spans="1:5" x14ac:dyDescent="0.25">
      <c r="A106">
        <v>104</v>
      </c>
      <c r="B106" t="str">
        <f t="shared" si="1"/>
        <v>grape</v>
      </c>
      <c r="C106" t="s">
        <v>383</v>
      </c>
      <c r="D106" t="s">
        <v>56</v>
      </c>
      <c r="E106">
        <v>2</v>
      </c>
    </row>
    <row r="107" spans="1:5" x14ac:dyDescent="0.25">
      <c r="A107">
        <v>105</v>
      </c>
      <c r="B107" t="str">
        <f t="shared" si="1"/>
        <v>grapefruit</v>
      </c>
      <c r="C107" t="s">
        <v>385</v>
      </c>
      <c r="D107" t="s">
        <v>540</v>
      </c>
      <c r="E107">
        <v>2</v>
      </c>
    </row>
    <row r="108" spans="1:5" x14ac:dyDescent="0.25">
      <c r="A108">
        <v>106</v>
      </c>
      <c r="B108" t="str">
        <f t="shared" si="1"/>
        <v>grape-leaves</v>
      </c>
      <c r="C108" t="s">
        <v>522</v>
      </c>
      <c r="D108" t="s">
        <v>56</v>
      </c>
      <c r="E108">
        <v>4</v>
      </c>
    </row>
    <row r="109" spans="1:5" x14ac:dyDescent="0.25">
      <c r="A109">
        <v>107</v>
      </c>
      <c r="B109" t="str">
        <f t="shared" si="1"/>
        <v>greater-plantain</v>
      </c>
      <c r="C109" t="s">
        <v>57</v>
      </c>
      <c r="D109" t="s">
        <v>58</v>
      </c>
      <c r="E109">
        <v>4</v>
      </c>
    </row>
    <row r="110" spans="1:5" x14ac:dyDescent="0.25">
      <c r="A110">
        <v>108</v>
      </c>
      <c r="B110" t="str">
        <f t="shared" si="1"/>
        <v>green-bean</v>
      </c>
      <c r="C110" t="s">
        <v>529</v>
      </c>
      <c r="D110" t="s">
        <v>186</v>
      </c>
      <c r="E110">
        <v>6</v>
      </c>
    </row>
    <row r="111" spans="1:5" x14ac:dyDescent="0.25">
      <c r="A111">
        <v>109</v>
      </c>
      <c r="B111" t="str">
        <f t="shared" si="1"/>
        <v>guar</v>
      </c>
      <c r="C111" t="s">
        <v>194</v>
      </c>
      <c r="D111" t="s">
        <v>195</v>
      </c>
      <c r="E111">
        <v>6</v>
      </c>
    </row>
    <row r="112" spans="1:5" x14ac:dyDescent="0.25">
      <c r="A112">
        <v>110</v>
      </c>
      <c r="B112" t="str">
        <f t="shared" si="1"/>
        <v>guava</v>
      </c>
      <c r="C112" t="s">
        <v>386</v>
      </c>
      <c r="D112" s="1" t="s">
        <v>469</v>
      </c>
      <c r="E112">
        <v>2</v>
      </c>
    </row>
    <row r="113" spans="1:5" x14ac:dyDescent="0.25">
      <c r="A113">
        <v>111</v>
      </c>
      <c r="B113" t="str">
        <f t="shared" si="1"/>
        <v>hamburg-parsley</v>
      </c>
      <c r="C113" t="s">
        <v>310</v>
      </c>
      <c r="D113" t="s">
        <v>311</v>
      </c>
      <c r="E113">
        <v>5</v>
      </c>
    </row>
    <row r="114" spans="1:5" x14ac:dyDescent="0.25">
      <c r="A114">
        <v>112</v>
      </c>
      <c r="B114" t="str">
        <f t="shared" si="1"/>
        <v>honeyberry</v>
      </c>
      <c r="C114" t="s">
        <v>387</v>
      </c>
      <c r="D114" t="s">
        <v>470</v>
      </c>
      <c r="E114">
        <v>2</v>
      </c>
    </row>
    <row r="115" spans="1:5" x14ac:dyDescent="0.25">
      <c r="A115">
        <v>113</v>
      </c>
      <c r="B115" t="str">
        <f t="shared" si="1"/>
        <v>honeydew</v>
      </c>
      <c r="C115" t="s">
        <v>403</v>
      </c>
      <c r="D115" s="1" t="s">
        <v>471</v>
      </c>
      <c r="E115">
        <v>2</v>
      </c>
    </row>
    <row r="116" spans="1:5" x14ac:dyDescent="0.25">
      <c r="A116">
        <v>114</v>
      </c>
      <c r="B116" t="str">
        <f t="shared" si="1"/>
        <v>horse-gram</v>
      </c>
      <c r="C116" t="s">
        <v>196</v>
      </c>
      <c r="D116" t="s">
        <v>197</v>
      </c>
      <c r="E116">
        <v>6</v>
      </c>
    </row>
    <row r="117" spans="1:5" x14ac:dyDescent="0.25">
      <c r="A117">
        <v>115</v>
      </c>
      <c r="B117" t="str">
        <f t="shared" si="1"/>
        <v>horseradish</v>
      </c>
      <c r="C117" t="s">
        <v>312</v>
      </c>
      <c r="D117" t="s">
        <v>313</v>
      </c>
      <c r="E117">
        <v>5</v>
      </c>
    </row>
    <row r="118" spans="1:5" x14ac:dyDescent="0.25">
      <c r="A118">
        <v>116</v>
      </c>
      <c r="B118" t="str">
        <f t="shared" si="1"/>
        <v>huckleberry</v>
      </c>
      <c r="C118" t="s">
        <v>388</v>
      </c>
      <c r="D118" t="s">
        <v>472</v>
      </c>
      <c r="E118">
        <v>2</v>
      </c>
    </row>
    <row r="119" spans="1:5" x14ac:dyDescent="0.25">
      <c r="A119">
        <v>117</v>
      </c>
      <c r="B119" t="str">
        <f t="shared" si="1"/>
        <v>indian-pea</v>
      </c>
      <c r="C119" t="s">
        <v>198</v>
      </c>
      <c r="D119" t="s">
        <v>199</v>
      </c>
      <c r="E119">
        <v>6</v>
      </c>
    </row>
    <row r="120" spans="1:5" x14ac:dyDescent="0.25">
      <c r="A120">
        <v>118</v>
      </c>
      <c r="B120" t="str">
        <f t="shared" si="1"/>
        <v>ivy-gourd</v>
      </c>
      <c r="C120" t="s">
        <v>142</v>
      </c>
      <c r="D120" t="s">
        <v>143</v>
      </c>
      <c r="E120">
        <v>2</v>
      </c>
    </row>
    <row r="121" spans="1:5" x14ac:dyDescent="0.25">
      <c r="A121">
        <v>119</v>
      </c>
      <c r="B121" t="str">
        <f t="shared" si="1"/>
        <v>jabuticaba</v>
      </c>
      <c r="C121" t="s">
        <v>389</v>
      </c>
      <c r="D121" t="s">
        <v>473</v>
      </c>
      <c r="E121">
        <v>2</v>
      </c>
    </row>
    <row r="122" spans="1:5" x14ac:dyDescent="0.25">
      <c r="A122">
        <v>120</v>
      </c>
      <c r="B122" t="str">
        <f t="shared" si="1"/>
        <v>jackfruit</v>
      </c>
      <c r="C122" t="s">
        <v>390</v>
      </c>
      <c r="D122" t="s">
        <v>474</v>
      </c>
      <c r="E122">
        <v>2</v>
      </c>
    </row>
    <row r="123" spans="1:5" x14ac:dyDescent="0.25">
      <c r="A123">
        <v>121</v>
      </c>
      <c r="B123" t="str">
        <f t="shared" si="1"/>
        <v>jambul</v>
      </c>
      <c r="C123" t="s">
        <v>391</v>
      </c>
      <c r="D123" t="s">
        <v>475</v>
      </c>
      <c r="E123">
        <v>2</v>
      </c>
    </row>
    <row r="124" spans="1:5" x14ac:dyDescent="0.25">
      <c r="A124">
        <v>122</v>
      </c>
      <c r="B124" t="str">
        <f t="shared" si="1"/>
        <v>jerusalem-artichoke</v>
      </c>
      <c r="C124" t="s">
        <v>314</v>
      </c>
      <c r="D124" t="s">
        <v>315</v>
      </c>
      <c r="E124">
        <v>5</v>
      </c>
    </row>
    <row r="125" spans="1:5" x14ac:dyDescent="0.25">
      <c r="A125">
        <v>123</v>
      </c>
      <c r="B125" t="str">
        <f t="shared" si="1"/>
        <v>jicama</v>
      </c>
      <c r="C125" t="s">
        <v>590</v>
      </c>
      <c r="D125" t="s">
        <v>316</v>
      </c>
      <c r="E125">
        <v>5</v>
      </c>
    </row>
    <row r="126" spans="1:5" x14ac:dyDescent="0.25">
      <c r="A126">
        <v>124</v>
      </c>
      <c r="B126" t="str">
        <f t="shared" si="1"/>
        <v>jujube</v>
      </c>
      <c r="C126" t="s">
        <v>392</v>
      </c>
      <c r="D126" t="s">
        <v>476</v>
      </c>
      <c r="E126">
        <v>2</v>
      </c>
    </row>
    <row r="127" spans="1:5" x14ac:dyDescent="0.25">
      <c r="A127">
        <v>125</v>
      </c>
      <c r="B127" t="str">
        <f t="shared" si="1"/>
        <v>juniper-berry</v>
      </c>
      <c r="C127" t="s">
        <v>393</v>
      </c>
      <c r="D127" s="1" t="s">
        <v>477</v>
      </c>
      <c r="E127">
        <v>2</v>
      </c>
    </row>
    <row r="128" spans="1:5" x14ac:dyDescent="0.25">
      <c r="A128">
        <v>126</v>
      </c>
      <c r="B128" t="str">
        <f t="shared" si="1"/>
        <v>kai-lan</v>
      </c>
      <c r="C128" t="s">
        <v>458</v>
      </c>
      <c r="D128" t="s">
        <v>59</v>
      </c>
      <c r="E128">
        <v>4</v>
      </c>
    </row>
    <row r="129" spans="1:5" x14ac:dyDescent="0.25">
      <c r="A129">
        <v>127</v>
      </c>
      <c r="B129" t="str">
        <f t="shared" ref="B129:B191" si="2">LOWER(SUBSTITUTE(SUBSTITUTE(C129, " ", "-"),"'",""))</f>
        <v>kale</v>
      </c>
      <c r="C129" t="s">
        <v>60</v>
      </c>
      <c r="D129" t="s">
        <v>61</v>
      </c>
      <c r="E129">
        <v>4</v>
      </c>
    </row>
    <row r="130" spans="1:5" x14ac:dyDescent="0.25">
      <c r="A130">
        <v>128</v>
      </c>
      <c r="B130" t="str">
        <f t="shared" si="2"/>
        <v>kiwi</v>
      </c>
      <c r="C130" t="s">
        <v>478</v>
      </c>
      <c r="D130" t="s">
        <v>479</v>
      </c>
      <c r="E130">
        <v>2</v>
      </c>
    </row>
    <row r="131" spans="1:5" x14ac:dyDescent="0.25">
      <c r="A131">
        <v>129</v>
      </c>
      <c r="B131" t="str">
        <f t="shared" si="2"/>
        <v>kohlrabi</v>
      </c>
      <c r="C131" t="s">
        <v>250</v>
      </c>
      <c r="D131" t="s">
        <v>251</v>
      </c>
      <c r="E131">
        <v>0</v>
      </c>
    </row>
    <row r="132" spans="1:5" x14ac:dyDescent="0.25">
      <c r="A132">
        <v>130</v>
      </c>
      <c r="B132" t="str">
        <f t="shared" si="2"/>
        <v>komatsuna</v>
      </c>
      <c r="C132" t="s">
        <v>62</v>
      </c>
      <c r="D132" t="s">
        <v>63</v>
      </c>
      <c r="E132">
        <v>4</v>
      </c>
    </row>
    <row r="133" spans="1:5" x14ac:dyDescent="0.25">
      <c r="A133">
        <v>131</v>
      </c>
      <c r="B133" t="str">
        <f t="shared" si="2"/>
        <v>kuka</v>
      </c>
      <c r="C133" t="s">
        <v>64</v>
      </c>
      <c r="D133" t="s">
        <v>65</v>
      </c>
      <c r="E133">
        <v>4</v>
      </c>
    </row>
    <row r="134" spans="1:5" x14ac:dyDescent="0.25">
      <c r="A134">
        <v>132</v>
      </c>
      <c r="B134" t="str">
        <f t="shared" si="2"/>
        <v>kumquat</v>
      </c>
      <c r="C134" t="s">
        <v>394</v>
      </c>
      <c r="D134" t="s">
        <v>480</v>
      </c>
      <c r="E134">
        <v>2</v>
      </c>
    </row>
    <row r="135" spans="1:5" x14ac:dyDescent="0.25">
      <c r="A135">
        <v>133</v>
      </c>
      <c r="B135" t="str">
        <f t="shared" si="2"/>
        <v>kurrat</v>
      </c>
      <c r="C135" t="s">
        <v>252</v>
      </c>
      <c r="D135" t="s">
        <v>253</v>
      </c>
      <c r="E135">
        <v>0</v>
      </c>
    </row>
    <row r="136" spans="1:5" x14ac:dyDescent="0.25">
      <c r="A136">
        <v>134</v>
      </c>
      <c r="B136" t="str">
        <f t="shared" si="2"/>
        <v>lagos-bologi</v>
      </c>
      <c r="C136" t="s">
        <v>66</v>
      </c>
      <c r="D136" t="s">
        <v>67</v>
      </c>
      <c r="E136">
        <v>4</v>
      </c>
    </row>
    <row r="137" spans="1:5" x14ac:dyDescent="0.25">
      <c r="A137">
        <v>135</v>
      </c>
      <c r="B137" t="str">
        <f t="shared" si="2"/>
        <v>lambs-lettuce</v>
      </c>
      <c r="C137" t="s">
        <v>68</v>
      </c>
      <c r="D137" t="s">
        <v>36</v>
      </c>
      <c r="E137">
        <v>4</v>
      </c>
    </row>
    <row r="138" spans="1:5" x14ac:dyDescent="0.25">
      <c r="A138">
        <v>136</v>
      </c>
      <c r="B138" t="str">
        <f t="shared" si="2"/>
        <v>lambs-quarters</v>
      </c>
      <c r="C138" t="s">
        <v>69</v>
      </c>
      <c r="D138" t="s">
        <v>46</v>
      </c>
      <c r="E138">
        <v>4</v>
      </c>
    </row>
    <row r="139" spans="1:5" x14ac:dyDescent="0.25">
      <c r="A139">
        <v>137</v>
      </c>
      <c r="B139" t="str">
        <f t="shared" si="2"/>
        <v>land-cress</v>
      </c>
      <c r="C139" t="s">
        <v>70</v>
      </c>
      <c r="D139" t="s">
        <v>71</v>
      </c>
      <c r="E139">
        <v>4</v>
      </c>
    </row>
    <row r="140" spans="1:5" x14ac:dyDescent="0.25">
      <c r="A140">
        <v>138</v>
      </c>
      <c r="B140" t="str">
        <f t="shared" si="2"/>
        <v>leek</v>
      </c>
      <c r="C140" t="s">
        <v>256</v>
      </c>
      <c r="D140" t="s">
        <v>257</v>
      </c>
      <c r="E140">
        <v>0</v>
      </c>
    </row>
    <row r="141" spans="1:5" x14ac:dyDescent="0.25">
      <c r="A141">
        <v>139</v>
      </c>
      <c r="B141" t="str">
        <f t="shared" si="2"/>
        <v>lemon</v>
      </c>
      <c r="C141" t="s">
        <v>395</v>
      </c>
      <c r="D141" t="s">
        <v>481</v>
      </c>
      <c r="E141">
        <v>2</v>
      </c>
    </row>
    <row r="142" spans="1:5" x14ac:dyDescent="0.25">
      <c r="A142">
        <v>140</v>
      </c>
      <c r="B142" t="str">
        <f t="shared" si="2"/>
        <v>lemongrass</v>
      </c>
      <c r="C142" t="s">
        <v>254</v>
      </c>
      <c r="D142" t="s">
        <v>255</v>
      </c>
      <c r="E142">
        <v>0</v>
      </c>
    </row>
    <row r="143" spans="1:5" x14ac:dyDescent="0.25">
      <c r="A143">
        <v>141</v>
      </c>
      <c r="B143" t="str">
        <f t="shared" si="2"/>
        <v>lentil</v>
      </c>
      <c r="C143" t="s">
        <v>200</v>
      </c>
      <c r="D143" t="s">
        <v>201</v>
      </c>
      <c r="E143">
        <v>6</v>
      </c>
    </row>
    <row r="144" spans="1:5" x14ac:dyDescent="0.25">
      <c r="A144">
        <v>142</v>
      </c>
      <c r="B144" t="str">
        <f t="shared" si="2"/>
        <v>lettuce</v>
      </c>
      <c r="C144" t="s">
        <v>72</v>
      </c>
      <c r="D144" t="s">
        <v>73</v>
      </c>
      <c r="E144">
        <v>4</v>
      </c>
    </row>
    <row r="145" spans="1:5" x14ac:dyDescent="0.25">
      <c r="A145">
        <v>143</v>
      </c>
      <c r="B145" t="str">
        <f t="shared" si="2"/>
        <v>lima-bean</v>
      </c>
      <c r="C145" t="s">
        <v>202</v>
      </c>
      <c r="D145" t="s">
        <v>203</v>
      </c>
      <c r="E145">
        <v>6</v>
      </c>
    </row>
    <row r="146" spans="1:5" x14ac:dyDescent="0.25">
      <c r="A146">
        <v>144</v>
      </c>
      <c r="B146" t="str">
        <f t="shared" si="2"/>
        <v>lime</v>
      </c>
      <c r="C146" t="s">
        <v>396</v>
      </c>
      <c r="D146" t="s">
        <v>541</v>
      </c>
      <c r="E146">
        <v>2</v>
      </c>
    </row>
    <row r="147" spans="1:5" x14ac:dyDescent="0.25">
      <c r="A147">
        <v>145</v>
      </c>
      <c r="B147" t="str">
        <f t="shared" si="2"/>
        <v>lizards-tail</v>
      </c>
      <c r="C147" t="s">
        <v>74</v>
      </c>
      <c r="D147" t="s">
        <v>75</v>
      </c>
      <c r="E147">
        <v>4</v>
      </c>
    </row>
    <row r="148" spans="1:5" x14ac:dyDescent="0.25">
      <c r="A148">
        <v>146</v>
      </c>
      <c r="B148" t="str">
        <f t="shared" si="2"/>
        <v>longan</v>
      </c>
      <c r="C148" t="s">
        <v>398</v>
      </c>
      <c r="D148" t="s">
        <v>484</v>
      </c>
      <c r="E148">
        <v>2</v>
      </c>
    </row>
    <row r="149" spans="1:5" x14ac:dyDescent="0.25">
      <c r="A149">
        <v>147</v>
      </c>
      <c r="B149" t="str">
        <f t="shared" si="2"/>
        <v>loquat</v>
      </c>
      <c r="C149" t="s">
        <v>397</v>
      </c>
      <c r="D149" t="s">
        <v>483</v>
      </c>
      <c r="E149">
        <v>2</v>
      </c>
    </row>
    <row r="150" spans="1:5" x14ac:dyDescent="0.25">
      <c r="A150">
        <v>148</v>
      </c>
      <c r="B150" t="str">
        <f t="shared" si="2"/>
        <v>loroco</v>
      </c>
      <c r="C150" t="s">
        <v>173</v>
      </c>
      <c r="D150" t="s">
        <v>174</v>
      </c>
      <c r="E150">
        <v>1</v>
      </c>
    </row>
    <row r="151" spans="1:5" x14ac:dyDescent="0.25">
      <c r="A151">
        <v>149</v>
      </c>
      <c r="B151" t="str">
        <f t="shared" si="2"/>
        <v>lotus-root</v>
      </c>
      <c r="C151" t="s">
        <v>258</v>
      </c>
      <c r="D151" t="s">
        <v>259</v>
      </c>
      <c r="E151">
        <v>0</v>
      </c>
    </row>
    <row r="152" spans="1:5" x14ac:dyDescent="0.25">
      <c r="A152">
        <v>150</v>
      </c>
      <c r="B152" t="str">
        <f t="shared" si="2"/>
        <v>luffa</v>
      </c>
      <c r="C152" t="s">
        <v>145</v>
      </c>
      <c r="D152" t="s">
        <v>146</v>
      </c>
      <c r="E152">
        <v>2</v>
      </c>
    </row>
    <row r="153" spans="1:5" x14ac:dyDescent="0.25">
      <c r="A153">
        <v>151</v>
      </c>
      <c r="B153" t="str">
        <f t="shared" si="2"/>
        <v>lychee</v>
      </c>
      <c r="C153" t="s">
        <v>399</v>
      </c>
      <c r="D153" t="s">
        <v>485</v>
      </c>
      <c r="E153">
        <v>2</v>
      </c>
    </row>
    <row r="154" spans="1:5" x14ac:dyDescent="0.25">
      <c r="A154">
        <v>152</v>
      </c>
      <c r="B154" t="str">
        <f t="shared" si="2"/>
        <v>malabar-spinach</v>
      </c>
      <c r="C154" t="s">
        <v>76</v>
      </c>
      <c r="D154" t="s">
        <v>77</v>
      </c>
      <c r="E154">
        <v>4</v>
      </c>
    </row>
    <row r="155" spans="1:5" x14ac:dyDescent="0.25">
      <c r="A155">
        <v>153</v>
      </c>
      <c r="B155" t="str">
        <f t="shared" si="2"/>
        <v>mallow</v>
      </c>
      <c r="C155" t="s">
        <v>78</v>
      </c>
      <c r="D155" t="s">
        <v>79</v>
      </c>
      <c r="E155">
        <v>4</v>
      </c>
    </row>
    <row r="156" spans="1:5" x14ac:dyDescent="0.25">
      <c r="A156">
        <v>154</v>
      </c>
      <c r="B156" t="str">
        <f t="shared" si="2"/>
        <v>manchurian-wild-rice</v>
      </c>
      <c r="C156" t="s">
        <v>276</v>
      </c>
      <c r="D156" t="s">
        <v>277</v>
      </c>
      <c r="E156">
        <v>0</v>
      </c>
    </row>
    <row r="157" spans="1:5" x14ac:dyDescent="0.25">
      <c r="A157">
        <v>155</v>
      </c>
      <c r="B157" t="str">
        <f t="shared" si="2"/>
        <v>mandarin</v>
      </c>
      <c r="C157" t="s">
        <v>454</v>
      </c>
      <c r="D157" s="1" t="s">
        <v>589</v>
      </c>
      <c r="E157">
        <v>2</v>
      </c>
    </row>
    <row r="158" spans="1:5" x14ac:dyDescent="0.25">
      <c r="A158">
        <v>156</v>
      </c>
      <c r="B158" t="str">
        <f t="shared" si="2"/>
        <v>mango</v>
      </c>
      <c r="C158" t="s">
        <v>400</v>
      </c>
      <c r="D158" s="1" t="s">
        <v>548</v>
      </c>
      <c r="E158">
        <v>2</v>
      </c>
    </row>
    <row r="159" spans="1:5" x14ac:dyDescent="0.25">
      <c r="A159">
        <v>157</v>
      </c>
      <c r="B159" t="str">
        <f t="shared" si="2"/>
        <v>mangosteen</v>
      </c>
      <c r="C159" t="s">
        <v>401</v>
      </c>
      <c r="D159" t="s">
        <v>486</v>
      </c>
      <c r="E159">
        <v>2</v>
      </c>
    </row>
    <row r="160" spans="1:5" x14ac:dyDescent="0.25">
      <c r="A160">
        <v>158</v>
      </c>
      <c r="B160" t="str">
        <f t="shared" si="2"/>
        <v>mashua</v>
      </c>
      <c r="C160" t="s">
        <v>317</v>
      </c>
      <c r="D160" t="s">
        <v>318</v>
      </c>
      <c r="E160">
        <v>5</v>
      </c>
    </row>
    <row r="161" spans="1:5" x14ac:dyDescent="0.25">
      <c r="A161">
        <v>159</v>
      </c>
      <c r="B161" t="str">
        <f t="shared" si="2"/>
        <v>melokhia</v>
      </c>
      <c r="C161" t="s">
        <v>80</v>
      </c>
      <c r="D161" t="s">
        <v>81</v>
      </c>
      <c r="E161">
        <v>4</v>
      </c>
    </row>
    <row r="162" spans="1:5" x14ac:dyDescent="0.25">
      <c r="A162">
        <v>160</v>
      </c>
      <c r="B162" t="str">
        <f t="shared" si="2"/>
        <v>miners-lettuce</v>
      </c>
      <c r="C162" t="s">
        <v>521</v>
      </c>
      <c r="D162" t="s">
        <v>82</v>
      </c>
      <c r="E162">
        <v>4</v>
      </c>
    </row>
    <row r="163" spans="1:5" x14ac:dyDescent="0.25">
      <c r="A163">
        <v>161</v>
      </c>
      <c r="B163" t="str">
        <f t="shared" si="2"/>
        <v>miracle-fruit</v>
      </c>
      <c r="C163" t="s">
        <v>405</v>
      </c>
      <c r="D163" t="s">
        <v>487</v>
      </c>
      <c r="E163">
        <v>2</v>
      </c>
    </row>
    <row r="164" spans="1:5" x14ac:dyDescent="0.25">
      <c r="A164">
        <v>162</v>
      </c>
      <c r="B164" t="str">
        <f t="shared" si="2"/>
        <v>mizuna-greens</v>
      </c>
      <c r="C164" t="s">
        <v>83</v>
      </c>
      <c r="D164" t="s">
        <v>84</v>
      </c>
      <c r="E164">
        <v>4</v>
      </c>
    </row>
    <row r="165" spans="1:5" x14ac:dyDescent="0.25">
      <c r="A165">
        <v>163</v>
      </c>
      <c r="B165" t="str">
        <f t="shared" si="2"/>
        <v>moth-bean</v>
      </c>
      <c r="C165" t="s">
        <v>204</v>
      </c>
      <c r="D165" t="s">
        <v>205</v>
      </c>
      <c r="E165">
        <v>6</v>
      </c>
    </row>
    <row r="166" spans="1:5" x14ac:dyDescent="0.25">
      <c r="A166">
        <v>164</v>
      </c>
      <c r="B166" t="str">
        <f t="shared" si="2"/>
        <v>mulberry</v>
      </c>
      <c r="C166" t="s">
        <v>406</v>
      </c>
      <c r="D166" t="s">
        <v>488</v>
      </c>
      <c r="E166">
        <v>2</v>
      </c>
    </row>
    <row r="167" spans="1:5" x14ac:dyDescent="0.25">
      <c r="A167">
        <v>165</v>
      </c>
      <c r="B167" t="str">
        <f t="shared" si="2"/>
        <v>mung-bean</v>
      </c>
      <c r="C167" t="s">
        <v>206</v>
      </c>
      <c r="D167" t="s">
        <v>207</v>
      </c>
      <c r="E167">
        <v>6</v>
      </c>
    </row>
    <row r="168" spans="1:5" x14ac:dyDescent="0.25">
      <c r="A168">
        <v>166</v>
      </c>
      <c r="B168" t="str">
        <f t="shared" si="2"/>
        <v>mustard</v>
      </c>
      <c r="C168" t="s">
        <v>85</v>
      </c>
      <c r="D168" t="s">
        <v>86</v>
      </c>
      <c r="E168">
        <v>4</v>
      </c>
    </row>
    <row r="169" spans="1:5" x14ac:dyDescent="0.25">
      <c r="A169">
        <v>167</v>
      </c>
      <c r="B169" t="str">
        <f t="shared" si="2"/>
        <v>nance</v>
      </c>
      <c r="C169" t="s">
        <v>408</v>
      </c>
      <c r="D169" t="s">
        <v>489</v>
      </c>
      <c r="E169">
        <v>2</v>
      </c>
    </row>
    <row r="170" spans="1:5" x14ac:dyDescent="0.25">
      <c r="A170">
        <v>168</v>
      </c>
      <c r="B170" t="str">
        <f t="shared" si="2"/>
        <v>napa-cabbage</v>
      </c>
      <c r="C170" t="s">
        <v>87</v>
      </c>
      <c r="D170" t="s">
        <v>9</v>
      </c>
      <c r="E170">
        <v>4</v>
      </c>
    </row>
    <row r="171" spans="1:5" x14ac:dyDescent="0.25">
      <c r="A171">
        <v>169</v>
      </c>
      <c r="B171" t="str">
        <f t="shared" si="2"/>
        <v>nectarine</v>
      </c>
      <c r="C171" t="s">
        <v>407</v>
      </c>
      <c r="D171" t="s">
        <v>511</v>
      </c>
      <c r="E171">
        <v>2</v>
      </c>
    </row>
    <row r="172" spans="1:5" x14ac:dyDescent="0.25">
      <c r="A172">
        <v>170</v>
      </c>
      <c r="B172" t="str">
        <f t="shared" si="2"/>
        <v>new-zealand-spinach</v>
      </c>
      <c r="C172" t="s">
        <v>88</v>
      </c>
      <c r="D172" t="s">
        <v>89</v>
      </c>
      <c r="E172">
        <v>4</v>
      </c>
    </row>
    <row r="173" spans="1:5" x14ac:dyDescent="0.25">
      <c r="A173">
        <v>171</v>
      </c>
      <c r="B173" t="str">
        <f t="shared" si="2"/>
        <v>nopal</v>
      </c>
      <c r="C173" t="s">
        <v>260</v>
      </c>
      <c r="D173" t="s">
        <v>261</v>
      </c>
      <c r="E173">
        <v>0</v>
      </c>
    </row>
    <row r="174" spans="1:5" x14ac:dyDescent="0.25">
      <c r="A174">
        <v>172</v>
      </c>
      <c r="B174" t="str">
        <f t="shared" si="2"/>
        <v>okra</v>
      </c>
      <c r="C174" t="s">
        <v>208</v>
      </c>
      <c r="D174" t="s">
        <v>209</v>
      </c>
      <c r="E174">
        <v>6</v>
      </c>
    </row>
    <row r="175" spans="1:5" x14ac:dyDescent="0.25">
      <c r="A175">
        <v>173</v>
      </c>
      <c r="B175" t="str">
        <f t="shared" si="2"/>
        <v>olive</v>
      </c>
      <c r="C175" t="s">
        <v>409</v>
      </c>
      <c r="D175" t="s">
        <v>147</v>
      </c>
      <c r="E175">
        <v>2</v>
      </c>
    </row>
    <row r="176" spans="1:5" x14ac:dyDescent="0.25">
      <c r="A176">
        <v>174</v>
      </c>
      <c r="B176" t="str">
        <f t="shared" si="2"/>
        <v>onion</v>
      </c>
      <c r="C176" t="s">
        <v>262</v>
      </c>
      <c r="D176" t="s">
        <v>263</v>
      </c>
      <c r="E176">
        <v>0</v>
      </c>
    </row>
    <row r="177" spans="1:5" x14ac:dyDescent="0.25">
      <c r="A177">
        <v>175</v>
      </c>
      <c r="B177" t="str">
        <f t="shared" si="2"/>
        <v>orache</v>
      </c>
      <c r="C177" t="s">
        <v>90</v>
      </c>
      <c r="D177" t="s">
        <v>91</v>
      </c>
      <c r="E177">
        <v>4</v>
      </c>
    </row>
    <row r="178" spans="1:5" x14ac:dyDescent="0.25">
      <c r="A178">
        <v>176</v>
      </c>
      <c r="B178" t="str">
        <f t="shared" si="2"/>
        <v>orange</v>
      </c>
      <c r="C178" t="s">
        <v>410</v>
      </c>
      <c r="D178" s="1" t="s">
        <v>542</v>
      </c>
      <c r="E178">
        <v>2</v>
      </c>
    </row>
    <row r="179" spans="1:5" x14ac:dyDescent="0.25">
      <c r="A179">
        <v>177</v>
      </c>
      <c r="B179" t="str">
        <f t="shared" si="2"/>
        <v>papaya</v>
      </c>
      <c r="C179" t="s">
        <v>414</v>
      </c>
      <c r="D179" t="s">
        <v>455</v>
      </c>
      <c r="E179">
        <v>2</v>
      </c>
    </row>
    <row r="180" spans="1:5" x14ac:dyDescent="0.25">
      <c r="A180">
        <v>178</v>
      </c>
      <c r="B180" t="str">
        <f t="shared" si="2"/>
        <v>paracress</v>
      </c>
      <c r="C180" t="s">
        <v>92</v>
      </c>
      <c r="D180" t="s">
        <v>93</v>
      </c>
      <c r="E180">
        <v>4</v>
      </c>
    </row>
    <row r="181" spans="1:5" x14ac:dyDescent="0.25">
      <c r="A181">
        <v>179</v>
      </c>
      <c r="B181" t="str">
        <f t="shared" si="2"/>
        <v>parsnip</v>
      </c>
      <c r="C181" t="s">
        <v>319</v>
      </c>
      <c r="D181" t="s">
        <v>320</v>
      </c>
      <c r="E181">
        <v>5</v>
      </c>
    </row>
    <row r="182" spans="1:5" x14ac:dyDescent="0.25">
      <c r="A182">
        <v>180</v>
      </c>
      <c r="B182" t="str">
        <f t="shared" si="2"/>
        <v>passionfruit</v>
      </c>
      <c r="C182" t="s">
        <v>415</v>
      </c>
      <c r="D182" t="s">
        <v>490</v>
      </c>
      <c r="E182">
        <v>2</v>
      </c>
    </row>
    <row r="183" spans="1:5" x14ac:dyDescent="0.25">
      <c r="A183">
        <v>181</v>
      </c>
      <c r="B183" t="str">
        <f t="shared" si="2"/>
        <v>pea</v>
      </c>
      <c r="C183" t="s">
        <v>210</v>
      </c>
      <c r="D183" t="s">
        <v>94</v>
      </c>
      <c r="E183">
        <v>6</v>
      </c>
    </row>
    <row r="184" spans="1:5" x14ac:dyDescent="0.25">
      <c r="A184">
        <v>182</v>
      </c>
      <c r="B184" t="str">
        <f t="shared" si="2"/>
        <v>peach</v>
      </c>
      <c r="C184" t="s">
        <v>416</v>
      </c>
      <c r="D184" t="s">
        <v>491</v>
      </c>
      <c r="E184">
        <v>2</v>
      </c>
    </row>
    <row r="185" spans="1:5" x14ac:dyDescent="0.25">
      <c r="A185">
        <v>183</v>
      </c>
      <c r="B185" t="str">
        <f t="shared" si="2"/>
        <v>peanut</v>
      </c>
      <c r="C185" t="s">
        <v>211</v>
      </c>
      <c r="D185" t="s">
        <v>212</v>
      </c>
      <c r="E185">
        <v>6</v>
      </c>
    </row>
    <row r="186" spans="1:5" x14ac:dyDescent="0.25">
      <c r="A186">
        <v>184</v>
      </c>
      <c r="B186" t="str">
        <f t="shared" si="2"/>
        <v>pear</v>
      </c>
      <c r="C186" t="s">
        <v>417</v>
      </c>
      <c r="D186" t="s">
        <v>492</v>
      </c>
      <c r="E186">
        <v>2</v>
      </c>
    </row>
    <row r="187" spans="1:5" x14ac:dyDescent="0.25">
      <c r="A187">
        <v>185</v>
      </c>
      <c r="B187" t="str">
        <f t="shared" si="2"/>
        <v>pearl-onion</v>
      </c>
      <c r="C187" t="s">
        <v>264</v>
      </c>
      <c r="D187" t="s">
        <v>265</v>
      </c>
      <c r="E187">
        <v>0</v>
      </c>
    </row>
    <row r="188" spans="1:5" x14ac:dyDescent="0.25">
      <c r="A188">
        <v>186</v>
      </c>
      <c r="B188" t="str">
        <f t="shared" si="2"/>
        <v>persimmon</v>
      </c>
      <c r="C188" t="s">
        <v>418</v>
      </c>
      <c r="D188" s="1" t="s">
        <v>493</v>
      </c>
      <c r="E188">
        <v>2</v>
      </c>
    </row>
    <row r="189" spans="1:5" x14ac:dyDescent="0.25">
      <c r="A189">
        <v>187</v>
      </c>
      <c r="B189" t="str">
        <f t="shared" si="2"/>
        <v>pigeon-pea</v>
      </c>
      <c r="C189" t="s">
        <v>213</v>
      </c>
      <c r="D189" t="s">
        <v>214</v>
      </c>
      <c r="E189">
        <v>6</v>
      </c>
    </row>
    <row r="190" spans="1:5" x14ac:dyDescent="0.25">
      <c r="A190">
        <v>188</v>
      </c>
      <c r="B190" t="str">
        <f t="shared" si="2"/>
        <v>pignut</v>
      </c>
      <c r="C190" t="s">
        <v>321</v>
      </c>
      <c r="D190" t="s">
        <v>322</v>
      </c>
      <c r="E190">
        <v>5</v>
      </c>
    </row>
    <row r="191" spans="1:5" x14ac:dyDescent="0.25">
      <c r="A191">
        <v>189</v>
      </c>
      <c r="B191" t="str">
        <f t="shared" si="2"/>
        <v>pineapple</v>
      </c>
      <c r="C191" t="s">
        <v>421</v>
      </c>
      <c r="D191" t="s">
        <v>495</v>
      </c>
      <c r="E191">
        <v>2</v>
      </c>
    </row>
    <row r="192" spans="1:5" x14ac:dyDescent="0.25">
      <c r="A192">
        <v>190</v>
      </c>
      <c r="B192" t="str">
        <f t="shared" ref="B192:B255" si="3">LOWER(SUBSTITUTE(SUBSTITUTE(C192, " ", "-"),"'",""))</f>
        <v>plantain</v>
      </c>
      <c r="C192" t="s">
        <v>419</v>
      </c>
      <c r="D192" t="s">
        <v>539</v>
      </c>
      <c r="E192">
        <v>2</v>
      </c>
    </row>
    <row r="193" spans="1:5" x14ac:dyDescent="0.25">
      <c r="A193">
        <v>191</v>
      </c>
      <c r="B193" t="str">
        <f t="shared" si="3"/>
        <v>plum</v>
      </c>
      <c r="C193" t="s">
        <v>420</v>
      </c>
      <c r="D193" t="s">
        <v>494</v>
      </c>
      <c r="E193">
        <v>2</v>
      </c>
    </row>
    <row r="194" spans="1:5" x14ac:dyDescent="0.25">
      <c r="A194">
        <v>192</v>
      </c>
      <c r="B194" t="str">
        <f t="shared" si="3"/>
        <v>poke</v>
      </c>
      <c r="C194" t="s">
        <v>95</v>
      </c>
      <c r="D194" t="s">
        <v>96</v>
      </c>
      <c r="E194">
        <v>4</v>
      </c>
    </row>
    <row r="195" spans="1:5" x14ac:dyDescent="0.25">
      <c r="A195">
        <v>193</v>
      </c>
      <c r="B195" t="str">
        <f t="shared" si="3"/>
        <v>pomegranate</v>
      </c>
      <c r="C195" t="s">
        <v>422</v>
      </c>
      <c r="D195" t="s">
        <v>496</v>
      </c>
      <c r="E195">
        <v>2</v>
      </c>
    </row>
    <row r="196" spans="1:5" x14ac:dyDescent="0.25">
      <c r="A196">
        <v>194</v>
      </c>
      <c r="B196" t="str">
        <f t="shared" si="3"/>
        <v>pomelo</v>
      </c>
      <c r="C196" t="s">
        <v>423</v>
      </c>
      <c r="D196" t="s">
        <v>482</v>
      </c>
      <c r="E196">
        <v>2</v>
      </c>
    </row>
    <row r="197" spans="1:5" x14ac:dyDescent="0.25">
      <c r="A197">
        <v>195</v>
      </c>
      <c r="B197" t="str">
        <f t="shared" si="3"/>
        <v>portabello-mushrooms</v>
      </c>
      <c r="C197" t="s">
        <v>553</v>
      </c>
      <c r="D197" t="s">
        <v>554</v>
      </c>
      <c r="E197">
        <v>3</v>
      </c>
    </row>
    <row r="198" spans="1:5" x14ac:dyDescent="0.25">
      <c r="A198">
        <v>196</v>
      </c>
      <c r="B198" t="str">
        <f t="shared" si="3"/>
        <v>potato</v>
      </c>
      <c r="C198" t="s">
        <v>323</v>
      </c>
      <c r="D198" t="s">
        <v>324</v>
      </c>
      <c r="E198">
        <v>5</v>
      </c>
    </row>
    <row r="199" spans="1:5" x14ac:dyDescent="0.25">
      <c r="A199">
        <v>197</v>
      </c>
      <c r="B199" t="str">
        <f t="shared" si="3"/>
        <v>potato-onion</v>
      </c>
      <c r="C199" t="s">
        <v>266</v>
      </c>
      <c r="D199" t="s">
        <v>267</v>
      </c>
      <c r="E199">
        <v>0</v>
      </c>
    </row>
    <row r="200" spans="1:5" x14ac:dyDescent="0.25">
      <c r="A200">
        <v>198</v>
      </c>
      <c r="B200" t="str">
        <f t="shared" si="3"/>
        <v>prairie-turnip</v>
      </c>
      <c r="C200" t="s">
        <v>325</v>
      </c>
      <c r="D200" t="s">
        <v>326</v>
      </c>
      <c r="E200">
        <v>5</v>
      </c>
    </row>
    <row r="201" spans="1:5" x14ac:dyDescent="0.25">
      <c r="A201">
        <v>199</v>
      </c>
      <c r="B201" t="str">
        <f t="shared" si="3"/>
        <v>prune</v>
      </c>
      <c r="C201" t="s">
        <v>527</v>
      </c>
      <c r="D201" t="s">
        <v>494</v>
      </c>
      <c r="E201">
        <v>2</v>
      </c>
    </row>
    <row r="202" spans="1:5" x14ac:dyDescent="0.25">
      <c r="A202">
        <v>200</v>
      </c>
      <c r="B202" t="str">
        <f t="shared" si="3"/>
        <v>prussian-asparagus</v>
      </c>
      <c r="C202" t="s">
        <v>268</v>
      </c>
      <c r="D202" t="s">
        <v>269</v>
      </c>
      <c r="E202">
        <v>0</v>
      </c>
    </row>
    <row r="203" spans="1:5" x14ac:dyDescent="0.25">
      <c r="A203">
        <v>201</v>
      </c>
      <c r="B203" t="str">
        <f t="shared" si="3"/>
        <v>pumpkin</v>
      </c>
      <c r="C203" t="s">
        <v>148</v>
      </c>
      <c r="D203" t="s">
        <v>149</v>
      </c>
      <c r="E203">
        <v>2</v>
      </c>
    </row>
    <row r="204" spans="1:5" x14ac:dyDescent="0.25">
      <c r="A204">
        <v>202</v>
      </c>
      <c r="B204" t="str">
        <f t="shared" si="3"/>
        <v>quince</v>
      </c>
      <c r="C204" t="s">
        <v>424</v>
      </c>
      <c r="D204" t="s">
        <v>497</v>
      </c>
      <c r="E204">
        <v>2</v>
      </c>
    </row>
    <row r="205" spans="1:5" x14ac:dyDescent="0.25">
      <c r="A205">
        <v>203</v>
      </c>
      <c r="B205" t="str">
        <f t="shared" si="3"/>
        <v>radicchio</v>
      </c>
      <c r="C205" t="s">
        <v>97</v>
      </c>
      <c r="D205" t="s">
        <v>27</v>
      </c>
      <c r="E205">
        <v>4</v>
      </c>
    </row>
    <row r="206" spans="1:5" x14ac:dyDescent="0.25">
      <c r="A206">
        <v>204</v>
      </c>
      <c r="B206" t="str">
        <f t="shared" si="3"/>
        <v>radish</v>
      </c>
      <c r="C206" t="s">
        <v>327</v>
      </c>
      <c r="D206" t="s">
        <v>328</v>
      </c>
      <c r="E206">
        <v>5</v>
      </c>
    </row>
    <row r="207" spans="1:5" x14ac:dyDescent="0.25">
      <c r="A207">
        <v>205</v>
      </c>
      <c r="B207" t="str">
        <f t="shared" si="3"/>
        <v>raisin</v>
      </c>
      <c r="C207" t="s">
        <v>384</v>
      </c>
      <c r="D207" t="s">
        <v>56</v>
      </c>
      <c r="E207">
        <v>2</v>
      </c>
    </row>
    <row r="208" spans="1:5" x14ac:dyDescent="0.25">
      <c r="A208">
        <v>206</v>
      </c>
      <c r="B208" t="str">
        <f t="shared" si="3"/>
        <v>rambutan</v>
      </c>
      <c r="C208" t="s">
        <v>427</v>
      </c>
      <c r="D208" t="s">
        <v>499</v>
      </c>
      <c r="E208">
        <v>2</v>
      </c>
    </row>
    <row r="209" spans="1:5" x14ac:dyDescent="0.25">
      <c r="A209">
        <v>207</v>
      </c>
      <c r="B209" t="str">
        <f t="shared" si="3"/>
        <v>rapini</v>
      </c>
      <c r="C209" t="s">
        <v>523</v>
      </c>
      <c r="D209" t="s">
        <v>98</v>
      </c>
      <c r="E209">
        <v>4</v>
      </c>
    </row>
    <row r="210" spans="1:5" x14ac:dyDescent="0.25">
      <c r="A210">
        <v>208</v>
      </c>
      <c r="B210" t="str">
        <f t="shared" si="3"/>
        <v>raspberry</v>
      </c>
      <c r="C210" t="s">
        <v>425</v>
      </c>
      <c r="D210" s="1" t="s">
        <v>498</v>
      </c>
      <c r="E210">
        <v>2</v>
      </c>
    </row>
    <row r="211" spans="1:5" x14ac:dyDescent="0.25">
      <c r="A211">
        <v>209</v>
      </c>
      <c r="B211" t="str">
        <f t="shared" si="3"/>
        <v>redcurrant</v>
      </c>
      <c r="C211" t="s">
        <v>428</v>
      </c>
      <c r="D211" t="s">
        <v>500</v>
      </c>
      <c r="E211">
        <v>2</v>
      </c>
    </row>
    <row r="212" spans="1:5" x14ac:dyDescent="0.25">
      <c r="A212">
        <v>210</v>
      </c>
      <c r="B212" t="str">
        <f t="shared" si="3"/>
        <v>ricebean</v>
      </c>
      <c r="C212" t="s">
        <v>215</v>
      </c>
      <c r="D212" t="s">
        <v>216</v>
      </c>
      <c r="E212">
        <v>6</v>
      </c>
    </row>
    <row r="213" spans="1:5" x14ac:dyDescent="0.25">
      <c r="A213">
        <v>211</v>
      </c>
      <c r="B213" t="str">
        <f t="shared" si="3"/>
        <v>runner-bean</v>
      </c>
      <c r="C213" t="s">
        <v>217</v>
      </c>
      <c r="D213" t="s">
        <v>218</v>
      </c>
      <c r="E213">
        <v>6</v>
      </c>
    </row>
    <row r="214" spans="1:5" x14ac:dyDescent="0.25">
      <c r="A214">
        <v>212</v>
      </c>
      <c r="B214" t="str">
        <f t="shared" si="3"/>
        <v>rutabaga</v>
      </c>
      <c r="C214" t="s">
        <v>329</v>
      </c>
      <c r="D214" t="s">
        <v>330</v>
      </c>
      <c r="E214">
        <v>5</v>
      </c>
    </row>
    <row r="215" spans="1:5" x14ac:dyDescent="0.25">
      <c r="A215">
        <v>213</v>
      </c>
      <c r="B215" t="str">
        <f t="shared" si="3"/>
        <v>salak</v>
      </c>
      <c r="C215" t="s">
        <v>430</v>
      </c>
      <c r="D215" t="s">
        <v>502</v>
      </c>
      <c r="E215">
        <v>2</v>
      </c>
    </row>
    <row r="216" spans="1:5" x14ac:dyDescent="0.25">
      <c r="A216">
        <v>214</v>
      </c>
      <c r="B216" t="str">
        <f t="shared" si="3"/>
        <v>salal berry</v>
      </c>
      <c r="C216" t="s">
        <v>429</v>
      </c>
      <c r="D216" t="s">
        <v>501</v>
      </c>
      <c r="E216">
        <v>2</v>
      </c>
    </row>
    <row r="217" spans="1:5" x14ac:dyDescent="0.25">
      <c r="A217">
        <v>215</v>
      </c>
      <c r="B217" t="str">
        <f t="shared" si="3"/>
        <v>salmonberry</v>
      </c>
      <c r="C217" t="s">
        <v>426</v>
      </c>
      <c r="D217" t="s">
        <v>503</v>
      </c>
      <c r="E217">
        <v>2</v>
      </c>
    </row>
    <row r="218" spans="1:5" x14ac:dyDescent="0.25">
      <c r="A218">
        <v>216</v>
      </c>
      <c r="B218" t="str">
        <f t="shared" si="3"/>
        <v>salsify</v>
      </c>
      <c r="C218" t="s">
        <v>331</v>
      </c>
      <c r="D218" t="s">
        <v>332</v>
      </c>
      <c r="E218">
        <v>5</v>
      </c>
    </row>
    <row r="219" spans="1:5" x14ac:dyDescent="0.25">
      <c r="A219">
        <v>217</v>
      </c>
      <c r="B219" t="str">
        <f t="shared" si="3"/>
        <v>samphire</v>
      </c>
      <c r="C219" t="s">
        <v>99</v>
      </c>
      <c r="D219" t="s">
        <v>100</v>
      </c>
      <c r="E219">
        <v>4</v>
      </c>
    </row>
    <row r="220" spans="1:5" x14ac:dyDescent="0.25">
      <c r="A220">
        <v>218</v>
      </c>
      <c r="B220" t="str">
        <f t="shared" si="3"/>
        <v>satsuma</v>
      </c>
      <c r="C220" t="s">
        <v>431</v>
      </c>
      <c r="D220" t="s">
        <v>452</v>
      </c>
      <c r="E220">
        <v>2</v>
      </c>
    </row>
    <row r="221" spans="1:5" x14ac:dyDescent="0.25">
      <c r="A221">
        <v>219</v>
      </c>
      <c r="B221" t="str">
        <f t="shared" si="3"/>
        <v>scorzonera</v>
      </c>
      <c r="C221" t="s">
        <v>333</v>
      </c>
      <c r="D221" t="s">
        <v>334</v>
      </c>
      <c r="E221">
        <v>5</v>
      </c>
    </row>
    <row r="222" spans="1:5" x14ac:dyDescent="0.25">
      <c r="A222">
        <v>220</v>
      </c>
      <c r="B222" t="str">
        <f t="shared" si="3"/>
        <v>sculpit</v>
      </c>
      <c r="C222" t="s">
        <v>524</v>
      </c>
      <c r="D222" t="s">
        <v>101</v>
      </c>
      <c r="E222">
        <v>4</v>
      </c>
    </row>
    <row r="223" spans="1:5" x14ac:dyDescent="0.25">
      <c r="A223">
        <v>221</v>
      </c>
      <c r="B223" t="str">
        <f t="shared" si="3"/>
        <v>sea-beet</v>
      </c>
      <c r="C223" t="s">
        <v>102</v>
      </c>
      <c r="D223" t="s">
        <v>103</v>
      </c>
      <c r="E223">
        <v>4</v>
      </c>
    </row>
    <row r="224" spans="1:5" x14ac:dyDescent="0.25">
      <c r="A224">
        <v>222</v>
      </c>
      <c r="B224" t="str">
        <f t="shared" si="3"/>
        <v>sea-kale</v>
      </c>
      <c r="C224" t="s">
        <v>104</v>
      </c>
      <c r="D224" t="s">
        <v>105</v>
      </c>
      <c r="E224">
        <v>4</v>
      </c>
    </row>
    <row r="225" spans="1:5" x14ac:dyDescent="0.25">
      <c r="A225">
        <v>223</v>
      </c>
      <c r="B225" t="str">
        <f t="shared" si="3"/>
        <v>shallot</v>
      </c>
      <c r="C225" t="s">
        <v>271</v>
      </c>
      <c r="D225" t="s">
        <v>267</v>
      </c>
      <c r="E225">
        <v>0</v>
      </c>
    </row>
    <row r="226" spans="1:5" x14ac:dyDescent="0.25">
      <c r="A226">
        <v>224</v>
      </c>
      <c r="B226" t="str">
        <f t="shared" si="3"/>
        <v>shepherds-purse</v>
      </c>
      <c r="C226" t="s">
        <v>130</v>
      </c>
      <c r="D226" t="s">
        <v>131</v>
      </c>
      <c r="E226">
        <v>4</v>
      </c>
    </row>
    <row r="227" spans="1:5" x14ac:dyDescent="0.25">
      <c r="A227">
        <v>225</v>
      </c>
      <c r="B227" t="str">
        <f t="shared" si="3"/>
        <v>shiitake-mushrooms</v>
      </c>
      <c r="C227" t="s">
        <v>551</v>
      </c>
      <c r="D227" t="s">
        <v>555</v>
      </c>
      <c r="E227">
        <v>3</v>
      </c>
    </row>
    <row r="228" spans="1:5" x14ac:dyDescent="0.25">
      <c r="A228">
        <v>226</v>
      </c>
      <c r="B228" t="str">
        <f t="shared" si="3"/>
        <v>sierra-leone-bologi</v>
      </c>
      <c r="C228" t="s">
        <v>106</v>
      </c>
      <c r="D228" t="s">
        <v>107</v>
      </c>
      <c r="E228">
        <v>4</v>
      </c>
    </row>
    <row r="229" spans="1:5" x14ac:dyDescent="0.25">
      <c r="A229">
        <v>227</v>
      </c>
      <c r="B229" t="str">
        <f t="shared" si="3"/>
        <v>skirret</v>
      </c>
      <c r="C229" t="s">
        <v>335</v>
      </c>
      <c r="D229" t="s">
        <v>336</v>
      </c>
      <c r="E229">
        <v>5</v>
      </c>
    </row>
    <row r="230" spans="1:5" x14ac:dyDescent="0.25">
      <c r="A230">
        <v>228</v>
      </c>
      <c r="B230" t="str">
        <f t="shared" si="3"/>
        <v>snap-pea</v>
      </c>
      <c r="C230" t="s">
        <v>530</v>
      </c>
      <c r="D230" t="s">
        <v>219</v>
      </c>
      <c r="E230">
        <v>6</v>
      </c>
    </row>
    <row r="231" spans="1:5" x14ac:dyDescent="0.25">
      <c r="A231">
        <v>229</v>
      </c>
      <c r="B231" t="str">
        <f t="shared" si="3"/>
        <v>snow-pea</v>
      </c>
      <c r="C231" t="s">
        <v>531</v>
      </c>
      <c r="D231" t="s">
        <v>220</v>
      </c>
      <c r="E231">
        <v>6</v>
      </c>
    </row>
    <row r="232" spans="1:5" x14ac:dyDescent="0.25">
      <c r="A232">
        <v>230</v>
      </c>
      <c r="B232" t="str">
        <f t="shared" si="3"/>
        <v>soko</v>
      </c>
      <c r="C232" t="s">
        <v>108</v>
      </c>
      <c r="D232" t="s">
        <v>109</v>
      </c>
      <c r="E232">
        <v>4</v>
      </c>
    </row>
    <row r="233" spans="1:5" x14ac:dyDescent="0.25">
      <c r="A233">
        <v>231</v>
      </c>
      <c r="B233" t="str">
        <f t="shared" si="3"/>
        <v>sorrel</v>
      </c>
      <c r="C233" t="s">
        <v>110</v>
      </c>
      <c r="D233" t="s">
        <v>111</v>
      </c>
      <c r="E233">
        <v>4</v>
      </c>
    </row>
    <row r="234" spans="1:5" x14ac:dyDescent="0.25">
      <c r="A234">
        <v>232</v>
      </c>
      <c r="B234" t="str">
        <f t="shared" si="3"/>
        <v>sour-cabbage</v>
      </c>
      <c r="C234" t="s">
        <v>112</v>
      </c>
      <c r="D234" t="s">
        <v>11</v>
      </c>
      <c r="E234">
        <v>4</v>
      </c>
    </row>
    <row r="235" spans="1:5" x14ac:dyDescent="0.25">
      <c r="A235">
        <v>233</v>
      </c>
      <c r="B235" t="str">
        <f t="shared" si="3"/>
        <v>soursop</v>
      </c>
      <c r="C235" t="s">
        <v>432</v>
      </c>
      <c r="D235" t="s">
        <v>451</v>
      </c>
      <c r="E235">
        <v>2</v>
      </c>
    </row>
    <row r="236" spans="1:5" x14ac:dyDescent="0.25">
      <c r="A236">
        <v>234</v>
      </c>
      <c r="B236" t="str">
        <f t="shared" si="3"/>
        <v>soybean</v>
      </c>
      <c r="C236" t="s">
        <v>221</v>
      </c>
      <c r="D236" t="s">
        <v>222</v>
      </c>
      <c r="E236">
        <v>6</v>
      </c>
    </row>
    <row r="237" spans="1:5" x14ac:dyDescent="0.25">
      <c r="A237">
        <v>235</v>
      </c>
      <c r="B237" t="str">
        <f t="shared" si="3"/>
        <v>spinach</v>
      </c>
      <c r="C237" t="s">
        <v>113</v>
      </c>
      <c r="D237" t="s">
        <v>114</v>
      </c>
      <c r="E237">
        <v>4</v>
      </c>
    </row>
    <row r="238" spans="1:5" x14ac:dyDescent="0.25">
      <c r="A238">
        <v>236</v>
      </c>
      <c r="B238" t="str">
        <f t="shared" si="3"/>
        <v>spring-onion</v>
      </c>
      <c r="C238" t="s">
        <v>533</v>
      </c>
      <c r="D238" t="s">
        <v>270</v>
      </c>
      <c r="E238">
        <v>0</v>
      </c>
    </row>
    <row r="239" spans="1:5" x14ac:dyDescent="0.25">
      <c r="A239">
        <v>237</v>
      </c>
      <c r="B239" t="str">
        <f t="shared" si="3"/>
        <v>squash</v>
      </c>
      <c r="C239" t="s">
        <v>150</v>
      </c>
      <c r="D239" t="s">
        <v>149</v>
      </c>
      <c r="E239">
        <v>2</v>
      </c>
    </row>
    <row r="240" spans="1:5" x14ac:dyDescent="0.25">
      <c r="A240">
        <v>238</v>
      </c>
      <c r="B240" t="str">
        <f t="shared" si="3"/>
        <v>squash-blossoms</v>
      </c>
      <c r="C240" t="s">
        <v>176</v>
      </c>
      <c r="D240" t="s">
        <v>149</v>
      </c>
      <c r="E240">
        <v>1</v>
      </c>
    </row>
    <row r="241" spans="1:5" x14ac:dyDescent="0.25">
      <c r="A241">
        <v>239</v>
      </c>
      <c r="B241" t="str">
        <f t="shared" si="3"/>
        <v>star-fruit</v>
      </c>
      <c r="C241" t="s">
        <v>433</v>
      </c>
      <c r="D241" s="1" t="s">
        <v>549</v>
      </c>
      <c r="E241">
        <v>2</v>
      </c>
    </row>
    <row r="242" spans="1:5" x14ac:dyDescent="0.25">
      <c r="A242">
        <v>240</v>
      </c>
      <c r="B242" t="str">
        <f t="shared" si="3"/>
        <v>strawberry</v>
      </c>
      <c r="C242" t="s">
        <v>434</v>
      </c>
      <c r="D242" t="s">
        <v>545</v>
      </c>
      <c r="E242">
        <v>2</v>
      </c>
    </row>
    <row r="243" spans="1:5" x14ac:dyDescent="0.25">
      <c r="A243">
        <v>241</v>
      </c>
      <c r="B243" t="str">
        <f t="shared" si="3"/>
        <v>summer-purslane</v>
      </c>
      <c r="C243" t="s">
        <v>115</v>
      </c>
      <c r="D243" t="s">
        <v>34</v>
      </c>
      <c r="E243">
        <v>4</v>
      </c>
    </row>
    <row r="244" spans="1:5" x14ac:dyDescent="0.25">
      <c r="A244">
        <v>242</v>
      </c>
      <c r="B244" t="str">
        <f t="shared" si="3"/>
        <v>swede</v>
      </c>
      <c r="C244" t="s">
        <v>337</v>
      </c>
      <c r="D244" t="s">
        <v>330</v>
      </c>
      <c r="E244">
        <v>5</v>
      </c>
    </row>
    <row r="245" spans="1:5" x14ac:dyDescent="0.25">
      <c r="A245">
        <v>243</v>
      </c>
      <c r="B245" t="str">
        <f t="shared" si="3"/>
        <v>sweet-pepper</v>
      </c>
      <c r="C245" t="s">
        <v>151</v>
      </c>
      <c r="D245" t="s">
        <v>152</v>
      </c>
      <c r="E245">
        <v>2</v>
      </c>
    </row>
    <row r="246" spans="1:5" x14ac:dyDescent="0.25">
      <c r="A246">
        <v>244</v>
      </c>
      <c r="B246" t="str">
        <f t="shared" si="3"/>
        <v>sweet-potato</v>
      </c>
      <c r="C246" t="s">
        <v>534</v>
      </c>
      <c r="D246" t="s">
        <v>338</v>
      </c>
      <c r="E246">
        <v>5</v>
      </c>
    </row>
    <row r="247" spans="1:5" x14ac:dyDescent="0.25">
      <c r="A247">
        <v>245</v>
      </c>
      <c r="B247" t="str">
        <f t="shared" si="3"/>
        <v>swiss-chard</v>
      </c>
      <c r="C247" t="s">
        <v>116</v>
      </c>
      <c r="D247" t="s">
        <v>117</v>
      </c>
      <c r="E247">
        <v>4</v>
      </c>
    </row>
    <row r="248" spans="1:5" x14ac:dyDescent="0.25">
      <c r="A248">
        <v>246</v>
      </c>
      <c r="B248" t="str">
        <f t="shared" si="3"/>
        <v>tamarillo</v>
      </c>
      <c r="C248" t="s">
        <v>435</v>
      </c>
      <c r="D248" t="s">
        <v>450</v>
      </c>
      <c r="E248">
        <v>2</v>
      </c>
    </row>
    <row r="249" spans="1:5" x14ac:dyDescent="0.25">
      <c r="A249">
        <v>247</v>
      </c>
      <c r="B249" t="str">
        <f t="shared" si="3"/>
        <v>tamarind</v>
      </c>
      <c r="C249" t="s">
        <v>436</v>
      </c>
      <c r="D249" t="s">
        <v>449</v>
      </c>
      <c r="E249">
        <v>2</v>
      </c>
    </row>
    <row r="250" spans="1:5" x14ac:dyDescent="0.25">
      <c r="A250">
        <v>248</v>
      </c>
      <c r="B250" t="str">
        <f t="shared" si="3"/>
        <v>tangerine</v>
      </c>
      <c r="C250" t="s">
        <v>413</v>
      </c>
      <c r="D250" t="s">
        <v>453</v>
      </c>
      <c r="E250">
        <v>2</v>
      </c>
    </row>
    <row r="251" spans="1:5" x14ac:dyDescent="0.25">
      <c r="A251">
        <v>249</v>
      </c>
      <c r="B251" t="str">
        <f t="shared" si="3"/>
        <v>taro</v>
      </c>
      <c r="C251" t="s">
        <v>339</v>
      </c>
      <c r="D251" t="s">
        <v>340</v>
      </c>
      <c r="E251">
        <v>5</v>
      </c>
    </row>
    <row r="252" spans="1:5" x14ac:dyDescent="0.25">
      <c r="A252">
        <v>250</v>
      </c>
      <c r="B252" t="str">
        <f t="shared" si="3"/>
        <v>tarwi</v>
      </c>
      <c r="C252" t="s">
        <v>532</v>
      </c>
      <c r="D252" t="s">
        <v>223</v>
      </c>
      <c r="E252">
        <v>6</v>
      </c>
    </row>
    <row r="253" spans="1:5" x14ac:dyDescent="0.25">
      <c r="A253">
        <v>251</v>
      </c>
      <c r="B253" t="str">
        <f t="shared" si="3"/>
        <v>tatsoi</v>
      </c>
      <c r="C253" t="s">
        <v>118</v>
      </c>
      <c r="D253" t="s">
        <v>119</v>
      </c>
      <c r="E253">
        <v>4</v>
      </c>
    </row>
    <row r="254" spans="1:5" x14ac:dyDescent="0.25">
      <c r="A254">
        <v>252</v>
      </c>
      <c r="B254" t="str">
        <f t="shared" si="3"/>
        <v>tepary-bean</v>
      </c>
      <c r="C254" t="s">
        <v>224</v>
      </c>
      <c r="D254" t="s">
        <v>225</v>
      </c>
      <c r="E254">
        <v>6</v>
      </c>
    </row>
    <row r="255" spans="1:5" x14ac:dyDescent="0.25">
      <c r="A255">
        <v>253</v>
      </c>
      <c r="B255" t="str">
        <f t="shared" si="3"/>
        <v>ti</v>
      </c>
      <c r="C255" t="s">
        <v>341</v>
      </c>
      <c r="D255" t="s">
        <v>342</v>
      </c>
      <c r="E255">
        <v>5</v>
      </c>
    </row>
    <row r="256" spans="1:5" x14ac:dyDescent="0.25">
      <c r="A256">
        <v>254</v>
      </c>
      <c r="B256" t="str">
        <f t="shared" ref="B256:B286" si="4">LOWER(SUBSTITUTE(SUBSTITUTE(C256, " ", "-"),"'",""))</f>
        <v>tigernut</v>
      </c>
      <c r="C256" t="s">
        <v>343</v>
      </c>
      <c r="D256" t="s">
        <v>344</v>
      </c>
      <c r="E256">
        <v>5</v>
      </c>
    </row>
    <row r="257" spans="1:5" x14ac:dyDescent="0.25">
      <c r="A257">
        <v>255</v>
      </c>
      <c r="B257" t="str">
        <f t="shared" si="4"/>
        <v>tinda</v>
      </c>
      <c r="C257" t="s">
        <v>153</v>
      </c>
      <c r="D257" t="s">
        <v>154</v>
      </c>
      <c r="E257">
        <v>2</v>
      </c>
    </row>
    <row r="258" spans="1:5" x14ac:dyDescent="0.25">
      <c r="A258">
        <v>256</v>
      </c>
      <c r="B258" t="str">
        <f t="shared" si="4"/>
        <v>tomatillo</v>
      </c>
      <c r="C258" t="s">
        <v>155</v>
      </c>
      <c r="D258" t="s">
        <v>156</v>
      </c>
      <c r="E258">
        <v>2</v>
      </c>
    </row>
    <row r="259" spans="1:5" x14ac:dyDescent="0.25">
      <c r="A259">
        <v>257</v>
      </c>
      <c r="B259" t="str">
        <f t="shared" si="4"/>
        <v>tomato</v>
      </c>
      <c r="C259" t="s">
        <v>157</v>
      </c>
      <c r="D259" t="s">
        <v>158</v>
      </c>
      <c r="E259">
        <v>2</v>
      </c>
    </row>
    <row r="260" spans="1:5" x14ac:dyDescent="0.25">
      <c r="A260">
        <v>258</v>
      </c>
      <c r="B260" t="str">
        <f t="shared" si="4"/>
        <v>tree-onion</v>
      </c>
      <c r="C260" t="s">
        <v>358</v>
      </c>
      <c r="D260" t="s">
        <v>547</v>
      </c>
      <c r="E260">
        <v>0</v>
      </c>
    </row>
    <row r="261" spans="1:5" x14ac:dyDescent="0.25">
      <c r="A261">
        <v>259</v>
      </c>
      <c r="B261" t="str">
        <f t="shared" si="4"/>
        <v>turmeric</v>
      </c>
      <c r="C261" t="s">
        <v>345</v>
      </c>
      <c r="D261" t="s">
        <v>346</v>
      </c>
      <c r="E261">
        <v>5</v>
      </c>
    </row>
    <row r="262" spans="1:5" x14ac:dyDescent="0.25">
      <c r="A262">
        <v>260</v>
      </c>
      <c r="B262" t="str">
        <f t="shared" si="4"/>
        <v>turnip</v>
      </c>
      <c r="C262" t="s">
        <v>347</v>
      </c>
      <c r="D262" t="s">
        <v>120</v>
      </c>
      <c r="E262">
        <v>5</v>
      </c>
    </row>
    <row r="263" spans="1:5" x14ac:dyDescent="0.25">
      <c r="A263">
        <v>261</v>
      </c>
      <c r="B263" t="str">
        <f t="shared" si="4"/>
        <v>ugli-fruit</v>
      </c>
      <c r="C263" t="s">
        <v>437</v>
      </c>
      <c r="D263" t="s">
        <v>546</v>
      </c>
      <c r="E263">
        <v>2</v>
      </c>
    </row>
    <row r="264" spans="1:5" x14ac:dyDescent="0.25">
      <c r="A264">
        <v>262</v>
      </c>
      <c r="B264" t="str">
        <f t="shared" si="4"/>
        <v>ulluco</v>
      </c>
      <c r="C264" t="s">
        <v>348</v>
      </c>
      <c r="D264" t="s">
        <v>349</v>
      </c>
      <c r="E264">
        <v>5</v>
      </c>
    </row>
    <row r="265" spans="1:5" x14ac:dyDescent="0.25">
      <c r="A265">
        <v>263</v>
      </c>
      <c r="B265" t="str">
        <f t="shared" si="4"/>
        <v>urad-bean</v>
      </c>
      <c r="C265" t="s">
        <v>226</v>
      </c>
      <c r="D265" t="s">
        <v>227</v>
      </c>
      <c r="E265">
        <v>6</v>
      </c>
    </row>
    <row r="266" spans="1:5" x14ac:dyDescent="0.25">
      <c r="A266">
        <v>264</v>
      </c>
      <c r="B266" t="str">
        <f t="shared" si="4"/>
        <v>vanilla</v>
      </c>
      <c r="C266" t="s">
        <v>159</v>
      </c>
      <c r="D266" t="s">
        <v>159</v>
      </c>
      <c r="E266">
        <v>2</v>
      </c>
    </row>
    <row r="267" spans="1:5" x14ac:dyDescent="0.25">
      <c r="A267">
        <v>265</v>
      </c>
      <c r="B267" t="str">
        <f t="shared" si="4"/>
        <v>velvet-bean</v>
      </c>
      <c r="C267" t="s">
        <v>228</v>
      </c>
      <c r="D267" t="s">
        <v>229</v>
      </c>
      <c r="E267">
        <v>6</v>
      </c>
    </row>
    <row r="268" spans="1:5" x14ac:dyDescent="0.25">
      <c r="A268">
        <v>266</v>
      </c>
      <c r="B268" t="str">
        <f t="shared" si="4"/>
        <v>wasabi</v>
      </c>
      <c r="C268" t="s">
        <v>350</v>
      </c>
      <c r="D268" t="s">
        <v>351</v>
      </c>
      <c r="E268">
        <v>5</v>
      </c>
    </row>
    <row r="269" spans="1:5" x14ac:dyDescent="0.25">
      <c r="A269">
        <v>267</v>
      </c>
      <c r="B269" t="str">
        <f t="shared" si="4"/>
        <v>water-caltrop</v>
      </c>
      <c r="C269" t="s">
        <v>352</v>
      </c>
      <c r="D269" t="s">
        <v>353</v>
      </c>
      <c r="E269">
        <v>5</v>
      </c>
    </row>
    <row r="270" spans="1:5" x14ac:dyDescent="0.25">
      <c r="A270">
        <v>268</v>
      </c>
      <c r="B270" t="str">
        <f t="shared" si="4"/>
        <v>water-chestnut</v>
      </c>
      <c r="C270" t="s">
        <v>354</v>
      </c>
      <c r="D270" t="s">
        <v>355</v>
      </c>
      <c r="E270">
        <v>5</v>
      </c>
    </row>
    <row r="271" spans="1:5" x14ac:dyDescent="0.25">
      <c r="A271">
        <v>269</v>
      </c>
      <c r="B271" t="str">
        <f t="shared" si="4"/>
        <v>watercress</v>
      </c>
      <c r="C271" t="s">
        <v>121</v>
      </c>
      <c r="D271" t="s">
        <v>122</v>
      </c>
      <c r="E271">
        <v>4</v>
      </c>
    </row>
    <row r="272" spans="1:5" x14ac:dyDescent="0.25">
      <c r="A272">
        <v>270</v>
      </c>
      <c r="B272" t="str">
        <f t="shared" si="4"/>
        <v>watermelon</v>
      </c>
      <c r="C272" t="s">
        <v>404</v>
      </c>
      <c r="D272" t="s">
        <v>504</v>
      </c>
      <c r="E272">
        <v>2</v>
      </c>
    </row>
    <row r="273" spans="1:5" x14ac:dyDescent="0.25">
      <c r="A273">
        <v>271</v>
      </c>
      <c r="B273" t="str">
        <f t="shared" si="4"/>
        <v>water-spinach</v>
      </c>
      <c r="C273" t="s">
        <v>123</v>
      </c>
      <c r="D273" t="s">
        <v>124</v>
      </c>
      <c r="E273">
        <v>4</v>
      </c>
    </row>
    <row r="274" spans="1:5" x14ac:dyDescent="0.25">
      <c r="A274">
        <v>272</v>
      </c>
      <c r="B274" t="str">
        <f t="shared" si="4"/>
        <v>welsh-onion</v>
      </c>
      <c r="C274" t="s">
        <v>272</v>
      </c>
      <c r="D274" t="s">
        <v>273</v>
      </c>
      <c r="E274">
        <v>0</v>
      </c>
    </row>
    <row r="275" spans="1:5" x14ac:dyDescent="0.25">
      <c r="A275">
        <v>273</v>
      </c>
      <c r="B275" t="str">
        <f t="shared" si="4"/>
        <v>west-indian-gherkin</v>
      </c>
      <c r="C275" t="s">
        <v>160</v>
      </c>
      <c r="D275" t="s">
        <v>161</v>
      </c>
      <c r="E275">
        <v>2</v>
      </c>
    </row>
    <row r="276" spans="1:5" x14ac:dyDescent="0.25">
      <c r="A276">
        <v>274</v>
      </c>
      <c r="B276" t="str">
        <f t="shared" si="4"/>
        <v>wheatgrass</v>
      </c>
      <c r="C276" t="s">
        <v>125</v>
      </c>
      <c r="D276" t="s">
        <v>126</v>
      </c>
      <c r="E276">
        <v>4</v>
      </c>
    </row>
    <row r="277" spans="1:5" x14ac:dyDescent="0.25">
      <c r="A277">
        <v>275</v>
      </c>
      <c r="B277" t="str">
        <f t="shared" si="4"/>
        <v>wild-leek</v>
      </c>
      <c r="C277" t="s">
        <v>274</v>
      </c>
      <c r="D277" t="s">
        <v>275</v>
      </c>
      <c r="E277">
        <v>0</v>
      </c>
    </row>
    <row r="278" spans="1:5" x14ac:dyDescent="0.25">
      <c r="A278">
        <v>276</v>
      </c>
      <c r="B278" t="str">
        <f t="shared" si="4"/>
        <v>winged-bean</v>
      </c>
      <c r="C278" t="s">
        <v>230</v>
      </c>
      <c r="D278" t="s">
        <v>231</v>
      </c>
      <c r="E278">
        <v>6</v>
      </c>
    </row>
    <row r="279" spans="1:5" x14ac:dyDescent="0.25">
      <c r="A279">
        <v>277</v>
      </c>
      <c r="B279" t="str">
        <f t="shared" si="4"/>
        <v>winter-melon</v>
      </c>
      <c r="C279" t="s">
        <v>162</v>
      </c>
      <c r="D279" t="s">
        <v>163</v>
      </c>
      <c r="E279">
        <v>2</v>
      </c>
    </row>
    <row r="280" spans="1:5" x14ac:dyDescent="0.25">
      <c r="A280">
        <v>278</v>
      </c>
      <c r="B280" t="str">
        <f t="shared" si="4"/>
        <v>yacon</v>
      </c>
      <c r="C280" t="s">
        <v>535</v>
      </c>
      <c r="D280" t="s">
        <v>356</v>
      </c>
      <c r="E280">
        <v>5</v>
      </c>
    </row>
    <row r="281" spans="1:5" x14ac:dyDescent="0.25">
      <c r="A281">
        <v>279</v>
      </c>
      <c r="B281" t="str">
        <f t="shared" si="4"/>
        <v>yam</v>
      </c>
      <c r="C281" t="s">
        <v>357</v>
      </c>
      <c r="D281" s="1" t="s">
        <v>512</v>
      </c>
      <c r="E281">
        <v>5</v>
      </c>
    </row>
    <row r="282" spans="1:5" x14ac:dyDescent="0.25">
      <c r="A282">
        <v>280</v>
      </c>
      <c r="B282" t="str">
        <f t="shared" si="4"/>
        <v>yao-choy</v>
      </c>
      <c r="C282" t="s">
        <v>459</v>
      </c>
      <c r="D282" t="s">
        <v>129</v>
      </c>
      <c r="E282">
        <v>4</v>
      </c>
    </row>
    <row r="283" spans="1:5" x14ac:dyDescent="0.25">
      <c r="A283">
        <v>281</v>
      </c>
      <c r="B283" t="str">
        <f t="shared" si="4"/>
        <v>yardlong-bean</v>
      </c>
      <c r="C283" t="s">
        <v>232</v>
      </c>
      <c r="D283" t="s">
        <v>233</v>
      </c>
      <c r="E283">
        <v>6</v>
      </c>
    </row>
    <row r="284" spans="1:5" x14ac:dyDescent="0.25">
      <c r="A284">
        <v>282</v>
      </c>
      <c r="B284" t="str">
        <f t="shared" si="4"/>
        <v>yarrow</v>
      </c>
      <c r="C284" t="s">
        <v>127</v>
      </c>
      <c r="D284" t="s">
        <v>128</v>
      </c>
      <c r="E284">
        <v>4</v>
      </c>
    </row>
    <row r="285" spans="1:5" x14ac:dyDescent="0.25">
      <c r="A285">
        <v>283</v>
      </c>
      <c r="B285" t="str">
        <f t="shared" si="4"/>
        <v>yuzu</v>
      </c>
      <c r="C285" t="s">
        <v>438</v>
      </c>
      <c r="D285" t="s">
        <v>448</v>
      </c>
      <c r="E285">
        <v>2</v>
      </c>
    </row>
    <row r="286" spans="1:5" x14ac:dyDescent="0.25">
      <c r="A286">
        <v>284</v>
      </c>
      <c r="B286" t="str">
        <f t="shared" si="4"/>
        <v>zucchini</v>
      </c>
      <c r="C286" t="s">
        <v>528</v>
      </c>
      <c r="D286" t="s">
        <v>164</v>
      </c>
      <c r="E286">
        <v>2</v>
      </c>
    </row>
    <row r="287" spans="1:5" x14ac:dyDescent="0.25">
      <c r="D287" s="2"/>
    </row>
  </sheetData>
  <autoFilter ref="A1:E286" xr:uid="{F900127F-32E8-495B-8656-4C7A1E4C68B2}"/>
  <sortState ref="A2:D286">
    <sortCondition ref="B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CFF64-4513-41A4-AE9B-B3FD8AF802F7}">
  <dimension ref="A1:C8"/>
  <sheetViews>
    <sheetView workbookViewId="0">
      <selection activeCell="A9" sqref="A9:C10"/>
    </sheetView>
  </sheetViews>
  <sheetFormatPr defaultRowHeight="15" x14ac:dyDescent="0.25"/>
  <cols>
    <col min="2" max="2" width="24.7109375" customWidth="1"/>
    <col min="3" max="3" width="22.7109375" customWidth="1"/>
  </cols>
  <sheetData>
    <row r="1" spans="1:3" x14ac:dyDescent="0.25">
      <c r="A1" t="s">
        <v>0</v>
      </c>
      <c r="B1" t="s">
        <v>1</v>
      </c>
      <c r="C1" t="s">
        <v>538</v>
      </c>
    </row>
    <row r="2" spans="1:3" x14ac:dyDescent="0.25">
      <c r="A2">
        <v>0</v>
      </c>
      <c r="B2" t="str">
        <f t="shared" ref="B2:B8" si="0">LOWER(SUBSTITUTE(C2, " ", "-"))</f>
        <v>bulbs-and-stems</v>
      </c>
      <c r="C2" t="s">
        <v>516</v>
      </c>
    </row>
    <row r="3" spans="1:3" x14ac:dyDescent="0.25">
      <c r="A3">
        <v>1</v>
      </c>
      <c r="B3" t="str">
        <f t="shared" si="0"/>
        <v>flowers-and-flower-buds</v>
      </c>
      <c r="C3" t="s">
        <v>514</v>
      </c>
    </row>
    <row r="4" spans="1:3" x14ac:dyDescent="0.25">
      <c r="A4">
        <v>2</v>
      </c>
      <c r="B4" t="str">
        <f t="shared" si="0"/>
        <v>fruits</v>
      </c>
      <c r="C4" t="s">
        <v>513</v>
      </c>
    </row>
    <row r="5" spans="1:3" x14ac:dyDescent="0.25">
      <c r="A5">
        <v>3</v>
      </c>
      <c r="B5" t="str">
        <f t="shared" si="0"/>
        <v>fungi</v>
      </c>
      <c r="C5" t="s">
        <v>550</v>
      </c>
    </row>
    <row r="6" spans="1:3" x14ac:dyDescent="0.25">
      <c r="A6">
        <v>4</v>
      </c>
      <c r="B6" t="str">
        <f t="shared" si="0"/>
        <v>leaves</v>
      </c>
      <c r="C6" t="s">
        <v>518</v>
      </c>
    </row>
    <row r="7" spans="1:3" x14ac:dyDescent="0.25">
      <c r="A7">
        <v>5</v>
      </c>
      <c r="B7" t="str">
        <f t="shared" si="0"/>
        <v>roots-and-tubers</v>
      </c>
      <c r="C7" t="s">
        <v>517</v>
      </c>
    </row>
    <row r="8" spans="1:3" x14ac:dyDescent="0.25">
      <c r="A8">
        <v>6</v>
      </c>
      <c r="B8" t="str">
        <f t="shared" si="0"/>
        <v>seeds</v>
      </c>
      <c r="C8" t="s">
        <v>515</v>
      </c>
    </row>
  </sheetData>
  <sortState ref="A2:C7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4E8E-F58B-4327-8272-671C14EBAC5C}">
  <dimension ref="A1:J1"/>
  <sheetViews>
    <sheetView tabSelected="1" workbookViewId="0">
      <selection activeCell="G1" sqref="G1"/>
    </sheetView>
  </sheetViews>
  <sheetFormatPr defaultRowHeight="15" x14ac:dyDescent="0.25"/>
  <cols>
    <col min="1" max="1" width="12" customWidth="1"/>
    <col min="2" max="2" width="14.5703125" customWidth="1"/>
    <col min="3" max="3" width="13.42578125" customWidth="1"/>
    <col min="4" max="4" width="11.28515625" customWidth="1"/>
    <col min="5" max="5" width="11" customWidth="1"/>
    <col min="6" max="6" width="10.28515625" customWidth="1"/>
    <col min="7" max="7" width="12.28515625" customWidth="1"/>
    <col min="8" max="8" width="10.5703125" customWidth="1"/>
    <col min="9" max="10" width="11.28515625" customWidth="1"/>
    <col min="11" max="11" width="12.7109375" customWidth="1"/>
  </cols>
  <sheetData>
    <row r="1" spans="1:10" x14ac:dyDescent="0.25">
      <c r="A1" t="s">
        <v>557</v>
      </c>
      <c r="B1" t="s">
        <v>564</v>
      </c>
      <c r="C1" t="s">
        <v>565</v>
      </c>
      <c r="D1" t="s">
        <v>563</v>
      </c>
      <c r="E1" t="s">
        <v>566</v>
      </c>
      <c r="F1" t="s">
        <v>558</v>
      </c>
      <c r="G1" t="s">
        <v>559</v>
      </c>
      <c r="H1" t="s">
        <v>560</v>
      </c>
      <c r="I1" t="s">
        <v>561</v>
      </c>
      <c r="J1" t="s">
        <v>562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9575-6B32-41EB-8472-7FAE54CEA00F}">
  <dimension ref="A1:J7"/>
  <sheetViews>
    <sheetView workbookViewId="0"/>
  </sheetViews>
  <sheetFormatPr defaultRowHeight="15" x14ac:dyDescent="0.25"/>
  <cols>
    <col min="1" max="1" width="7.5703125" customWidth="1"/>
    <col min="3" max="3" width="15.85546875" customWidth="1"/>
    <col min="4" max="4" width="12.42578125" customWidth="1"/>
    <col min="5" max="5" width="12.28515625" customWidth="1"/>
    <col min="6" max="6" width="11.85546875" customWidth="1"/>
    <col min="7" max="7" width="13.140625" customWidth="1"/>
    <col min="8" max="8" width="10.140625" customWidth="1"/>
    <col min="10" max="10" width="10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579</v>
      </c>
      <c r="E1" t="s">
        <v>580</v>
      </c>
      <c r="F1" t="s">
        <v>581</v>
      </c>
      <c r="G1" t="s">
        <v>582</v>
      </c>
      <c r="H1" t="s">
        <v>588</v>
      </c>
      <c r="I1" t="s">
        <v>583</v>
      </c>
      <c r="J1" t="s">
        <v>584</v>
      </c>
    </row>
    <row r="2" spans="1:10" x14ac:dyDescent="0.25">
      <c r="A2">
        <v>0</v>
      </c>
    </row>
    <row r="3" spans="1:10" x14ac:dyDescent="0.25">
      <c r="A3">
        <v>1</v>
      </c>
      <c r="B3" t="str">
        <f>LOWER(C3)</f>
        <v>ounce</v>
      </c>
      <c r="C3" t="s">
        <v>568</v>
      </c>
      <c r="D3" t="s">
        <v>571</v>
      </c>
      <c r="E3" t="s">
        <v>575</v>
      </c>
      <c r="F3">
        <v>1</v>
      </c>
      <c r="G3">
        <v>6.25E-2</v>
      </c>
      <c r="H3">
        <v>28349.5</v>
      </c>
      <c r="I3">
        <v>28.349499999999999</v>
      </c>
      <c r="J3">
        <v>2.83495E-2</v>
      </c>
    </row>
    <row r="4" spans="1:10" x14ac:dyDescent="0.25">
      <c r="A4">
        <v>2</v>
      </c>
      <c r="B4" t="str">
        <f t="shared" ref="B4:B5" si="0">LOWER(C4)</f>
        <v>pound</v>
      </c>
      <c r="C4" t="s">
        <v>567</v>
      </c>
      <c r="D4" t="s">
        <v>572</v>
      </c>
      <c r="E4" t="s">
        <v>576</v>
      </c>
      <c r="F4">
        <v>16</v>
      </c>
      <c r="G4">
        <v>1</v>
      </c>
      <c r="H4">
        <v>453592</v>
      </c>
      <c r="I4">
        <v>453.59199999999998</v>
      </c>
      <c r="J4">
        <v>0.453592</v>
      </c>
    </row>
    <row r="5" spans="1:10" x14ac:dyDescent="0.25">
      <c r="A5">
        <v>3</v>
      </c>
      <c r="B5" t="str">
        <f t="shared" si="0"/>
        <v>milligram</v>
      </c>
      <c r="C5" t="s">
        <v>585</v>
      </c>
      <c r="D5" t="s">
        <v>586</v>
      </c>
      <c r="E5" t="s">
        <v>587</v>
      </c>
      <c r="F5" s="4">
        <v>3.5274000000000001E-5</v>
      </c>
      <c r="G5" s="5">
        <v>2.2046E-6</v>
      </c>
      <c r="H5">
        <v>1</v>
      </c>
      <c r="I5">
        <v>1E-3</v>
      </c>
      <c r="J5" s="3">
        <v>9.9999999999999995E-7</v>
      </c>
    </row>
    <row r="6" spans="1:10" x14ac:dyDescent="0.25">
      <c r="A6">
        <v>4</v>
      </c>
      <c r="B6" t="str">
        <f>LOWER(C6)</f>
        <v>gram</v>
      </c>
      <c r="C6" t="s">
        <v>569</v>
      </c>
      <c r="D6" t="s">
        <v>573</v>
      </c>
      <c r="E6" t="s">
        <v>577</v>
      </c>
      <c r="F6">
        <v>3.5274E-2</v>
      </c>
      <c r="G6">
        <v>2.204625E-3</v>
      </c>
      <c r="H6">
        <v>1000</v>
      </c>
      <c r="I6">
        <v>1</v>
      </c>
      <c r="J6">
        <v>1E-3</v>
      </c>
    </row>
    <row r="7" spans="1:10" x14ac:dyDescent="0.25">
      <c r="A7">
        <v>5</v>
      </c>
      <c r="B7" t="str">
        <f>LOWER(C7)</f>
        <v>kilogram</v>
      </c>
      <c r="C7" t="s">
        <v>570</v>
      </c>
      <c r="D7" t="s">
        <v>574</v>
      </c>
      <c r="E7" t="s">
        <v>578</v>
      </c>
      <c r="F7">
        <v>35.274000000000001</v>
      </c>
      <c r="G7">
        <v>2.2046199999999998</v>
      </c>
      <c r="H7" s="6">
        <v>1000000</v>
      </c>
      <c r="I7">
        <v>1000</v>
      </c>
      <c r="J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1E77C-FCC5-4B35-8893-158C89CB1DB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items</vt:lpstr>
      <vt:lpstr>categories</vt:lpstr>
      <vt:lpstr>prices</vt:lpstr>
      <vt:lpstr>units</vt:lpstr>
      <vt:lpstr>planting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St. Pierre</dc:creator>
  <cp:lastModifiedBy>Bryce St. Pierre</cp:lastModifiedBy>
  <dcterms:created xsi:type="dcterms:W3CDTF">2018-06-23T00:53:42Z</dcterms:created>
  <dcterms:modified xsi:type="dcterms:W3CDTF">2018-06-23T20:32:03Z</dcterms:modified>
</cp:coreProperties>
</file>