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3240" tabRatio="500"/>
  </bookViews>
  <sheets>
    <sheet name="hours" sheetId="1" r:id="rId1"/>
    <sheet name="thank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1" i="1" l="1"/>
  <c r="H17" i="1"/>
  <c r="E70" i="1"/>
  <c r="E69" i="1"/>
  <c r="E68" i="1"/>
  <c r="E67" i="1"/>
  <c r="E66" i="1"/>
  <c r="E65" i="1"/>
  <c r="E64" i="1"/>
  <c r="E63" i="1"/>
  <c r="E62" i="1"/>
  <c r="H16" i="1"/>
  <c r="E61" i="1"/>
  <c r="E60" i="1"/>
  <c r="E59" i="1"/>
  <c r="E58" i="1"/>
  <c r="H15" i="1"/>
  <c r="E57" i="1"/>
  <c r="E56" i="1"/>
  <c r="E55" i="1"/>
  <c r="E54" i="1"/>
  <c r="E53" i="1"/>
  <c r="H13" i="1"/>
  <c r="E52" i="1"/>
  <c r="H14" i="1"/>
  <c r="E51" i="1"/>
  <c r="E50" i="1"/>
  <c r="E49" i="1"/>
  <c r="E48" i="1"/>
  <c r="E47" i="1"/>
  <c r="E46" i="1"/>
  <c r="H12" i="1"/>
  <c r="E45" i="1"/>
  <c r="E44" i="1"/>
  <c r="E43" i="1"/>
  <c r="E42" i="1"/>
  <c r="E41" i="1"/>
  <c r="E40" i="1"/>
  <c r="E35" i="1"/>
  <c r="E36" i="1"/>
  <c r="E37" i="1"/>
  <c r="E38" i="1"/>
  <c r="E39" i="1"/>
  <c r="H11" i="1"/>
  <c r="E32" i="1"/>
  <c r="E33" i="1"/>
  <c r="E34" i="1"/>
  <c r="H10" i="1"/>
  <c r="E25" i="1"/>
  <c r="E26" i="1"/>
  <c r="E27" i="1"/>
  <c r="E28" i="1"/>
  <c r="E29" i="1"/>
  <c r="E30" i="1"/>
  <c r="E31" i="1"/>
  <c r="H9" i="1"/>
  <c r="E21" i="1"/>
  <c r="E22" i="1"/>
  <c r="E23" i="1"/>
  <c r="E24" i="1"/>
  <c r="H8" i="1"/>
  <c r="E15" i="1"/>
  <c r="E16" i="1"/>
  <c r="E17" i="1"/>
  <c r="E18" i="1"/>
  <c r="E19" i="1"/>
  <c r="E20" i="1"/>
  <c r="H7" i="1"/>
  <c r="E10" i="1"/>
  <c r="E11" i="1"/>
  <c r="E12" i="1"/>
  <c r="E13" i="1"/>
  <c r="E14" i="1"/>
  <c r="H6" i="1"/>
  <c r="E7" i="1"/>
  <c r="E8" i="1"/>
  <c r="E9" i="1"/>
  <c r="C4" i="1"/>
</calcChain>
</file>

<file path=xl/sharedStrings.xml><?xml version="1.0" encoding="utf-8"?>
<sst xmlns="http://schemas.openxmlformats.org/spreadsheetml/2006/main" count="34" uniqueCount="28">
  <si>
    <t>Jackie's 4920 Hours - Baker/ Nicole research</t>
  </si>
  <si>
    <t>Date</t>
  </si>
  <si>
    <t>Start</t>
  </si>
  <si>
    <t>End</t>
  </si>
  <si>
    <t>Hours</t>
  </si>
  <si>
    <t>Total Hours</t>
  </si>
  <si>
    <t>Week 1</t>
  </si>
  <si>
    <t>Week 2</t>
  </si>
  <si>
    <t>Week 3</t>
  </si>
  <si>
    <t>Week 4</t>
  </si>
  <si>
    <t>Owen Lynch</t>
  </si>
  <si>
    <t>For helping me get Ubuntu and OpenCV running</t>
  </si>
  <si>
    <t>Odell Chris Dotson</t>
  </si>
  <si>
    <t>For helping me find contours of unprocessed images in OpenCV</t>
  </si>
  <si>
    <t>Concussion!</t>
  </si>
  <si>
    <t>Week 5</t>
  </si>
  <si>
    <t>Week 6</t>
  </si>
  <si>
    <t>Taking images</t>
  </si>
  <si>
    <t>Week 7</t>
  </si>
  <si>
    <t>Week 8</t>
  </si>
  <si>
    <t>Got sick</t>
  </si>
  <si>
    <t>Eli Alman and Kevin Chan</t>
  </si>
  <si>
    <t>For lending me their phones to take photos of indents</t>
  </si>
  <si>
    <t>Spring Break</t>
  </si>
  <si>
    <t>Week 9</t>
  </si>
  <si>
    <t>Week 10</t>
  </si>
  <si>
    <t>Week 11</t>
  </si>
  <si>
    <t>Week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</si>
</sst>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8" fontId="0" fillId="0" borderId="0" xfId="0" applyNumberFormat="1"/>
    <xf numFmtId="0" fontId="1" fillId="0" borderId="0" xfId="0" applyFont="1"/>
    <xf numFmtId="165" fontId="0" fillId="0" borderId="0" xfId="0" applyNumberFormat="1"/>
    <xf numFmtId="15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1"/>
  <sheetViews>
    <sheetView tabSelected="1" topLeftCell="A63" zoomScale="150" zoomScaleNormal="150" zoomScalePageLayoutView="150" workbookViewId="0">
      <selection activeCell="C72" sqref="C72"/>
    </sheetView>
  </sheetViews>
  <sheetFormatPr baseColWidth="10" defaultRowHeight="15" x14ac:dyDescent="0"/>
  <cols>
    <col min="7" max="7" width="10.83203125" style="3"/>
  </cols>
  <sheetData>
    <row r="2" spans="2:9">
      <c r="B2" s="3" t="s">
        <v>0</v>
      </c>
    </row>
    <row r="3" spans="2:9">
      <c r="B3" s="3"/>
    </row>
    <row r="4" spans="2:9">
      <c r="B4" t="s">
        <v>5</v>
      </c>
      <c r="C4" s="4">
        <f>SUM(E:E)</f>
        <v>61.399999999999977</v>
      </c>
      <c r="E4" s="4"/>
    </row>
    <row r="6" spans="2:9">
      <c r="B6" s="3" t="s">
        <v>1</v>
      </c>
      <c r="C6" s="3" t="s">
        <v>2</v>
      </c>
      <c r="D6" s="3" t="s">
        <v>3</v>
      </c>
      <c r="E6" s="3" t="s">
        <v>4</v>
      </c>
      <c r="G6" s="3" t="s">
        <v>6</v>
      </c>
      <c r="H6" s="4">
        <f>SUM(E7:E14)</f>
        <v>7.0666666666666673</v>
      </c>
    </row>
    <row r="7" spans="2:9">
      <c r="B7" s="1">
        <v>42772</v>
      </c>
      <c r="C7" s="2">
        <v>0.4375</v>
      </c>
      <c r="D7" s="2">
        <v>0.46319444444444446</v>
      </c>
      <c r="E7" s="4">
        <f>(D7-C7)*24</f>
        <v>0.61666666666666714</v>
      </c>
      <c r="G7" s="3" t="s">
        <v>7</v>
      </c>
      <c r="H7" s="4">
        <f>SUM(E15:E20)</f>
        <v>6.1666666666666687</v>
      </c>
    </row>
    <row r="8" spans="2:9">
      <c r="C8" s="2">
        <v>0.4861111111111111</v>
      </c>
      <c r="D8" s="2">
        <v>0.52569444444444446</v>
      </c>
      <c r="E8" s="4">
        <f>(D8-C8)*24</f>
        <v>0.95000000000000062</v>
      </c>
      <c r="G8" s="3" t="s">
        <v>8</v>
      </c>
      <c r="H8" s="4">
        <f>SUM(E21:E24)</f>
        <v>6.1666666666666687</v>
      </c>
    </row>
    <row r="9" spans="2:9">
      <c r="B9" s="5">
        <v>42773</v>
      </c>
      <c r="C9" s="2">
        <v>0.53472222222222221</v>
      </c>
      <c r="D9" s="2">
        <v>0.54166666666666663</v>
      </c>
      <c r="E9" s="4">
        <f>(D9-C9)*24</f>
        <v>0.16666666666666607</v>
      </c>
      <c r="G9" s="3" t="s">
        <v>9</v>
      </c>
      <c r="H9" s="4">
        <f>SUM(E25:E31)</f>
        <v>6.8333333333333357</v>
      </c>
    </row>
    <row r="10" spans="2:9">
      <c r="B10" s="5">
        <v>42774</v>
      </c>
      <c r="C10" s="2">
        <v>0.75</v>
      </c>
      <c r="D10" s="2">
        <v>0.77083333333333337</v>
      </c>
      <c r="E10" s="4">
        <f t="shared" ref="E10:E71" si="0">(D10-C10)*24</f>
        <v>0.50000000000000089</v>
      </c>
      <c r="G10" s="3" t="s">
        <v>15</v>
      </c>
      <c r="H10" s="4">
        <f>SUM(E32:E34)</f>
        <v>1.7499999999999978</v>
      </c>
      <c r="I10" t="s">
        <v>14</v>
      </c>
    </row>
    <row r="11" spans="2:9">
      <c r="B11" s="5">
        <v>42775</v>
      </c>
      <c r="C11" s="2">
        <v>0.89236111111111116</v>
      </c>
      <c r="D11" s="2">
        <v>0.93402777777777779</v>
      </c>
      <c r="E11" s="4">
        <f t="shared" si="0"/>
        <v>0.99999999999999911</v>
      </c>
      <c r="G11" s="3" t="s">
        <v>16</v>
      </c>
      <c r="H11" s="4">
        <f>SUM(E35:E39)</f>
        <v>6.7499999999999973</v>
      </c>
    </row>
    <row r="12" spans="2:9">
      <c r="B12" s="5">
        <v>42778</v>
      </c>
      <c r="C12" s="2">
        <v>0.5625</v>
      </c>
      <c r="D12" s="2">
        <v>0.59375</v>
      </c>
      <c r="E12" s="4">
        <f t="shared" si="0"/>
        <v>0.75</v>
      </c>
      <c r="G12" s="3" t="s">
        <v>18</v>
      </c>
      <c r="H12" s="4">
        <f>SUM(E40:E44)</f>
        <v>4.0833333333333321</v>
      </c>
      <c r="I12" t="s">
        <v>20</v>
      </c>
    </row>
    <row r="13" spans="2:9">
      <c r="C13" s="2">
        <v>0.77777777777777779</v>
      </c>
      <c r="D13" s="2">
        <v>0.88541666666666663</v>
      </c>
      <c r="E13" s="4">
        <f t="shared" si="0"/>
        <v>2.5833333333333321</v>
      </c>
      <c r="G13" s="3" t="s">
        <v>19</v>
      </c>
      <c r="H13" s="4">
        <f>SUM(E45:E51)</f>
        <v>4.0833333333333268</v>
      </c>
    </row>
    <row r="14" spans="2:9">
      <c r="C14" s="2">
        <v>0.91666666666666663</v>
      </c>
      <c r="D14" s="2">
        <v>0.9375</v>
      </c>
      <c r="E14" s="4">
        <f t="shared" si="0"/>
        <v>0.50000000000000089</v>
      </c>
      <c r="G14" s="3" t="s">
        <v>24</v>
      </c>
      <c r="H14" s="4">
        <f>SUM(E52)</f>
        <v>0.91666666666666607</v>
      </c>
      <c r="I14" t="s">
        <v>23</v>
      </c>
    </row>
    <row r="15" spans="2:9">
      <c r="B15" s="5">
        <v>42780</v>
      </c>
      <c r="C15" s="2">
        <v>0.69791666666666663</v>
      </c>
      <c r="D15" s="2">
        <v>0.70833333333333337</v>
      </c>
      <c r="E15" s="4">
        <f t="shared" si="0"/>
        <v>0.25000000000000178</v>
      </c>
      <c r="G15" s="3" t="s">
        <v>25</v>
      </c>
      <c r="H15" s="4">
        <f>SUM(E53:E56)</f>
        <v>2.7499999999999982</v>
      </c>
    </row>
    <row r="16" spans="2:9">
      <c r="C16" s="2">
        <v>0.79513888888888884</v>
      </c>
      <c r="D16" s="2">
        <v>0.81944444444444453</v>
      </c>
      <c r="E16" s="4">
        <f t="shared" si="0"/>
        <v>0.58333333333333659</v>
      </c>
      <c r="G16" s="3" t="s">
        <v>26</v>
      </c>
      <c r="H16" s="4">
        <f>SUM(E57:E61)</f>
        <v>6.083333333333333</v>
      </c>
    </row>
    <row r="17" spans="2:8">
      <c r="C17" s="2">
        <v>0.90277777777777779</v>
      </c>
      <c r="D17" s="2">
        <v>0.94791666666666663</v>
      </c>
      <c r="E17" s="4">
        <f t="shared" si="0"/>
        <v>1.0833333333333321</v>
      </c>
      <c r="G17" s="3" t="s">
        <v>27</v>
      </c>
      <c r="H17" s="4">
        <f>SUM(E62:E75)</f>
        <v>8.7500000000000036</v>
      </c>
    </row>
    <row r="18" spans="2:8">
      <c r="B18" s="5">
        <v>42781</v>
      </c>
      <c r="C18" s="2">
        <v>0.4375</v>
      </c>
      <c r="D18" s="2">
        <v>0.51736111111111105</v>
      </c>
      <c r="E18" s="4">
        <f t="shared" si="0"/>
        <v>1.9166666666666652</v>
      </c>
    </row>
    <row r="19" spans="2:8">
      <c r="C19" s="2">
        <v>0.72222222222222221</v>
      </c>
      <c r="D19" s="2">
        <v>0.77430555555555547</v>
      </c>
      <c r="E19" s="4">
        <f t="shared" si="0"/>
        <v>1.2499999999999982</v>
      </c>
    </row>
    <row r="20" spans="2:8">
      <c r="B20" s="5">
        <v>42782</v>
      </c>
      <c r="C20" s="2">
        <v>0.66319444444444442</v>
      </c>
      <c r="D20" s="2">
        <v>0.70833333333333337</v>
      </c>
      <c r="E20" s="4">
        <f t="shared" si="0"/>
        <v>1.0833333333333348</v>
      </c>
    </row>
    <row r="21" spans="2:8">
      <c r="B21" s="5">
        <v>42786</v>
      </c>
      <c r="C21" s="2">
        <v>0.65277777777777779</v>
      </c>
      <c r="D21" s="2">
        <v>0.68402777777777779</v>
      </c>
      <c r="E21" s="4">
        <f t="shared" si="0"/>
        <v>0.75</v>
      </c>
    </row>
    <row r="22" spans="2:8">
      <c r="B22" s="5">
        <v>42787</v>
      </c>
      <c r="C22" s="2">
        <v>0.66319444444444442</v>
      </c>
      <c r="D22" s="2">
        <v>0.76041666666666663</v>
      </c>
      <c r="E22" s="4">
        <f t="shared" si="0"/>
        <v>2.333333333333333</v>
      </c>
    </row>
    <row r="23" spans="2:8">
      <c r="B23" s="5">
        <v>42790</v>
      </c>
      <c r="C23" s="2">
        <v>0.36458333333333331</v>
      </c>
      <c r="D23" s="2">
        <v>0.37847222222222227</v>
      </c>
      <c r="E23" s="4">
        <f t="shared" si="0"/>
        <v>0.33333333333333481</v>
      </c>
    </row>
    <row r="24" spans="2:8">
      <c r="B24" s="5">
        <v>42792</v>
      </c>
      <c r="C24" s="2">
        <v>0.86111111111111116</v>
      </c>
      <c r="D24" s="2">
        <v>0.97569444444444453</v>
      </c>
      <c r="E24" s="4">
        <f t="shared" si="0"/>
        <v>2.7500000000000009</v>
      </c>
    </row>
    <row r="25" spans="2:8">
      <c r="B25" s="5">
        <v>42793</v>
      </c>
      <c r="C25" s="2">
        <v>0.65625</v>
      </c>
      <c r="D25" s="2">
        <v>0.75</v>
      </c>
      <c r="E25" s="4">
        <f t="shared" si="0"/>
        <v>2.25</v>
      </c>
    </row>
    <row r="26" spans="2:8">
      <c r="B26" s="5">
        <v>42794</v>
      </c>
      <c r="C26" s="2">
        <v>0.49652777777777773</v>
      </c>
      <c r="D26" s="2">
        <v>0.51388888888888895</v>
      </c>
      <c r="E26" s="4">
        <f t="shared" si="0"/>
        <v>0.41666666666666918</v>
      </c>
    </row>
    <row r="27" spans="2:8">
      <c r="B27" s="5">
        <v>42795</v>
      </c>
      <c r="C27" s="2">
        <v>0.4375</v>
      </c>
      <c r="D27" s="2">
        <v>0.4826388888888889</v>
      </c>
      <c r="E27" s="4">
        <f t="shared" si="0"/>
        <v>1.0833333333333335</v>
      </c>
    </row>
    <row r="28" spans="2:8">
      <c r="C28" s="2">
        <v>0.70486111111111116</v>
      </c>
      <c r="D28" s="2">
        <v>0.71875</v>
      </c>
      <c r="E28" s="4">
        <f t="shared" si="0"/>
        <v>0.33333333333333215</v>
      </c>
    </row>
    <row r="29" spans="2:8">
      <c r="B29" s="5">
        <v>42796</v>
      </c>
      <c r="C29" s="2">
        <v>0.53819444444444442</v>
      </c>
      <c r="D29" s="2">
        <v>0.55208333333333337</v>
      </c>
      <c r="E29" s="4">
        <f t="shared" si="0"/>
        <v>0.33333333333333481</v>
      </c>
    </row>
    <row r="30" spans="2:8">
      <c r="C30" s="2">
        <v>0.625</v>
      </c>
      <c r="D30" s="2">
        <v>0.66319444444444442</v>
      </c>
      <c r="E30" s="4">
        <f t="shared" si="0"/>
        <v>0.91666666666666607</v>
      </c>
    </row>
    <row r="31" spans="2:8">
      <c r="B31" s="5">
        <v>42797</v>
      </c>
      <c r="C31" s="2">
        <v>0.53819444444444442</v>
      </c>
      <c r="D31" s="2">
        <v>0.60069444444444442</v>
      </c>
      <c r="E31" s="4">
        <f t="shared" si="0"/>
        <v>1.5</v>
      </c>
    </row>
    <row r="32" spans="2:8">
      <c r="B32" s="5">
        <v>42800</v>
      </c>
      <c r="C32" s="2">
        <v>0.43055555555555558</v>
      </c>
      <c r="D32" s="2">
        <v>0.45833333333333331</v>
      </c>
      <c r="E32" s="4">
        <f t="shared" si="0"/>
        <v>0.66666666666666563</v>
      </c>
    </row>
    <row r="33" spans="2:6">
      <c r="C33" s="2">
        <v>0.4826388888888889</v>
      </c>
      <c r="D33" s="2">
        <v>0.49652777777777773</v>
      </c>
      <c r="E33" s="4">
        <f t="shared" si="0"/>
        <v>0.33333333333333215</v>
      </c>
    </row>
    <row r="34" spans="2:6">
      <c r="C34" s="2">
        <v>0.50694444444444442</v>
      </c>
      <c r="D34" s="2">
        <v>0.53819444444444442</v>
      </c>
      <c r="E34" s="4">
        <f t="shared" si="0"/>
        <v>0.75</v>
      </c>
    </row>
    <row r="35" spans="2:6">
      <c r="B35" s="5">
        <v>42808</v>
      </c>
      <c r="C35" s="2">
        <v>0.71527777777777779</v>
      </c>
      <c r="D35" s="2">
        <v>0.78472222222222221</v>
      </c>
      <c r="E35" s="4">
        <f t="shared" si="0"/>
        <v>1.6666666666666661</v>
      </c>
    </row>
    <row r="36" spans="2:6">
      <c r="C36" s="2">
        <v>0.82986111111111116</v>
      </c>
      <c r="D36" s="2">
        <v>0.88888888888888884</v>
      </c>
      <c r="E36" s="4">
        <f t="shared" si="0"/>
        <v>1.4166666666666643</v>
      </c>
    </row>
    <row r="37" spans="2:6">
      <c r="B37" s="5">
        <v>42809</v>
      </c>
      <c r="C37" s="2">
        <v>0.57986111111111105</v>
      </c>
      <c r="D37" s="2">
        <v>0.62847222222222221</v>
      </c>
      <c r="E37" s="4">
        <f t="shared" si="0"/>
        <v>1.1666666666666679</v>
      </c>
    </row>
    <row r="38" spans="2:6">
      <c r="B38" s="5">
        <v>42810</v>
      </c>
      <c r="C38" s="2">
        <v>0.64583333333333337</v>
      </c>
      <c r="D38" s="2">
        <v>0.6875</v>
      </c>
      <c r="E38" s="4">
        <f t="shared" si="0"/>
        <v>0.99999999999999911</v>
      </c>
      <c r="F38" t="s">
        <v>17</v>
      </c>
    </row>
    <row r="39" spans="2:6">
      <c r="B39" s="5">
        <v>42812</v>
      </c>
      <c r="C39" s="2">
        <v>0.59722222222222221</v>
      </c>
      <c r="D39" s="2">
        <v>0.65972222222222221</v>
      </c>
      <c r="E39" s="4">
        <f t="shared" si="0"/>
        <v>1.5</v>
      </c>
    </row>
    <row r="40" spans="2:6">
      <c r="B40" s="5">
        <v>42814</v>
      </c>
      <c r="C40" s="2">
        <v>0.45833333333333331</v>
      </c>
      <c r="D40" s="2">
        <v>0.46527777777777773</v>
      </c>
      <c r="E40" s="4">
        <f t="shared" si="0"/>
        <v>0.16666666666666607</v>
      </c>
    </row>
    <row r="41" spans="2:6">
      <c r="C41" s="2">
        <v>0.50347222222222221</v>
      </c>
      <c r="D41" s="2">
        <v>0.57638888888888895</v>
      </c>
      <c r="E41" s="4">
        <f t="shared" si="0"/>
        <v>1.7500000000000018</v>
      </c>
      <c r="F41" t="s">
        <v>17</v>
      </c>
    </row>
    <row r="42" spans="2:6">
      <c r="C42" s="2">
        <v>0.59375</v>
      </c>
      <c r="D42" s="2">
        <v>0.60416666666666663</v>
      </c>
      <c r="E42" s="4">
        <f t="shared" si="0"/>
        <v>0.24999999999999911</v>
      </c>
    </row>
    <row r="43" spans="2:6">
      <c r="B43" s="5">
        <v>42820</v>
      </c>
      <c r="C43" s="2">
        <v>0.8125</v>
      </c>
      <c r="D43" s="2">
        <v>0.87847222222222221</v>
      </c>
      <c r="E43" s="4">
        <f t="shared" si="0"/>
        <v>1.583333333333333</v>
      </c>
    </row>
    <row r="44" spans="2:6">
      <c r="C44" s="2">
        <v>0.89236111111111116</v>
      </c>
      <c r="D44" s="2">
        <v>0.90625</v>
      </c>
      <c r="E44" s="4">
        <f t="shared" si="0"/>
        <v>0.33333333333333215</v>
      </c>
    </row>
    <row r="45" spans="2:6">
      <c r="B45" s="5">
        <v>42822</v>
      </c>
      <c r="C45" s="2">
        <v>0.52083333333333337</v>
      </c>
      <c r="D45" s="2">
        <v>0.54166666666666663</v>
      </c>
      <c r="E45" s="4">
        <f t="shared" si="0"/>
        <v>0.49999999999999822</v>
      </c>
    </row>
    <row r="46" spans="2:6">
      <c r="C46" s="2">
        <v>0.64930555555555558</v>
      </c>
      <c r="D46" s="2">
        <v>0.71180555555555547</v>
      </c>
      <c r="E46" s="4">
        <f t="shared" si="0"/>
        <v>1.4999999999999973</v>
      </c>
      <c r="F46" t="s">
        <v>17</v>
      </c>
    </row>
    <row r="47" spans="2:6">
      <c r="C47" s="2">
        <v>0.94097222222222221</v>
      </c>
      <c r="D47" s="2">
        <v>0.96180555555555547</v>
      </c>
      <c r="E47" s="4">
        <f t="shared" si="0"/>
        <v>0.49999999999999822</v>
      </c>
    </row>
    <row r="48" spans="2:6">
      <c r="B48" s="5">
        <v>42823</v>
      </c>
      <c r="C48" s="2">
        <v>0.94791666666666663</v>
      </c>
      <c r="D48" s="2">
        <v>0.95833333333333337</v>
      </c>
      <c r="E48" s="4">
        <f t="shared" si="0"/>
        <v>0.25000000000000178</v>
      </c>
    </row>
    <row r="49" spans="2:6">
      <c r="B49" s="5">
        <v>42824</v>
      </c>
      <c r="C49" s="2">
        <v>0.52430555555555558</v>
      </c>
      <c r="D49" s="2">
        <v>0.55208333333333337</v>
      </c>
      <c r="E49" s="4">
        <f t="shared" si="0"/>
        <v>0.66666666666666696</v>
      </c>
    </row>
    <row r="50" spans="2:6">
      <c r="C50" s="2">
        <v>0.73611111111111116</v>
      </c>
      <c r="D50" s="2">
        <v>0.74305555555555547</v>
      </c>
      <c r="E50" s="4">
        <f t="shared" si="0"/>
        <v>0.16666666666666341</v>
      </c>
    </row>
    <row r="51" spans="2:6">
      <c r="C51" s="2">
        <v>0.76388888888888884</v>
      </c>
      <c r="D51" s="2">
        <v>0.78472222222222221</v>
      </c>
      <c r="E51" s="4">
        <f t="shared" si="0"/>
        <v>0.50000000000000089</v>
      </c>
    </row>
    <row r="52" spans="2:6">
      <c r="B52" s="5">
        <v>42834</v>
      </c>
      <c r="C52" s="2">
        <v>0.95833333333333337</v>
      </c>
      <c r="D52" s="2">
        <v>0.99652777777777779</v>
      </c>
      <c r="E52" s="4">
        <f t="shared" si="0"/>
        <v>0.91666666666666607</v>
      </c>
    </row>
    <row r="53" spans="2:6">
      <c r="B53" s="5">
        <v>42835</v>
      </c>
      <c r="C53" s="2">
        <v>0.47222222222222227</v>
      </c>
      <c r="D53" s="2">
        <v>0.49652777777777773</v>
      </c>
      <c r="E53" s="4">
        <f t="shared" si="0"/>
        <v>0.58333333333333126</v>
      </c>
    </row>
    <row r="54" spans="2:6">
      <c r="C54" s="2">
        <v>0.54861111111111105</v>
      </c>
      <c r="D54" s="2">
        <v>0.61458333333333337</v>
      </c>
      <c r="E54" s="4">
        <f t="shared" si="0"/>
        <v>1.5833333333333357</v>
      </c>
      <c r="F54" t="s">
        <v>17</v>
      </c>
    </row>
    <row r="55" spans="2:6">
      <c r="C55" s="2">
        <v>0.625</v>
      </c>
      <c r="D55" s="2">
        <v>0.63541666666666663</v>
      </c>
      <c r="E55" s="4">
        <f t="shared" si="0"/>
        <v>0.24999999999999911</v>
      </c>
      <c r="F55" t="s">
        <v>17</v>
      </c>
    </row>
    <row r="56" spans="2:6">
      <c r="B56" s="5">
        <v>42836</v>
      </c>
      <c r="C56" s="2">
        <v>0.53472222222222221</v>
      </c>
      <c r="D56" s="2">
        <v>0.54861111111111105</v>
      </c>
      <c r="E56" s="4">
        <f t="shared" si="0"/>
        <v>0.33333333333333215</v>
      </c>
    </row>
    <row r="57" spans="2:6">
      <c r="B57" s="5">
        <v>42845</v>
      </c>
      <c r="C57" s="2">
        <v>0.50347222222222221</v>
      </c>
      <c r="D57" s="2">
        <v>0.54861111111111105</v>
      </c>
      <c r="E57" s="4">
        <f t="shared" si="0"/>
        <v>1.0833333333333321</v>
      </c>
      <c r="F57" t="s">
        <v>17</v>
      </c>
    </row>
    <row r="58" spans="2:6">
      <c r="C58" s="2">
        <v>0.73263888888888884</v>
      </c>
      <c r="D58" s="2">
        <v>0.75</v>
      </c>
      <c r="E58" s="4">
        <f t="shared" si="0"/>
        <v>0.41666666666666785</v>
      </c>
    </row>
    <row r="59" spans="2:6">
      <c r="C59" s="2">
        <v>0.85763888888888884</v>
      </c>
      <c r="D59" s="2">
        <v>0.96180555555555547</v>
      </c>
      <c r="E59" s="4">
        <f t="shared" si="0"/>
        <v>2.4999999999999991</v>
      </c>
    </row>
    <row r="60" spans="2:6">
      <c r="B60" s="5">
        <v>42847</v>
      </c>
      <c r="C60" s="2">
        <v>0.62847222222222221</v>
      </c>
      <c r="D60" s="2">
        <v>0.6875</v>
      </c>
      <c r="E60" s="4">
        <f t="shared" si="0"/>
        <v>1.416666666666667</v>
      </c>
    </row>
    <row r="61" spans="2:6">
      <c r="C61" s="2">
        <v>0.87847222222222221</v>
      </c>
      <c r="D61" s="2">
        <v>0.90625</v>
      </c>
      <c r="E61" s="4">
        <f t="shared" si="0"/>
        <v>0.66666666666666696</v>
      </c>
    </row>
    <row r="62" spans="2:6">
      <c r="B62" s="5">
        <v>42849</v>
      </c>
      <c r="C62" s="2">
        <v>0.41666666666666669</v>
      </c>
      <c r="D62" s="2">
        <v>0.42708333333333331</v>
      </c>
      <c r="E62" s="4">
        <f t="shared" si="0"/>
        <v>0.24999999999999911</v>
      </c>
    </row>
    <row r="63" spans="2:6">
      <c r="C63" s="2">
        <v>0.4548611111111111</v>
      </c>
      <c r="D63" s="2">
        <v>0.49305555555555558</v>
      </c>
      <c r="E63" s="4">
        <f t="shared" si="0"/>
        <v>0.91666666666666741</v>
      </c>
    </row>
    <row r="64" spans="2:6">
      <c r="C64" s="2">
        <v>0.51388888888888895</v>
      </c>
      <c r="D64" s="2">
        <v>0.5625</v>
      </c>
      <c r="E64" s="4">
        <f t="shared" si="0"/>
        <v>1.1666666666666652</v>
      </c>
    </row>
    <row r="65" spans="2:6">
      <c r="C65" s="2">
        <v>0.6875</v>
      </c>
      <c r="D65" s="2">
        <v>0.71875</v>
      </c>
      <c r="E65" s="4">
        <f t="shared" si="0"/>
        <v>0.75</v>
      </c>
    </row>
    <row r="66" spans="2:6">
      <c r="C66" s="2">
        <v>0.91666666666666663</v>
      </c>
      <c r="D66" s="2">
        <v>0.99305555555555547</v>
      </c>
      <c r="E66" s="4">
        <f t="shared" si="0"/>
        <v>1.8333333333333321</v>
      </c>
    </row>
    <row r="67" spans="2:6">
      <c r="B67" s="5">
        <v>42850</v>
      </c>
      <c r="C67" s="2">
        <v>0.67013888888888884</v>
      </c>
      <c r="D67" s="2">
        <v>0.67708333333333337</v>
      </c>
      <c r="E67" s="4">
        <f t="shared" si="0"/>
        <v>0.16666666666666874</v>
      </c>
    </row>
    <row r="68" spans="2:6">
      <c r="B68" s="5">
        <v>42851</v>
      </c>
      <c r="C68" s="2">
        <v>0.64583333333333337</v>
      </c>
      <c r="D68" s="2">
        <v>0.6875</v>
      </c>
      <c r="E68" s="4">
        <f t="shared" si="0"/>
        <v>0.99999999999999911</v>
      </c>
    </row>
    <row r="69" spans="2:6">
      <c r="C69" s="2">
        <v>0.79513888888888884</v>
      </c>
      <c r="D69" s="2">
        <v>0.81944444444444453</v>
      </c>
      <c r="E69" s="4">
        <f t="shared" si="0"/>
        <v>0.58333333333333659</v>
      </c>
    </row>
    <row r="70" spans="2:6">
      <c r="C70" s="2">
        <v>0.85416666666666663</v>
      </c>
      <c r="D70" s="2">
        <v>0.89583333333333337</v>
      </c>
      <c r="E70" s="4">
        <f t="shared" si="0"/>
        <v>1.0000000000000018</v>
      </c>
    </row>
    <row r="71" spans="2:6">
      <c r="B71" s="5">
        <v>42852</v>
      </c>
      <c r="C71" s="2">
        <v>0.80902777777777779</v>
      </c>
      <c r="D71" s="2">
        <v>0.85416666666666663</v>
      </c>
      <c r="E71" s="4">
        <f t="shared" si="0"/>
        <v>1.0833333333333321</v>
      </c>
      <c r="F71" t="s">
        <v>17</v>
      </c>
    </row>
  </sheetData>
  <pageMargins left="0.75" right="0.75" top="1" bottom="1" header="0.5" footer="0.5"/>
  <pageSetup orientation="portrait" horizontalDpi="4294967292" verticalDpi="4294967292"/>
  <ignoredErrors>
    <ignoredError sqref="C4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6"/>
  <sheetViews>
    <sheetView zoomScale="150" zoomScaleNormal="150" zoomScalePageLayoutView="150" workbookViewId="0">
      <selection activeCell="B7" sqref="B7"/>
    </sheetView>
  </sheetViews>
  <sheetFormatPr baseColWidth="10" defaultRowHeight="15" x14ac:dyDescent="0"/>
  <cols>
    <col min="2" max="2" width="21.83203125" bestFit="1" customWidth="1"/>
  </cols>
  <sheetData>
    <row r="4" spans="2:3">
      <c r="B4" t="s">
        <v>10</v>
      </c>
      <c r="C4" t="s">
        <v>11</v>
      </c>
    </row>
    <row r="5" spans="2:3">
      <c r="B5" t="s">
        <v>12</v>
      </c>
      <c r="C5" t="s">
        <v>13</v>
      </c>
    </row>
    <row r="6" spans="2:3">
      <c r="B6" t="s">
        <v>21</v>
      </c>
      <c r="C6" t="s">
        <v>22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hours</vt:lpstr>
      <vt:lpstr>thanks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 Loven</dc:creator>
  <cp:lastModifiedBy>Jackie</cp:lastModifiedBy>
  <dcterms:created xsi:type="dcterms:W3CDTF">2017-02-06T15:26:46Z</dcterms:created>
  <dcterms:modified xsi:type="dcterms:W3CDTF">2017-04-28T00:21:28Z</dcterms:modified>
</cp:coreProperties>
</file>