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4820" tabRatio="500" activeTab="3"/>
  </bookViews>
  <sheets>
    <sheet name="39.75" sheetId="1" r:id="rId1"/>
    <sheet name="45.14" sheetId="2" r:id="rId2"/>
    <sheet name="48.51" sheetId="3" r:id="rId3"/>
    <sheet name="60.61" sheetId="4" r:id="rId4"/>
  </sheets>
  <definedNames>
    <definedName name="_xlnm._FilterDatabase" localSheetId="1" hidden="1">'45.14'!$G$3:$G$43</definedName>
    <definedName name="_xlnm._FilterDatabase" localSheetId="2" hidden="1">'48.51'!$G$3:$G$43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4" i="2"/>
  <c r="H14" i="2"/>
  <c r="H41" i="2"/>
  <c r="H20" i="2"/>
  <c r="H30" i="2"/>
  <c r="H21" i="2"/>
  <c r="H31" i="2"/>
  <c r="H5" i="2"/>
  <c r="H32" i="2"/>
  <c r="H33" i="2"/>
  <c r="H15" i="2"/>
  <c r="H34" i="2"/>
  <c r="H22" i="2"/>
  <c r="H23" i="2"/>
  <c r="H10" i="2"/>
  <c r="H42" i="2"/>
  <c r="H11" i="2"/>
  <c r="H6" i="2"/>
  <c r="H7" i="2"/>
  <c r="H8" i="2"/>
  <c r="H35" i="2"/>
  <c r="H36" i="2"/>
  <c r="H43" i="2"/>
  <c r="H12" i="2"/>
  <c r="H24" i="2"/>
  <c r="H25" i="2"/>
  <c r="H16" i="2"/>
  <c r="H26" i="2"/>
  <c r="H17" i="2"/>
  <c r="H18" i="2"/>
  <c r="H13" i="2"/>
  <c r="H9" i="2"/>
  <c r="H37" i="2"/>
  <c r="H19" i="2"/>
  <c r="H38" i="2"/>
  <c r="H27" i="2"/>
  <c r="H28" i="2"/>
  <c r="H29" i="2"/>
  <c r="H39" i="2"/>
  <c r="H4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10" i="4"/>
  <c r="G4" i="4"/>
  <c r="G11" i="4"/>
  <c r="G12" i="4"/>
  <c r="G5" i="4"/>
  <c r="G13" i="4"/>
  <c r="G6" i="4"/>
  <c r="G14" i="4"/>
  <c r="G15" i="4"/>
  <c r="G7" i="4"/>
  <c r="G16" i="4"/>
  <c r="G8" i="4"/>
  <c r="G17" i="4"/>
  <c r="G9" i="4"/>
  <c r="G5" i="3"/>
  <c r="G32" i="3"/>
  <c r="G6" i="3"/>
  <c r="G33" i="3"/>
  <c r="G19" i="3"/>
  <c r="G10" i="3"/>
  <c r="G12" i="3"/>
  <c r="G34" i="3"/>
  <c r="G27" i="3"/>
  <c r="G20" i="3"/>
  <c r="G13" i="3"/>
  <c r="G35" i="3"/>
  <c r="G14" i="3"/>
  <c r="G28" i="3"/>
  <c r="G36" i="3"/>
  <c r="G21" i="3"/>
  <c r="G11" i="3"/>
  <c r="G37" i="3"/>
  <c r="G22" i="3"/>
  <c r="G15" i="3"/>
  <c r="G38" i="3"/>
  <c r="G16" i="3"/>
  <c r="G17" i="3"/>
  <c r="G29" i="3"/>
  <c r="G23" i="3"/>
  <c r="G24" i="3"/>
  <c r="G7" i="3"/>
  <c r="G39" i="3"/>
  <c r="G30" i="3"/>
  <c r="G40" i="3"/>
  <c r="G25" i="3"/>
  <c r="G18" i="3"/>
  <c r="G41" i="3"/>
  <c r="G31" i="3"/>
  <c r="G8" i="3"/>
  <c r="G26" i="3"/>
  <c r="G9" i="3"/>
  <c r="G4" i="3"/>
  <c r="G4" i="2"/>
  <c r="G14" i="2"/>
  <c r="G41" i="2"/>
  <c r="G20" i="2"/>
  <c r="G30" i="2"/>
  <c r="G21" i="2"/>
  <c r="G31" i="2"/>
  <c r="G5" i="2"/>
  <c r="G32" i="2"/>
  <c r="G33" i="2"/>
  <c r="G15" i="2"/>
  <c r="G34" i="2"/>
  <c r="G22" i="2"/>
  <c r="G23" i="2"/>
  <c r="G10" i="2"/>
  <c r="G42" i="2"/>
  <c r="G11" i="2"/>
  <c r="G6" i="2"/>
  <c r="G7" i="2"/>
  <c r="G8" i="2"/>
  <c r="G35" i="2"/>
  <c r="G36" i="2"/>
  <c r="G43" i="2"/>
  <c r="G12" i="2"/>
  <c r="G24" i="2"/>
  <c r="G25" i="2"/>
  <c r="G16" i="2"/>
  <c r="G26" i="2"/>
  <c r="G17" i="2"/>
  <c r="G18" i="2"/>
  <c r="G13" i="2"/>
  <c r="G9" i="2"/>
  <c r="G37" i="2"/>
  <c r="G19" i="2"/>
  <c r="G38" i="2"/>
  <c r="G27" i="2"/>
  <c r="G28" i="2"/>
  <c r="G29" i="2"/>
  <c r="G39" i="2"/>
  <c r="G40" i="2"/>
</calcChain>
</file>

<file path=xl/sharedStrings.xml><?xml version="1.0" encoding="utf-8"?>
<sst xmlns="http://schemas.openxmlformats.org/spreadsheetml/2006/main" count="27" uniqueCount="7">
  <si>
    <t>Load</t>
  </si>
  <si>
    <t>Indent Number</t>
  </si>
  <si>
    <t>My Area</t>
  </si>
  <si>
    <t>Keyence Area</t>
  </si>
  <si>
    <t>Keyence Surface Area</t>
  </si>
  <si>
    <t>% Difference</t>
  </si>
  <si>
    <t>Hardness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</si>
</sst>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2"/>
  <sheetViews>
    <sheetView zoomScale="150" zoomScaleNormal="150" zoomScalePageLayoutView="150" workbookViewId="0">
      <selection activeCell="I10" sqref="I10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7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>
      <c r="B4">
        <v>4903</v>
      </c>
      <c r="C4">
        <v>6</v>
      </c>
      <c r="D4">
        <v>16599600</v>
      </c>
      <c r="E4">
        <v>503.90499999999997</v>
      </c>
      <c r="F4">
        <v>537.05700000000002</v>
      </c>
      <c r="G4">
        <f>(E4-D4)/E4*100</f>
        <v>-3294092.3576864689</v>
      </c>
    </row>
    <row r="5" spans="2:7">
      <c r="B5">
        <v>2942</v>
      </c>
      <c r="C5">
        <v>10</v>
      </c>
      <c r="D5">
        <v>10020600</v>
      </c>
      <c r="E5">
        <v>303.11700000000002</v>
      </c>
      <c r="F5">
        <v>324.892</v>
      </c>
      <c r="G5">
        <f t="shared" ref="G5:G42" si="0">(E5-D5)/E5*100</f>
        <v>-3305752.1956868134</v>
      </c>
    </row>
    <row r="6" spans="2:7">
      <c r="B6">
        <v>980</v>
      </c>
      <c r="C6">
        <v>4</v>
      </c>
      <c r="D6">
        <v>386738.88888899999</v>
      </c>
      <c r="E6">
        <v>104.934</v>
      </c>
      <c r="F6">
        <v>108.82599999999999</v>
      </c>
      <c r="G6">
        <f t="shared" si="0"/>
        <v>-368454.41409743269</v>
      </c>
    </row>
    <row r="7" spans="2:7">
      <c r="B7">
        <v>4903</v>
      </c>
      <c r="C7">
        <v>7</v>
      </c>
      <c r="D7">
        <v>170372.5</v>
      </c>
      <c r="E7">
        <v>515.64099999999996</v>
      </c>
      <c r="F7">
        <v>554.774</v>
      </c>
      <c r="G7">
        <f t="shared" si="0"/>
        <v>-32940.91412436172</v>
      </c>
    </row>
    <row r="8" spans="2:7">
      <c r="B8">
        <v>2942</v>
      </c>
      <c r="C8">
        <v>1</v>
      </c>
      <c r="D8">
        <v>10119250</v>
      </c>
      <c r="E8">
        <v>306.89299999999997</v>
      </c>
      <c r="F8">
        <v>325.96899999999999</v>
      </c>
      <c r="G8">
        <f t="shared" si="0"/>
        <v>-3297221.8678822918</v>
      </c>
    </row>
    <row r="9" spans="2:7">
      <c r="B9">
        <v>1961</v>
      </c>
      <c r="C9">
        <v>6</v>
      </c>
      <c r="D9">
        <v>7329950</v>
      </c>
      <c r="E9">
        <v>219.893</v>
      </c>
      <c r="F9">
        <v>229.732</v>
      </c>
      <c r="G9">
        <f t="shared" si="0"/>
        <v>-3333316.7072166912</v>
      </c>
    </row>
    <row r="10" spans="2:7">
      <c r="B10">
        <v>490</v>
      </c>
      <c r="C10">
        <v>10</v>
      </c>
      <c r="D10">
        <v>104906.25</v>
      </c>
      <c r="E10">
        <v>50.423000000000002</v>
      </c>
      <c r="F10">
        <v>51.844999999999999</v>
      </c>
      <c r="G10">
        <f t="shared" si="0"/>
        <v>-207952.37689149793</v>
      </c>
    </row>
    <row r="11" spans="2:7">
      <c r="B11">
        <v>980</v>
      </c>
      <c r="C11">
        <v>5</v>
      </c>
      <c r="D11">
        <v>391355.55555599998</v>
      </c>
      <c r="E11">
        <v>106.29600000000001</v>
      </c>
      <c r="F11">
        <v>109.79</v>
      </c>
      <c r="G11">
        <f t="shared" si="0"/>
        <v>-368075.24230074504</v>
      </c>
    </row>
    <row r="12" spans="2:7">
      <c r="B12">
        <v>9807</v>
      </c>
      <c r="C12">
        <v>4</v>
      </c>
      <c r="D12">
        <v>3663044.4444400002</v>
      </c>
      <c r="E12">
        <v>1024.172</v>
      </c>
      <c r="F12">
        <v>1174.8420000000001</v>
      </c>
      <c r="G12">
        <f t="shared" si="0"/>
        <v>-357559.1084739673</v>
      </c>
    </row>
    <row r="13" spans="2:7">
      <c r="B13">
        <v>4903</v>
      </c>
      <c r="C13">
        <v>10</v>
      </c>
      <c r="D13">
        <v>1644.4444444400001</v>
      </c>
      <c r="E13">
        <v>497.334</v>
      </c>
      <c r="F13">
        <v>527.98</v>
      </c>
      <c r="G13">
        <f t="shared" si="0"/>
        <v>-230.65192495184323</v>
      </c>
    </row>
    <row r="14" spans="2:7">
      <c r="B14">
        <v>2942</v>
      </c>
      <c r="C14">
        <v>3</v>
      </c>
      <c r="D14">
        <v>10222500</v>
      </c>
      <c r="E14">
        <v>309.358</v>
      </c>
      <c r="F14">
        <v>354.54500000000002</v>
      </c>
      <c r="G14">
        <f t="shared" si="0"/>
        <v>-3304324.00067236</v>
      </c>
    </row>
    <row r="15" spans="2:7">
      <c r="B15">
        <v>4903</v>
      </c>
      <c r="C15">
        <v>8</v>
      </c>
      <c r="D15">
        <v>16747050</v>
      </c>
      <c r="E15">
        <v>505.84100000000001</v>
      </c>
      <c r="F15">
        <v>561.76700000000005</v>
      </c>
      <c r="G15">
        <f t="shared" si="0"/>
        <v>-3310634.0053495071</v>
      </c>
    </row>
    <row r="16" spans="2:7">
      <c r="B16">
        <v>1961</v>
      </c>
      <c r="C16">
        <v>4</v>
      </c>
      <c r="D16">
        <v>406550</v>
      </c>
      <c r="E16">
        <v>196.62100000000001</v>
      </c>
      <c r="F16">
        <v>206.095</v>
      </c>
      <c r="G16">
        <f t="shared" si="0"/>
        <v>-206668.35129513123</v>
      </c>
    </row>
    <row r="17" spans="2:7">
      <c r="B17">
        <v>2942</v>
      </c>
      <c r="C17">
        <v>4</v>
      </c>
      <c r="D17">
        <v>2591837.5</v>
      </c>
      <c r="E17">
        <v>313.07299999999998</v>
      </c>
      <c r="F17">
        <v>350.92200000000003</v>
      </c>
      <c r="G17">
        <f t="shared" si="0"/>
        <v>-827770.01753584645</v>
      </c>
    </row>
    <row r="18" spans="2:7">
      <c r="B18">
        <v>490</v>
      </c>
      <c r="C18">
        <v>8</v>
      </c>
      <c r="D18">
        <v>192522.22222200001</v>
      </c>
      <c r="E18">
        <v>52.28</v>
      </c>
      <c r="F18">
        <v>53.691000000000003</v>
      </c>
      <c r="G18">
        <f t="shared" si="0"/>
        <v>-368152.14656082634</v>
      </c>
    </row>
    <row r="19" spans="2:7">
      <c r="B19">
        <v>1961</v>
      </c>
      <c r="C19">
        <v>9</v>
      </c>
      <c r="D19">
        <v>7075600</v>
      </c>
      <c r="E19">
        <v>213.244</v>
      </c>
      <c r="F19">
        <v>225.785</v>
      </c>
      <c r="G19">
        <f t="shared" si="0"/>
        <v>-3317976.9447206017</v>
      </c>
    </row>
    <row r="20" spans="2:7">
      <c r="B20">
        <v>1961</v>
      </c>
      <c r="C20">
        <v>8</v>
      </c>
      <c r="D20">
        <v>707683.33333299996</v>
      </c>
      <c r="E20">
        <v>192.29</v>
      </c>
      <c r="F20">
        <v>205.30799999999999</v>
      </c>
      <c r="G20">
        <f t="shared" si="0"/>
        <v>-367929.19201882568</v>
      </c>
    </row>
    <row r="21" spans="2:7">
      <c r="B21">
        <v>4903</v>
      </c>
      <c r="C21">
        <v>1</v>
      </c>
      <c r="D21">
        <v>4221925</v>
      </c>
      <c r="E21">
        <v>508.94799999999998</v>
      </c>
      <c r="F21">
        <v>551.45100000000002</v>
      </c>
      <c r="G21">
        <f t="shared" si="0"/>
        <v>-829439.56003363803</v>
      </c>
    </row>
    <row r="22" spans="2:7">
      <c r="B22">
        <v>1961</v>
      </c>
      <c r="C22">
        <v>5</v>
      </c>
      <c r="D22">
        <v>744311.11111099995</v>
      </c>
      <c r="E22">
        <v>202.55</v>
      </c>
      <c r="F22">
        <v>227.91200000000001</v>
      </c>
      <c r="G22">
        <f t="shared" si="0"/>
        <v>-367370.30911429267</v>
      </c>
    </row>
    <row r="23" spans="2:7">
      <c r="B23">
        <v>4903</v>
      </c>
      <c r="C23">
        <v>4</v>
      </c>
      <c r="D23">
        <v>1853238.8888900001</v>
      </c>
      <c r="E23">
        <v>505.00799999999998</v>
      </c>
      <c r="F23">
        <v>547.04700000000003</v>
      </c>
      <c r="G23">
        <f t="shared" si="0"/>
        <v>-366872.18437925738</v>
      </c>
    </row>
    <row r="24" spans="2:7">
      <c r="B24">
        <v>2942</v>
      </c>
      <c r="C24">
        <v>7</v>
      </c>
      <c r="D24">
        <v>87030.578512399996</v>
      </c>
      <c r="E24">
        <v>317.77800000000002</v>
      </c>
      <c r="F24">
        <v>335.38900000000001</v>
      </c>
      <c r="G24">
        <f t="shared" si="0"/>
        <v>-27287.225834513396</v>
      </c>
    </row>
    <row r="25" spans="2:7">
      <c r="B25">
        <v>490</v>
      </c>
      <c r="C25">
        <v>5</v>
      </c>
      <c r="D25">
        <v>1714750</v>
      </c>
      <c r="E25">
        <v>53.011000000000003</v>
      </c>
      <c r="F25">
        <v>53.481999999999999</v>
      </c>
      <c r="G25">
        <f t="shared" si="0"/>
        <v>-3234606.004414178</v>
      </c>
    </row>
    <row r="26" spans="2:7">
      <c r="B26">
        <v>490</v>
      </c>
      <c r="C26">
        <v>7</v>
      </c>
      <c r="D26">
        <v>1755100</v>
      </c>
      <c r="E26">
        <v>52.758000000000003</v>
      </c>
      <c r="F26">
        <v>54.406999999999996</v>
      </c>
      <c r="G26">
        <f t="shared" si="0"/>
        <v>-3326599.2683574054</v>
      </c>
    </row>
    <row r="27" spans="2:7">
      <c r="B27">
        <v>4903</v>
      </c>
      <c r="C27">
        <v>3</v>
      </c>
      <c r="D27">
        <v>457681.94444400002</v>
      </c>
      <c r="E27">
        <v>497.60399999999998</v>
      </c>
      <c r="F27">
        <v>527.96900000000005</v>
      </c>
      <c r="G27">
        <f t="shared" si="0"/>
        <v>-91877.143359780079</v>
      </c>
    </row>
    <row r="28" spans="2:7">
      <c r="B28">
        <v>2942</v>
      </c>
      <c r="C28">
        <v>5</v>
      </c>
      <c r="D28">
        <v>413002</v>
      </c>
      <c r="E28">
        <v>310.99900000000002</v>
      </c>
      <c r="F28">
        <v>333.42899999999997</v>
      </c>
      <c r="G28">
        <f t="shared" si="0"/>
        <v>-132698.49774436574</v>
      </c>
    </row>
    <row r="29" spans="2:7">
      <c r="B29">
        <v>2942</v>
      </c>
      <c r="C29">
        <v>9</v>
      </c>
      <c r="D29">
        <v>1162355.55556</v>
      </c>
      <c r="E29">
        <v>315.63400000000001</v>
      </c>
      <c r="F29">
        <v>33.816000000000003</v>
      </c>
      <c r="G29">
        <f t="shared" si="0"/>
        <v>-368160.56621276541</v>
      </c>
    </row>
    <row r="30" spans="2:7">
      <c r="B30">
        <v>2942</v>
      </c>
      <c r="C30">
        <v>8</v>
      </c>
      <c r="D30">
        <v>1134550</v>
      </c>
      <c r="E30">
        <v>310.66000000000003</v>
      </c>
      <c r="F30">
        <v>330.59399999999999</v>
      </c>
      <c r="G30">
        <f t="shared" si="0"/>
        <v>-365106.33489989053</v>
      </c>
    </row>
    <row r="31" spans="2:7">
      <c r="B31">
        <v>4903</v>
      </c>
      <c r="C31">
        <v>9</v>
      </c>
      <c r="D31">
        <v>1888444.44444</v>
      </c>
      <c r="E31">
        <v>512.40300000000002</v>
      </c>
      <c r="F31">
        <v>548.06399999999996</v>
      </c>
      <c r="G31">
        <f t="shared" si="0"/>
        <v>-368446.71897705516</v>
      </c>
    </row>
    <row r="32" spans="2:7">
      <c r="B32">
        <v>980</v>
      </c>
      <c r="C32">
        <v>8</v>
      </c>
      <c r="D32">
        <v>6856850</v>
      </c>
      <c r="E32">
        <v>200.58</v>
      </c>
      <c r="F32">
        <v>202.35900000000001</v>
      </c>
      <c r="G32">
        <f t="shared" si="0"/>
        <v>-3418411.3171801772</v>
      </c>
    </row>
    <row r="33" spans="2:7">
      <c r="B33">
        <v>490</v>
      </c>
      <c r="C33">
        <v>4</v>
      </c>
      <c r="D33">
        <v>1676300</v>
      </c>
      <c r="E33">
        <v>50.188000000000002</v>
      </c>
      <c r="F33">
        <v>51.645000000000003</v>
      </c>
      <c r="G33">
        <f t="shared" si="0"/>
        <v>-3339941.4441699204</v>
      </c>
    </row>
    <row r="34" spans="2:7">
      <c r="B34">
        <v>1961</v>
      </c>
      <c r="C34">
        <v>7</v>
      </c>
      <c r="D34">
        <v>760627.77777799999</v>
      </c>
      <c r="E34">
        <v>206.28200000000001</v>
      </c>
      <c r="F34">
        <v>216.90700000000001</v>
      </c>
      <c r="G34">
        <f t="shared" si="0"/>
        <v>-368632.01625832595</v>
      </c>
    </row>
    <row r="35" spans="2:7">
      <c r="B35">
        <v>980</v>
      </c>
      <c r="C35">
        <v>9</v>
      </c>
      <c r="D35">
        <v>387594.44444400002</v>
      </c>
      <c r="E35">
        <v>105.22</v>
      </c>
      <c r="F35">
        <v>109.17</v>
      </c>
      <c r="G35">
        <f t="shared" si="0"/>
        <v>-368265.75218019396</v>
      </c>
    </row>
    <row r="36" spans="2:7">
      <c r="B36">
        <v>980</v>
      </c>
      <c r="C36">
        <v>7</v>
      </c>
      <c r="D36">
        <v>28659.090909099999</v>
      </c>
      <c r="E36">
        <v>103.883</v>
      </c>
      <c r="F36">
        <v>109.033</v>
      </c>
      <c r="G36">
        <f t="shared" si="0"/>
        <v>-27487.854518159849</v>
      </c>
    </row>
    <row r="37" spans="2:7">
      <c r="B37">
        <v>490</v>
      </c>
      <c r="C37">
        <v>1</v>
      </c>
      <c r="D37">
        <v>2887.68</v>
      </c>
      <c r="E37">
        <v>54.12</v>
      </c>
      <c r="F37">
        <v>55.723999999999997</v>
      </c>
      <c r="G37">
        <f t="shared" si="0"/>
        <v>-5235.6984478935701</v>
      </c>
    </row>
    <row r="38" spans="2:7">
      <c r="B38">
        <v>490</v>
      </c>
      <c r="C38">
        <v>3</v>
      </c>
      <c r="D38">
        <v>20845.679012299999</v>
      </c>
      <c r="E38">
        <v>51.1</v>
      </c>
      <c r="F38">
        <v>52.719000000000001</v>
      </c>
      <c r="G38">
        <f t="shared" si="0"/>
        <v>-40693.892391976515</v>
      </c>
    </row>
    <row r="39" spans="2:7">
      <c r="B39">
        <v>980</v>
      </c>
      <c r="C39">
        <v>3</v>
      </c>
      <c r="D39">
        <v>386305.55555599998</v>
      </c>
      <c r="E39">
        <v>105.27200000000001</v>
      </c>
      <c r="F39">
        <v>109.35899999999999</v>
      </c>
      <c r="G39">
        <f t="shared" si="0"/>
        <v>-366859.45318413252</v>
      </c>
    </row>
    <row r="40" spans="2:7">
      <c r="B40">
        <v>1961</v>
      </c>
      <c r="C40">
        <v>3</v>
      </c>
      <c r="D40">
        <v>7039100</v>
      </c>
      <c r="E40">
        <v>211.47300000000001</v>
      </c>
      <c r="F40">
        <v>221.64699999999999</v>
      </c>
      <c r="G40">
        <f t="shared" si="0"/>
        <v>-3328504.5972771933</v>
      </c>
    </row>
    <row r="41" spans="2:7">
      <c r="B41">
        <v>1961</v>
      </c>
      <c r="C41">
        <v>2</v>
      </c>
      <c r="D41">
        <v>108668.75</v>
      </c>
      <c r="E41">
        <v>209.88499999999999</v>
      </c>
      <c r="F41">
        <v>219.904</v>
      </c>
      <c r="G41">
        <f t="shared" si="0"/>
        <v>-51675.376992162375</v>
      </c>
    </row>
    <row r="42" spans="2:7">
      <c r="B42">
        <v>9807</v>
      </c>
      <c r="C42">
        <v>5</v>
      </c>
      <c r="D42">
        <v>3786222.2222199999</v>
      </c>
      <c r="E42">
        <v>1031.056</v>
      </c>
      <c r="F42">
        <v>1101.7090000000001</v>
      </c>
      <c r="G42">
        <f t="shared" si="0"/>
        <v>-367117.90302563587</v>
      </c>
    </row>
  </sheetData>
  <conditionalFormatting sqref="G4:G42">
    <cfRule type="cellIs" dxfId="7" priority="1" operator="lessThan">
      <formula>-1</formula>
    </cfRule>
    <cfRule type="cellIs" dxfId="6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sqref="A1:A104857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490</v>
      </c>
      <c r="C4">
        <v>9</v>
      </c>
      <c r="D4">
        <v>53.559076505199997</v>
      </c>
      <c r="E4">
        <v>53.756</v>
      </c>
      <c r="F4">
        <v>54.997999999999998</v>
      </c>
      <c r="G4">
        <f>((D4-E4)/E4)*100</f>
        <v>-0.36632840017859142</v>
      </c>
      <c r="H4" s="2">
        <f>2*B4*SIN((136*3.14159/180)/2)*102/D4</f>
        <v>1730.4491901645849</v>
      </c>
    </row>
    <row r="5" spans="2:8">
      <c r="B5">
        <v>490</v>
      </c>
      <c r="C5">
        <v>1</v>
      </c>
      <c r="D5">
        <v>49.369850611099999</v>
      </c>
      <c r="E5">
        <v>49.555</v>
      </c>
      <c r="F5">
        <v>50.825000000000003</v>
      </c>
      <c r="G5">
        <f>((D5-E5)/E5)*100</f>
        <v>-0.37362403168197178</v>
      </c>
      <c r="H5" s="2">
        <f>2*B5*SIN((136*3.14159/180)/2)*102/D5</f>
        <v>1877.2846062359467</v>
      </c>
    </row>
    <row r="6" spans="2:8">
      <c r="B6">
        <v>490</v>
      </c>
      <c r="C6">
        <v>7</v>
      </c>
      <c r="D6">
        <v>53.567581154800003</v>
      </c>
      <c r="E6">
        <v>53.869</v>
      </c>
      <c r="F6">
        <v>55.183</v>
      </c>
      <c r="G6">
        <f>((D6-E6)/E6)*100</f>
        <v>-0.55954045035177391</v>
      </c>
      <c r="H6" s="2">
        <f>2*B6*SIN((136*3.14159/180)/2)*102/D6</f>
        <v>1730.1744556386702</v>
      </c>
    </row>
    <row r="7" spans="2:8">
      <c r="B7">
        <v>490</v>
      </c>
      <c r="C7">
        <v>8</v>
      </c>
      <c r="D7">
        <v>52.525316001100002</v>
      </c>
      <c r="E7">
        <v>52.523000000000003</v>
      </c>
      <c r="F7">
        <v>53.978999999999999</v>
      </c>
      <c r="G7">
        <f>((D7-E7)/E7)*100</f>
        <v>4.4094988861998422E-3</v>
      </c>
      <c r="H7" s="2">
        <f>2*B7*SIN((136*3.14159/180)/2)*102/D7</f>
        <v>1764.5064822160311</v>
      </c>
    </row>
    <row r="8" spans="2:8">
      <c r="B8">
        <v>490</v>
      </c>
      <c r="C8">
        <v>5</v>
      </c>
      <c r="D8">
        <v>51.797256535499997</v>
      </c>
      <c r="E8">
        <v>51.984999999999999</v>
      </c>
      <c r="F8">
        <v>53.313000000000002</v>
      </c>
      <c r="G8">
        <f>((D8-E8)/E8)*100</f>
        <v>-0.36114930172165477</v>
      </c>
      <c r="H8" s="2">
        <f>2*B8*SIN((136*3.14159/180)/2)*102/D8</f>
        <v>1789.3082908911583</v>
      </c>
    </row>
    <row r="9" spans="2:8">
      <c r="B9">
        <v>490</v>
      </c>
      <c r="C9">
        <v>4</v>
      </c>
      <c r="D9">
        <v>52.1358080579</v>
      </c>
      <c r="E9">
        <v>52.201999999999998</v>
      </c>
      <c r="F9">
        <v>53.582999999999998</v>
      </c>
      <c r="G9">
        <f>((D9-E9)/E9)*100</f>
        <v>-0.12679962855828877</v>
      </c>
      <c r="H9" s="2">
        <f>2*B9*SIN((136*3.14159/180)/2)*102/D9</f>
        <v>1777.6891548599031</v>
      </c>
    </row>
    <row r="10" spans="2:8">
      <c r="B10">
        <v>980</v>
      </c>
      <c r="C10">
        <v>10</v>
      </c>
      <c r="D10">
        <v>108.41828881799999</v>
      </c>
      <c r="E10">
        <v>108.631</v>
      </c>
      <c r="F10">
        <v>112.015</v>
      </c>
      <c r="G10">
        <f>((D10-E10)/E10)*100</f>
        <v>-0.19581075567748313</v>
      </c>
      <c r="H10" s="2">
        <f>2*B10*SIN((136*3.14159/180)/2)*102/D10</f>
        <v>1709.6979038281797</v>
      </c>
    </row>
    <row r="11" spans="2:8" hidden="1">
      <c r="B11">
        <v>980</v>
      </c>
      <c r="C11">
        <v>6</v>
      </c>
      <c r="D11">
        <v>1486612.5</v>
      </c>
      <c r="E11">
        <v>107.121</v>
      </c>
      <c r="F11">
        <v>110.69499999999999</v>
      </c>
      <c r="G11">
        <f>((D11-E11)/E11)*100</f>
        <v>1387688.1087741901</v>
      </c>
      <c r="H11" s="2">
        <f>2*B11*SIN((136*3.14159/180)/2)*102/D11</f>
        <v>0.1246878531754393</v>
      </c>
    </row>
    <row r="12" spans="2:8">
      <c r="B12">
        <v>980</v>
      </c>
      <c r="C12">
        <v>7</v>
      </c>
      <c r="D12">
        <v>105.760736857</v>
      </c>
      <c r="E12">
        <v>106.157</v>
      </c>
      <c r="F12">
        <v>109.31699999999999</v>
      </c>
      <c r="G12">
        <f>((D12-E12)/E12)*100</f>
        <v>-0.3732802763830918</v>
      </c>
      <c r="H12" s="2">
        <f>2*B12*SIN((136*3.14159/180)/2)*102/D12</f>
        <v>1752.6591307642175</v>
      </c>
    </row>
    <row r="13" spans="2:8">
      <c r="B13">
        <v>980</v>
      </c>
      <c r="C13">
        <v>2</v>
      </c>
      <c r="D13">
        <v>109.62154821199999</v>
      </c>
      <c r="E13">
        <v>109.083</v>
      </c>
      <c r="F13">
        <v>112.379</v>
      </c>
      <c r="G13">
        <f>((D13-E13)/E13)*100</f>
        <v>0.49370498794495465</v>
      </c>
      <c r="H13" s="2">
        <f>2*B13*SIN((136*3.14159/180)/2)*102/D13</f>
        <v>1690.9314286484562</v>
      </c>
    </row>
    <row r="14" spans="2:8">
      <c r="B14">
        <v>1961</v>
      </c>
      <c r="C14">
        <v>4</v>
      </c>
      <c r="D14">
        <v>208.14151824199999</v>
      </c>
      <c r="E14">
        <v>209.31200000000001</v>
      </c>
      <c r="F14">
        <v>281.69099999999997</v>
      </c>
      <c r="G14">
        <f>((D14-E14)/E14)*100</f>
        <v>-0.55920432560007183</v>
      </c>
      <c r="H14" s="2">
        <f>2*B14*SIN((136*3.14159/180)/2)*102/D14</f>
        <v>1782.0288370147168</v>
      </c>
    </row>
    <row r="15" spans="2:8">
      <c r="B15">
        <v>1961</v>
      </c>
      <c r="C15">
        <v>2</v>
      </c>
      <c r="D15">
        <v>214.35650675100001</v>
      </c>
      <c r="E15">
        <v>215.86500000000001</v>
      </c>
      <c r="F15">
        <v>223.44200000000001</v>
      </c>
      <c r="G15">
        <f>((D15-E15)/E15)*100</f>
        <v>-0.69881326245570008</v>
      </c>
      <c r="H15" s="2">
        <f>2*B15*SIN((136*3.14159/180)/2)*102/D15</f>
        <v>1730.3612253680203</v>
      </c>
    </row>
    <row r="16" spans="2:8">
      <c r="B16">
        <v>1961</v>
      </c>
      <c r="C16">
        <v>3</v>
      </c>
      <c r="D16">
        <v>188.447841332</v>
      </c>
      <c r="E16">
        <v>188.21899999999999</v>
      </c>
      <c r="F16">
        <v>195.405</v>
      </c>
      <c r="G16">
        <f>((D16-E16)/E16)*100</f>
        <v>0.12158248210860849</v>
      </c>
      <c r="H16" s="2">
        <f>2*B16*SIN((136*3.14159/180)/2)*102/D16</f>
        <v>1968.2591483433694</v>
      </c>
    </row>
    <row r="17" spans="2:8" hidden="1">
      <c r="B17">
        <v>1961</v>
      </c>
      <c r="C17">
        <v>8</v>
      </c>
      <c r="D17">
        <v>195.52834392599999</v>
      </c>
      <c r="E17">
        <v>199.26900000000001</v>
      </c>
      <c r="F17">
        <v>207.82599999999999</v>
      </c>
      <c r="G17">
        <f>((D17-E17)/E17)*100</f>
        <v>-1.8771891633922055</v>
      </c>
      <c r="H17" s="2">
        <f>2*B17*SIN((136*3.14159/180)/2)*102/D17</f>
        <v>1896.9842440216523</v>
      </c>
    </row>
    <row r="18" spans="2:8">
      <c r="B18">
        <v>1961</v>
      </c>
      <c r="C18">
        <v>5</v>
      </c>
      <c r="D18">
        <v>215.472385809</v>
      </c>
      <c r="E18">
        <v>216.71600000000001</v>
      </c>
      <c r="F18">
        <v>224.68199999999999</v>
      </c>
      <c r="G18">
        <f>((D18-E18)/E18)*100</f>
        <v>-0.57384512034183255</v>
      </c>
      <c r="H18" s="2">
        <f>2*B18*SIN((136*3.14159/180)/2)*102/D18</f>
        <v>1721.4001056082245</v>
      </c>
    </row>
    <row r="19" spans="2:8">
      <c r="B19">
        <v>1961</v>
      </c>
      <c r="C19">
        <v>10</v>
      </c>
      <c r="D19">
        <v>215.63846884399999</v>
      </c>
      <c r="E19">
        <v>214.303</v>
      </c>
      <c r="F19">
        <v>221.685</v>
      </c>
      <c r="G19">
        <f>((D19-E19)/E19)*100</f>
        <v>0.62316852493898378</v>
      </c>
      <c r="H19" s="2">
        <f>2*B19*SIN((136*3.14159/180)/2)*102/D19</f>
        <v>1720.0742969270493</v>
      </c>
    </row>
    <row r="20" spans="2:8">
      <c r="B20">
        <v>2942</v>
      </c>
      <c r="C20">
        <v>4</v>
      </c>
      <c r="D20">
        <v>307.52105024899998</v>
      </c>
      <c r="E20">
        <v>307.96100000000001</v>
      </c>
      <c r="F20">
        <v>320.76100000000002</v>
      </c>
      <c r="G20">
        <f>((D20-E20)/E20)*100</f>
        <v>-0.14285891752528038</v>
      </c>
      <c r="H20" s="2">
        <f>2*B20*SIN((136*3.14159/180)/2)*102/D20</f>
        <v>1809.5211817051024</v>
      </c>
    </row>
    <row r="21" spans="2:8">
      <c r="B21">
        <v>2942</v>
      </c>
      <c r="C21">
        <v>2</v>
      </c>
      <c r="D21">
        <v>314.11078237999999</v>
      </c>
      <c r="E21">
        <v>313.75900000000001</v>
      </c>
      <c r="F21">
        <v>325.38099999999997</v>
      </c>
      <c r="G21">
        <f>((D21-E21)/E21)*100</f>
        <v>0.11211865795083954</v>
      </c>
      <c r="H21" s="2">
        <f>2*B21*SIN((136*3.14159/180)/2)*102/D21</f>
        <v>1771.5592251544304</v>
      </c>
    </row>
    <row r="22" spans="2:8">
      <c r="B22">
        <v>2942</v>
      </c>
      <c r="C22">
        <v>10</v>
      </c>
      <c r="D22">
        <v>302.48076052499999</v>
      </c>
      <c r="E22">
        <v>303.34300000000002</v>
      </c>
      <c r="F22">
        <v>318.06799999999998</v>
      </c>
      <c r="G22">
        <f>((D22-E22)/E22)*100</f>
        <v>-0.28424571359814599</v>
      </c>
      <c r="H22" s="2">
        <f>2*B22*SIN((136*3.14159/180)/2)*102/D22</f>
        <v>1839.6735490876711</v>
      </c>
    </row>
    <row r="23" spans="2:8">
      <c r="B23">
        <v>2942</v>
      </c>
      <c r="C23">
        <v>3</v>
      </c>
      <c r="D23">
        <v>316.23292424599998</v>
      </c>
      <c r="E23">
        <v>315.65100000000001</v>
      </c>
      <c r="F23">
        <v>329.05</v>
      </c>
      <c r="G23">
        <f>((D23-E23)/E23)*100</f>
        <v>0.18435685171280033</v>
      </c>
      <c r="H23" s="2">
        <f>2*B23*SIN((136*3.14159/180)/2)*102/D23</f>
        <v>1759.670836212126</v>
      </c>
    </row>
    <row r="24" spans="2:8">
      <c r="B24">
        <v>2942</v>
      </c>
      <c r="C24">
        <v>9</v>
      </c>
      <c r="D24">
        <v>320.096876415</v>
      </c>
      <c r="E24">
        <v>319.94799999999998</v>
      </c>
      <c r="F24">
        <v>336.173</v>
      </c>
      <c r="G24">
        <f>((D24-E24)/E24)*100</f>
        <v>4.6531441046675684E-2</v>
      </c>
      <c r="H24" s="2">
        <f>2*B24*SIN((136*3.14159/180)/2)*102/D24</f>
        <v>1738.4295044613821</v>
      </c>
    </row>
    <row r="25" spans="2:8">
      <c r="B25">
        <v>2942</v>
      </c>
      <c r="C25">
        <v>8</v>
      </c>
      <c r="D25">
        <v>311.73472159300002</v>
      </c>
      <c r="E25">
        <v>311.78899999999999</v>
      </c>
      <c r="F25">
        <v>328.06400000000002</v>
      </c>
      <c r="G25">
        <f>((D25-E25)/E25)*100</f>
        <v>-1.7408698510842199E-2</v>
      </c>
      <c r="H25" s="2">
        <f>2*B25*SIN((136*3.14159/180)/2)*102/D25</f>
        <v>1785.0621560606423</v>
      </c>
    </row>
    <row r="26" spans="2:8">
      <c r="B26">
        <v>2942</v>
      </c>
      <c r="C26">
        <v>6</v>
      </c>
      <c r="D26">
        <v>310.79492983300003</v>
      </c>
      <c r="E26">
        <v>310.51299999999998</v>
      </c>
      <c r="F26">
        <v>327.48500000000001</v>
      </c>
      <c r="G26">
        <f>((D26-E26)/E26)*100</f>
        <v>9.0794856576069047E-2</v>
      </c>
      <c r="H26" s="2">
        <f>2*B26*SIN((136*3.14159/180)/2)*102/D26</f>
        <v>1790.45988473741</v>
      </c>
    </row>
    <row r="27" spans="2:8">
      <c r="B27">
        <v>2942</v>
      </c>
      <c r="C27">
        <v>1</v>
      </c>
      <c r="D27">
        <v>323.02308736999998</v>
      </c>
      <c r="E27">
        <v>323.18599999999998</v>
      </c>
      <c r="F27">
        <v>336.10300000000001</v>
      </c>
      <c r="G27">
        <f>((D27-E27)/E27)*100</f>
        <v>-5.0408319048471754E-2</v>
      </c>
      <c r="H27" s="2">
        <f>2*B27*SIN((136*3.14159/180)/2)*102/D27</f>
        <v>1722.6813686180039</v>
      </c>
    </row>
    <row r="28" spans="2:8">
      <c r="B28">
        <v>2942</v>
      </c>
      <c r="C28">
        <v>7</v>
      </c>
      <c r="D28">
        <v>324.39044096499998</v>
      </c>
      <c r="E28">
        <v>326.83100000000002</v>
      </c>
      <c r="F28">
        <v>340.964</v>
      </c>
      <c r="G28">
        <f>((D28-E28)/E28)*100</f>
        <v>-0.74673425562447715</v>
      </c>
      <c r="H28" s="2">
        <f>2*B28*SIN((136*3.14159/180)/2)*102/D28</f>
        <v>1715.4200123480346</v>
      </c>
    </row>
    <row r="29" spans="2:8">
      <c r="B29">
        <v>2942</v>
      </c>
      <c r="C29">
        <v>5</v>
      </c>
      <c r="D29">
        <v>314.24788135599999</v>
      </c>
      <c r="E29">
        <v>316.96199999999999</v>
      </c>
      <c r="F29">
        <v>334.35300000000001</v>
      </c>
      <c r="G29">
        <f>((D29-E29)/E29)*100</f>
        <v>-0.85629149361752999</v>
      </c>
      <c r="H29" s="2">
        <f>2*B29*SIN((136*3.14159/180)/2)*102/D29</f>
        <v>1770.7863354386939</v>
      </c>
    </row>
    <row r="30" spans="2:8">
      <c r="B30">
        <v>4903</v>
      </c>
      <c r="C30">
        <v>8</v>
      </c>
      <c r="D30">
        <v>524.90176550499996</v>
      </c>
      <c r="E30">
        <v>526.03899999999999</v>
      </c>
      <c r="F30">
        <v>550.03200000000004</v>
      </c>
      <c r="G30">
        <f>((D30-E30)/E30)*100</f>
        <v>-0.21618824744933923</v>
      </c>
      <c r="H30" s="2">
        <f>2*B30*SIN((136*3.14159/180)/2)*102/D30</f>
        <v>1766.7687610858295</v>
      </c>
    </row>
    <row r="31" spans="2:8">
      <c r="B31">
        <v>4903</v>
      </c>
      <c r="C31">
        <v>9</v>
      </c>
      <c r="D31">
        <v>509.44499773699999</v>
      </c>
      <c r="E31">
        <v>510.73599999999999</v>
      </c>
      <c r="F31">
        <v>536.27</v>
      </c>
      <c r="G31">
        <f>((D31-E31)/E31)*100</f>
        <v>-0.25277291262021784</v>
      </c>
      <c r="H31" s="2">
        <f>2*B31*SIN((136*3.14159/180)/2)*102/D31</f>
        <v>1820.373241571785</v>
      </c>
    </row>
    <row r="32" spans="2:8" hidden="1">
      <c r="B32">
        <v>4903</v>
      </c>
      <c r="C32">
        <v>10</v>
      </c>
      <c r="D32">
        <v>4.2917671122799997E-2</v>
      </c>
      <c r="E32">
        <v>552.21900000000005</v>
      </c>
      <c r="F32">
        <v>576.06200000000001</v>
      </c>
      <c r="G32">
        <f>((D32-E32)/E32)*100</f>
        <v>-99.992228142978988</v>
      </c>
      <c r="H32" s="2">
        <f>2*B32*SIN((136*3.14159/180)/2)*102/D32</f>
        <v>21608349.606844418</v>
      </c>
    </row>
    <row r="33" spans="2:8">
      <c r="B33">
        <v>4903</v>
      </c>
      <c r="C33">
        <v>2</v>
      </c>
      <c r="D33">
        <v>521.964689905</v>
      </c>
      <c r="E33">
        <v>522.28099999999995</v>
      </c>
      <c r="F33">
        <v>547.66899999999998</v>
      </c>
      <c r="G33">
        <f>((D33-E33)/E33)*100</f>
        <v>-6.0563201609851583E-2</v>
      </c>
      <c r="H33" s="2">
        <f>2*B33*SIN((136*3.14159/180)/2)*102/D33</f>
        <v>1776.710302188872</v>
      </c>
    </row>
    <row r="34" spans="2:8">
      <c r="B34">
        <v>4903</v>
      </c>
      <c r="C34">
        <v>3</v>
      </c>
      <c r="D34">
        <v>516.397048262</v>
      </c>
      <c r="E34">
        <v>520.32799999999997</v>
      </c>
      <c r="F34">
        <v>551.33199999999999</v>
      </c>
      <c r="G34">
        <f>((D34-E34)/E34)*100</f>
        <v>-0.75547572646484074</v>
      </c>
      <c r="H34" s="2">
        <f>2*B34*SIN((136*3.14159/180)/2)*102/D34</f>
        <v>1795.8662719979693</v>
      </c>
    </row>
    <row r="35" spans="2:8">
      <c r="B35">
        <v>4903</v>
      </c>
      <c r="C35">
        <v>4</v>
      </c>
      <c r="D35">
        <v>519.97540218300003</v>
      </c>
      <c r="E35">
        <v>524.529</v>
      </c>
      <c r="F35">
        <v>554.71500000000003</v>
      </c>
      <c r="G35">
        <f>((D35-E35)/E35)*100</f>
        <v>-0.86813080249137187</v>
      </c>
      <c r="H35" s="2">
        <f>2*B35*SIN((136*3.14159/180)/2)*102/D35</f>
        <v>1783.5075237013837</v>
      </c>
    </row>
    <row r="36" spans="2:8">
      <c r="B36">
        <v>4903</v>
      </c>
      <c r="C36">
        <v>5</v>
      </c>
      <c r="D36">
        <v>512.55319148900003</v>
      </c>
      <c r="E36">
        <v>513.58399999999995</v>
      </c>
      <c r="F36">
        <v>541.197</v>
      </c>
      <c r="G36">
        <f>((D36-E36)/E36)*100</f>
        <v>-0.20070884431756408</v>
      </c>
      <c r="H36" s="2">
        <f>2*B36*SIN((136*3.14159/180)/2)*102/D36</f>
        <v>1809.3342453666801</v>
      </c>
    </row>
    <row r="37" spans="2:8">
      <c r="B37">
        <v>4903</v>
      </c>
      <c r="C37">
        <v>1</v>
      </c>
      <c r="D37">
        <v>532.52965142599999</v>
      </c>
      <c r="E37">
        <v>532.50599999999997</v>
      </c>
      <c r="F37">
        <v>558.46900000000005</v>
      </c>
      <c r="G37">
        <f>((D37-E37)/E37)*100</f>
        <v>4.4415323019862517E-3</v>
      </c>
      <c r="H37" s="2">
        <f>2*B37*SIN((136*3.14159/180)/2)*102/D37</f>
        <v>1741.4617936291602</v>
      </c>
    </row>
    <row r="38" spans="2:8">
      <c r="B38">
        <v>4903</v>
      </c>
      <c r="C38">
        <v>7</v>
      </c>
      <c r="D38">
        <v>540.58824603699998</v>
      </c>
      <c r="E38">
        <v>537.18499999999995</v>
      </c>
      <c r="F38">
        <v>561.97299999999996</v>
      </c>
      <c r="G38">
        <f>((D38-E38)/E38)*100</f>
        <v>0.63353333339539097</v>
      </c>
      <c r="H38" s="2">
        <f>2*B38*SIN((136*3.14159/180)/2)*102/D38</f>
        <v>1715.5016756867478</v>
      </c>
    </row>
    <row r="39" spans="2:8">
      <c r="B39">
        <v>4903</v>
      </c>
      <c r="C39">
        <v>6</v>
      </c>
      <c r="D39">
        <v>519.00978888199995</v>
      </c>
      <c r="E39">
        <v>515.59699999999998</v>
      </c>
      <c r="F39">
        <v>541.93700000000001</v>
      </c>
      <c r="G39">
        <f>((D39-E39)/E39)*100</f>
        <v>0.66191015114517204</v>
      </c>
      <c r="H39" s="2">
        <f>2*B39*SIN((136*3.14159/180)/2)*102/D39</f>
        <v>1786.8257242906818</v>
      </c>
    </row>
    <row r="40" spans="2:8">
      <c r="B40">
        <v>9807</v>
      </c>
      <c r="C40">
        <v>5</v>
      </c>
      <c r="D40">
        <v>1031.6449338899999</v>
      </c>
      <c r="E40">
        <v>1027.905</v>
      </c>
      <c r="F40">
        <v>1086.876</v>
      </c>
      <c r="G40">
        <f>((D40-E40)/E40)*100</f>
        <v>0.36384042202343359</v>
      </c>
      <c r="H40" s="2">
        <f>2*B40*SIN((136*3.14159/180)/2)*102/D40</f>
        <v>1798.0500541997289</v>
      </c>
    </row>
    <row r="41" spans="2:8">
      <c r="B41">
        <v>9807</v>
      </c>
      <c r="C41">
        <v>2</v>
      </c>
      <c r="D41">
        <v>1021.7145153</v>
      </c>
      <c r="E41">
        <v>1019.355</v>
      </c>
      <c r="F41">
        <v>1091.03</v>
      </c>
      <c r="G41">
        <f>((D41-E41)/E41)*100</f>
        <v>0.23147140103300601</v>
      </c>
      <c r="H41" s="2">
        <f>2*B41*SIN((136*3.14159/180)/2)*102/D41</f>
        <v>1815.5259629947925</v>
      </c>
    </row>
    <row r="42" spans="2:8">
      <c r="B42">
        <v>9807</v>
      </c>
      <c r="C42">
        <v>4</v>
      </c>
      <c r="D42">
        <v>1031.3191489400001</v>
      </c>
      <c r="E42">
        <v>1034.7360000000001</v>
      </c>
      <c r="F42">
        <v>1100.847</v>
      </c>
      <c r="G42">
        <f>((D42-E42)/E42)*100</f>
        <v>-0.33021476589197618</v>
      </c>
      <c r="H42" s="2">
        <f>2*B42*SIN((136*3.14159/180)/2)*102/D42</f>
        <v>1798.6180429233038</v>
      </c>
    </row>
    <row r="43" spans="2:8">
      <c r="B43">
        <v>9807</v>
      </c>
      <c r="C43">
        <v>3</v>
      </c>
      <c r="D43">
        <v>1048.64033165</v>
      </c>
      <c r="E43">
        <v>1042.4960000000001</v>
      </c>
      <c r="F43">
        <v>1090.731</v>
      </c>
      <c r="G43">
        <f>((D43-E43)/E43)*100</f>
        <v>0.58938659237060975</v>
      </c>
      <c r="H43" s="2">
        <f>2*B43*SIN((136*3.14159/180)/2)*102/D43</f>
        <v>1768.9089131037813</v>
      </c>
    </row>
  </sheetData>
  <autoFilter ref="G3:G43">
    <filterColumn colId="0">
      <colorFilter dxfId="9"/>
    </filterColumn>
  </autoFilter>
  <sortState ref="B4:H43">
    <sortCondition ref="B4"/>
  </sortState>
  <conditionalFormatting sqref="G1:G1048576">
    <cfRule type="cellIs" dxfId="5" priority="1" operator="greaterThan">
      <formula>1</formula>
    </cfRule>
    <cfRule type="cellIs" dxfId="4" priority="3" operator="lessThan">
      <formula>-1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sqref="A1:A104857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idden="1">
      <c r="B4">
        <v>245</v>
      </c>
      <c r="C4">
        <v>5</v>
      </c>
      <c r="D4">
        <v>25.627232092700002</v>
      </c>
      <c r="E4">
        <v>24.876999999999999</v>
      </c>
      <c r="F4">
        <v>25.408000000000001</v>
      </c>
      <c r="G4">
        <f>(E4-D4)/E4*100</f>
        <v>-3.0157659392209784</v>
      </c>
      <c r="H4" s="2">
        <f>2*B4*SIN((136*3.14159/180)/2)*102/D4</f>
        <v>1808.2573301153918</v>
      </c>
    </row>
    <row r="5" spans="2:8" hidden="1">
      <c r="B5">
        <v>245</v>
      </c>
      <c r="C5">
        <v>1</v>
      </c>
      <c r="D5">
        <v>23.969387755100001</v>
      </c>
      <c r="E5">
        <v>24.625</v>
      </c>
      <c r="F5">
        <v>25.094000000000001</v>
      </c>
      <c r="G5">
        <f>(E5-D5)/E5*100</f>
        <v>2.6623847508629384</v>
      </c>
      <c r="H5" s="2">
        <f>2*B5*SIN((136*3.14159/180)/2)*102/D5</f>
        <v>1933.325571585917</v>
      </c>
    </row>
    <row r="6" spans="2:8">
      <c r="B6">
        <v>245</v>
      </c>
      <c r="C6">
        <v>10</v>
      </c>
      <c r="D6">
        <v>24.438189747199999</v>
      </c>
      <c r="E6">
        <v>24.66</v>
      </c>
      <c r="F6">
        <v>25.25</v>
      </c>
      <c r="G6">
        <f>(E6-D6)/E6*100</f>
        <v>0.89947385563666249</v>
      </c>
      <c r="H6" s="2">
        <f>2*B6*SIN((136*3.14159/180)/2)*102/D6</f>
        <v>1896.2382550247062</v>
      </c>
    </row>
    <row r="7" spans="2:8" hidden="1">
      <c r="B7">
        <v>245</v>
      </c>
      <c r="C7">
        <v>6</v>
      </c>
      <c r="D7">
        <v>24.327845286500001</v>
      </c>
      <c r="E7">
        <v>24.79</v>
      </c>
      <c r="F7">
        <v>25.084</v>
      </c>
      <c r="G7">
        <f>(E7-D7)/E7*100</f>
        <v>1.8642787958854319</v>
      </c>
      <c r="H7" s="2">
        <f>2*B7*SIN((136*3.14159/180)/2)*102/D7</f>
        <v>1904.8390737632863</v>
      </c>
    </row>
    <row r="8" spans="2:8" hidden="1">
      <c r="B8">
        <v>245</v>
      </c>
      <c r="C8">
        <v>9</v>
      </c>
      <c r="D8">
        <v>1115750</v>
      </c>
      <c r="E8">
        <v>24.911999999999999</v>
      </c>
      <c r="F8">
        <v>25.545999999999999</v>
      </c>
      <c r="G8">
        <f>(E8-D8)/E8*100</f>
        <v>-4478665.2536929995</v>
      </c>
      <c r="H8" s="2">
        <f>2*B8*SIN((136*3.14159/180)/2)*102/D8</f>
        <v>4.15331662847351E-2</v>
      </c>
    </row>
    <row r="9" spans="2:8">
      <c r="B9">
        <v>245</v>
      </c>
      <c r="C9">
        <v>7</v>
      </c>
      <c r="D9">
        <v>25.7372925136</v>
      </c>
      <c r="E9">
        <v>25.527999999999999</v>
      </c>
      <c r="F9">
        <v>25.959</v>
      </c>
      <c r="G9">
        <f>(E9-D9)/E9*100</f>
        <v>-0.81985472265747905</v>
      </c>
      <c r="H9" s="2">
        <f>2*B9*SIN((136*3.14159/180)/2)*102/D9</f>
        <v>1800.5246767003971</v>
      </c>
    </row>
    <row r="10" spans="2:8">
      <c r="B10">
        <v>490</v>
      </c>
      <c r="C10">
        <v>1</v>
      </c>
      <c r="D10">
        <v>55.266553933799997</v>
      </c>
      <c r="E10">
        <v>55.084000000000003</v>
      </c>
      <c r="F10">
        <v>56.924999999999997</v>
      </c>
      <c r="G10">
        <f>(E10-D10)/E10*100</f>
        <v>-0.33141008968120356</v>
      </c>
      <c r="H10" s="2">
        <f>2*B10*SIN((136*3.14159/180)/2)*102/D10</f>
        <v>1676.9864224826263</v>
      </c>
    </row>
    <row r="11" spans="2:8" hidden="1">
      <c r="B11">
        <v>490</v>
      </c>
      <c r="C11">
        <v>7</v>
      </c>
      <c r="D11">
        <v>51.303879068299999</v>
      </c>
      <c r="E11">
        <v>50.665999999999997</v>
      </c>
      <c r="F11">
        <v>52.44</v>
      </c>
      <c r="G11">
        <f>(E11-D11)/E11*100</f>
        <v>-1.2589884109659377</v>
      </c>
      <c r="H11" s="2">
        <f>2*B11*SIN((136*3.14159/180)/2)*102/D11</f>
        <v>1806.5156523739922</v>
      </c>
    </row>
    <row r="12" spans="2:8">
      <c r="B12">
        <v>980</v>
      </c>
      <c r="C12">
        <v>8</v>
      </c>
      <c r="D12">
        <v>108.500578498</v>
      </c>
      <c r="E12">
        <v>108.527</v>
      </c>
      <c r="F12">
        <v>111.765</v>
      </c>
      <c r="G12">
        <f>(E12-D12)/E12*100</f>
        <v>2.4345556405323234E-2</v>
      </c>
      <c r="H12" s="2">
        <f>2*B12*SIN((136*3.14159/180)/2)*102/D12</f>
        <v>1708.4012241666487</v>
      </c>
    </row>
    <row r="13" spans="2:8" hidden="1">
      <c r="B13">
        <v>980</v>
      </c>
      <c r="C13">
        <v>4</v>
      </c>
      <c r="D13">
        <v>111.862941084</v>
      </c>
      <c r="E13">
        <v>110.47199999999999</v>
      </c>
      <c r="F13">
        <v>114.065</v>
      </c>
      <c r="G13">
        <f>(E13-D13)/E13*100</f>
        <v>-1.2590892570063048</v>
      </c>
      <c r="H13" s="2">
        <f>2*B13*SIN((136*3.14159/180)/2)*102/D13</f>
        <v>1657.0503093565235</v>
      </c>
    </row>
    <row r="14" spans="2:8">
      <c r="B14">
        <v>980</v>
      </c>
      <c r="C14">
        <v>6</v>
      </c>
      <c r="D14">
        <v>109.130250979</v>
      </c>
      <c r="E14">
        <v>108.779</v>
      </c>
      <c r="F14">
        <v>112.337</v>
      </c>
      <c r="G14">
        <f>(E14-D14)/E14*100</f>
        <v>-0.32290329843076293</v>
      </c>
      <c r="H14" s="2">
        <f>2*B14*SIN((136*3.14159/180)/2)*102/D14</f>
        <v>1698.5438910466924</v>
      </c>
    </row>
    <row r="15" spans="2:8" hidden="1">
      <c r="B15">
        <v>980</v>
      </c>
      <c r="C15">
        <v>1</v>
      </c>
      <c r="D15">
        <v>107.21120370200001</v>
      </c>
      <c r="E15">
        <v>105.628</v>
      </c>
      <c r="F15">
        <v>109.27200000000001</v>
      </c>
      <c r="G15">
        <f>(E15-D15)/E15*100</f>
        <v>-1.4988485079713767</v>
      </c>
      <c r="H15" s="2">
        <f>2*B15*SIN((136*3.14159/180)/2)*102/D15</f>
        <v>1728.9472996124457</v>
      </c>
    </row>
    <row r="16" spans="2:8">
      <c r="B16">
        <v>980</v>
      </c>
      <c r="C16">
        <v>2</v>
      </c>
      <c r="D16">
        <v>108.269179423</v>
      </c>
      <c r="E16">
        <v>107.468</v>
      </c>
      <c r="F16">
        <v>111.276</v>
      </c>
      <c r="G16">
        <f>(E16-D16)/E16*100</f>
        <v>-0.74550510198384035</v>
      </c>
      <c r="H16" s="2">
        <f>2*B16*SIN((136*3.14159/180)/2)*102/D16</f>
        <v>1712.0525168531531</v>
      </c>
    </row>
    <row r="17" spans="2:8">
      <c r="B17">
        <v>980</v>
      </c>
      <c r="C17">
        <v>3</v>
      </c>
      <c r="D17">
        <v>107.086596654</v>
      </c>
      <c r="E17">
        <v>106.53100000000001</v>
      </c>
      <c r="F17">
        <v>110.11199999999999</v>
      </c>
      <c r="G17">
        <f>(E17-D17)/E17*100</f>
        <v>-0.52153519069566467</v>
      </c>
      <c r="H17" s="2">
        <f>2*B17*SIN((136*3.14159/180)/2)*102/D17</f>
        <v>1730.959120193955</v>
      </c>
    </row>
    <row r="18" spans="2:8">
      <c r="B18">
        <v>980</v>
      </c>
      <c r="C18">
        <v>9</v>
      </c>
      <c r="D18">
        <v>105.67261481</v>
      </c>
      <c r="E18">
        <v>105.05500000000001</v>
      </c>
      <c r="F18">
        <v>108.401</v>
      </c>
      <c r="G18">
        <f>(E18-D18)/E18*100</f>
        <v>-0.58789663509589452</v>
      </c>
      <c r="H18" s="2">
        <f>2*B18*SIN((136*3.14159/180)/2)*102/D18</f>
        <v>1754.1207006380573</v>
      </c>
    </row>
    <row r="19" spans="2:8">
      <c r="B19">
        <v>1961</v>
      </c>
      <c r="C19">
        <v>2</v>
      </c>
      <c r="D19">
        <v>206.20216269100001</v>
      </c>
      <c r="E19">
        <v>206.43</v>
      </c>
      <c r="F19">
        <v>215.887</v>
      </c>
      <c r="G19">
        <f>(E19-D19)/E19*100</f>
        <v>0.11037025093251684</v>
      </c>
      <c r="H19" s="2">
        <f>2*B19*SIN((136*3.14159/180)/2)*102/D19</f>
        <v>1798.789027460854</v>
      </c>
    </row>
    <row r="20" spans="2:8">
      <c r="B20">
        <v>1961</v>
      </c>
      <c r="C20">
        <v>3</v>
      </c>
      <c r="D20">
        <v>215.36022605900001</v>
      </c>
      <c r="E20">
        <v>214.99700000000001</v>
      </c>
      <c r="F20">
        <v>223.328</v>
      </c>
      <c r="G20">
        <f>(E20-D20)/E20*100</f>
        <v>-0.16894471039130718</v>
      </c>
      <c r="H20" s="2">
        <f>2*B20*SIN((136*3.14159/180)/2)*102/D20</f>
        <v>1722.2966119363805</v>
      </c>
    </row>
    <row r="21" spans="2:8">
      <c r="B21">
        <v>1961</v>
      </c>
      <c r="C21">
        <v>1</v>
      </c>
      <c r="D21">
        <v>216.43155927399999</v>
      </c>
      <c r="E21">
        <v>216.238</v>
      </c>
      <c r="F21">
        <v>224.88200000000001</v>
      </c>
      <c r="G21">
        <f>(E21-D21)/E21*100</f>
        <v>-8.951214587630052E-2</v>
      </c>
      <c r="H21" s="2">
        <f>2*B21*SIN((136*3.14159/180)/2)*102/D21</f>
        <v>1713.7712676074907</v>
      </c>
    </row>
    <row r="22" spans="2:8">
      <c r="B22">
        <v>1961</v>
      </c>
      <c r="C22">
        <v>8</v>
      </c>
      <c r="D22">
        <v>219.041575886</v>
      </c>
      <c r="E22">
        <v>216.96799999999999</v>
      </c>
      <c r="F22">
        <v>226.245</v>
      </c>
      <c r="G22">
        <f>(E22-D22)/E22*100</f>
        <v>-0.95570585800671748</v>
      </c>
      <c r="H22" s="2">
        <f>2*B22*SIN((136*3.14159/180)/2)*102/D22</f>
        <v>1693.3506170550502</v>
      </c>
    </row>
    <row r="23" spans="2:8">
      <c r="B23">
        <v>1961</v>
      </c>
      <c r="C23">
        <v>7</v>
      </c>
      <c r="D23">
        <v>213.73958356700001</v>
      </c>
      <c r="E23">
        <v>213.322</v>
      </c>
      <c r="F23">
        <v>219.27199999999999</v>
      </c>
      <c r="G23">
        <f>(E23-D23)/E23*100</f>
        <v>-0.1957526963932498</v>
      </c>
      <c r="H23" s="2">
        <f>2*B23*SIN((136*3.14159/180)/2)*102/D23</f>
        <v>1735.3556205979969</v>
      </c>
    </row>
    <row r="24" spans="2:8">
      <c r="B24">
        <v>1961</v>
      </c>
      <c r="C24">
        <v>4</v>
      </c>
      <c r="D24">
        <v>215.086552154</v>
      </c>
      <c r="E24">
        <v>214.589</v>
      </c>
      <c r="F24">
        <v>222.99299999999999</v>
      </c>
      <c r="G24">
        <f>(E24-D24)/E24*100</f>
        <v>-0.2318628419909709</v>
      </c>
      <c r="H24" s="2">
        <f>2*B24*SIN((136*3.14159/180)/2)*102/D24</f>
        <v>1724.4880443371353</v>
      </c>
    </row>
    <row r="25" spans="2:8" hidden="1">
      <c r="B25">
        <v>1961</v>
      </c>
      <c r="C25">
        <v>5</v>
      </c>
      <c r="D25">
        <v>206.545225848</v>
      </c>
      <c r="E25">
        <v>204.11199999999999</v>
      </c>
      <c r="F25">
        <v>214.07599999999999</v>
      </c>
      <c r="G25">
        <f>(E25-D25)/E25*100</f>
        <v>-1.192103280551857</v>
      </c>
      <c r="H25" s="2">
        <f>2*B25*SIN((136*3.14159/180)/2)*102/D25</f>
        <v>1795.8013125911248</v>
      </c>
    </row>
    <row r="26" spans="2:8">
      <c r="B26">
        <v>1961</v>
      </c>
      <c r="C26">
        <v>10</v>
      </c>
      <c r="D26">
        <v>207.85088109599999</v>
      </c>
      <c r="E26">
        <v>207.59299999999999</v>
      </c>
      <c r="F26">
        <v>215.55199999999999</v>
      </c>
      <c r="G26">
        <f>(E26-D26)/E26*100</f>
        <v>-0.1242243698005258</v>
      </c>
      <c r="H26" s="2">
        <f>2*B26*SIN((136*3.14159/180)/2)*102/D26</f>
        <v>1784.520641584169</v>
      </c>
    </row>
    <row r="27" spans="2:8">
      <c r="B27">
        <v>2942</v>
      </c>
      <c r="C27">
        <v>7</v>
      </c>
      <c r="D27">
        <v>304.24750800999999</v>
      </c>
      <c r="E27">
        <v>304.28899999999999</v>
      </c>
      <c r="F27">
        <v>319.17099999999999</v>
      </c>
      <c r="G27">
        <f>(E27-D27)/E27*100</f>
        <v>1.3635718018067448E-2</v>
      </c>
      <c r="H27" s="2">
        <f>2*B27*SIN((136*3.14159/180)/2)*102/D27</f>
        <v>1828.9906723820225</v>
      </c>
    </row>
    <row r="28" spans="2:8">
      <c r="B28">
        <v>2942</v>
      </c>
      <c r="C28">
        <v>9</v>
      </c>
      <c r="D28">
        <v>317.19139373399997</v>
      </c>
      <c r="E28">
        <v>317.22300000000001</v>
      </c>
      <c r="F28">
        <v>337.45299999999997</v>
      </c>
      <c r="G28">
        <f>(E28-D28)/E28*100</f>
        <v>9.9634219460883328E-3</v>
      </c>
      <c r="H28" s="2">
        <f>2*B28*SIN((136*3.14159/180)/2)*102/D28</f>
        <v>1754.3535708677605</v>
      </c>
    </row>
    <row r="29" spans="2:8">
      <c r="B29">
        <v>2942</v>
      </c>
      <c r="C29">
        <v>6</v>
      </c>
      <c r="D29">
        <v>307.73740655</v>
      </c>
      <c r="E29">
        <v>308.02199999999999</v>
      </c>
      <c r="F29">
        <v>329.65100000000001</v>
      </c>
      <c r="G29">
        <f>(E29-D29)/E29*100</f>
        <v>9.239387121698725E-2</v>
      </c>
      <c r="H29" s="2">
        <f>2*B29*SIN((136*3.14159/180)/2)*102/D29</f>
        <v>1808.2489889163091</v>
      </c>
    </row>
    <row r="30" spans="2:8">
      <c r="B30">
        <v>2942</v>
      </c>
      <c r="C30">
        <v>8</v>
      </c>
      <c r="D30">
        <v>313.18029693900002</v>
      </c>
      <c r="E30">
        <v>310.90300000000002</v>
      </c>
      <c r="F30">
        <v>326.54300000000001</v>
      </c>
      <c r="G30">
        <f>(E30-D30)/E30*100</f>
        <v>-0.73247827746917715</v>
      </c>
      <c r="H30" s="2">
        <f>2*B30*SIN((136*3.14159/180)/2)*102/D30</f>
        <v>1776.8226790913056</v>
      </c>
    </row>
    <row r="31" spans="2:8" hidden="1">
      <c r="B31">
        <v>2942</v>
      </c>
      <c r="C31">
        <v>10</v>
      </c>
      <c r="D31">
        <v>14055050</v>
      </c>
      <c r="E31">
        <v>313.28199999999998</v>
      </c>
      <c r="F31">
        <v>329.93900000000002</v>
      </c>
      <c r="G31">
        <f>(E31-D31)/E31*100</f>
        <v>-4486289.2595169852</v>
      </c>
      <c r="H31" s="2">
        <f>2*B31*SIN((136*3.14159/180)/2)*102/D31</f>
        <v>3.959188008906156E-2</v>
      </c>
    </row>
    <row r="32" spans="2:8">
      <c r="B32">
        <v>4903</v>
      </c>
      <c r="C32">
        <v>8</v>
      </c>
      <c r="D32">
        <v>511.78577785700003</v>
      </c>
      <c r="E32">
        <v>512.78499999999997</v>
      </c>
      <c r="F32">
        <v>543.78599999999994</v>
      </c>
      <c r="G32">
        <f>(E32-D32)/E32*100</f>
        <v>0.19486181206547393</v>
      </c>
      <c r="H32" s="2">
        <f>2*B32*SIN((136*3.14159/180)/2)*102/D32</f>
        <v>1812.0473097479394</v>
      </c>
    </row>
    <row r="33" spans="2:8">
      <c r="B33">
        <v>4903</v>
      </c>
      <c r="C33">
        <v>10</v>
      </c>
      <c r="D33">
        <v>508.78648985400002</v>
      </c>
      <c r="E33">
        <v>509.834</v>
      </c>
      <c r="F33">
        <v>538.95600000000002</v>
      </c>
      <c r="G33">
        <f>(E33-D33)/E33*100</f>
        <v>0.20546102182278531</v>
      </c>
      <c r="H33" s="2">
        <f>2*B33*SIN((136*3.14159/180)/2)*102/D33</f>
        <v>1822.729298883608</v>
      </c>
    </row>
    <row r="34" spans="2:8">
      <c r="B34">
        <v>4903</v>
      </c>
      <c r="C34">
        <v>4</v>
      </c>
      <c r="D34">
        <v>519.51428444299995</v>
      </c>
      <c r="E34">
        <v>520.25</v>
      </c>
      <c r="F34">
        <v>548.34500000000003</v>
      </c>
      <c r="G34">
        <f>(E34-D34)/E34*100</f>
        <v>0.1414157726093318</v>
      </c>
      <c r="H34" s="2">
        <f>2*B34*SIN((136*3.14159/180)/2)*102/D34</f>
        <v>1785.0905542035844</v>
      </c>
    </row>
    <row r="35" spans="2:8">
      <c r="B35">
        <v>4903</v>
      </c>
      <c r="C35">
        <v>7</v>
      </c>
      <c r="D35">
        <v>512.25080099700006</v>
      </c>
      <c r="E35">
        <v>513.76599999999996</v>
      </c>
      <c r="F35">
        <v>541.12800000000004</v>
      </c>
      <c r="G35">
        <f>(E35-D35)/E35*100</f>
        <v>0.29492006146765398</v>
      </c>
      <c r="H35" s="2">
        <f>2*B35*SIN((136*3.14159/180)/2)*102/D35</f>
        <v>1810.4023266104459</v>
      </c>
    </row>
    <row r="36" spans="2:8">
      <c r="B36">
        <v>4903</v>
      </c>
      <c r="C36">
        <v>5</v>
      </c>
      <c r="D36">
        <v>510.49639551400003</v>
      </c>
      <c r="E36">
        <v>511.34399999999999</v>
      </c>
      <c r="F36">
        <v>543.04100000000005</v>
      </c>
      <c r="G36">
        <f>(E36-D36)/E36*100</f>
        <v>0.16576013134014794</v>
      </c>
      <c r="H36" s="2">
        <f>2*B36*SIN((136*3.14159/180)/2)*102/D36</f>
        <v>1816.6240742978969</v>
      </c>
    </row>
    <row r="37" spans="2:8">
      <c r="B37">
        <v>4903</v>
      </c>
      <c r="C37">
        <v>6</v>
      </c>
      <c r="D37">
        <v>500.20914916300001</v>
      </c>
      <c r="E37">
        <v>503.33199999999999</v>
      </c>
      <c r="F37">
        <v>530.32399999999996</v>
      </c>
      <c r="G37">
        <f>(E37-D37)/E37*100</f>
        <v>0.62043558466379789</v>
      </c>
      <c r="H37" s="2">
        <f>2*B37*SIN((136*3.14159/180)/2)*102/D37</f>
        <v>1853.9845652260028</v>
      </c>
    </row>
    <row r="38" spans="2:8" hidden="1">
      <c r="B38">
        <v>4903</v>
      </c>
      <c r="C38">
        <v>9</v>
      </c>
      <c r="D38">
        <v>23088450</v>
      </c>
      <c r="E38">
        <v>515.36300000000006</v>
      </c>
      <c r="F38">
        <v>553.90099999999995</v>
      </c>
      <c r="G38">
        <f>(E38-D38)/E38*100</f>
        <v>-4479936.4015266905</v>
      </c>
      <c r="H38" s="2">
        <f>2*B38*SIN((136*3.14159/180)/2)*102/D38</f>
        <v>4.0166405364285319E-2</v>
      </c>
    </row>
    <row r="39" spans="2:8">
      <c r="B39">
        <v>4903</v>
      </c>
      <c r="C39">
        <v>2</v>
      </c>
      <c r="D39">
        <v>499.61062655699999</v>
      </c>
      <c r="E39">
        <v>501.084</v>
      </c>
      <c r="F39">
        <v>528.89099999999996</v>
      </c>
      <c r="G39">
        <f>(E39-D39)/E39*100</f>
        <v>0.29403721591589715</v>
      </c>
      <c r="H39" s="2">
        <f>2*B39*SIN((136*3.14159/180)/2)*102/D39</f>
        <v>1856.2055981954372</v>
      </c>
    </row>
    <row r="40" spans="2:8">
      <c r="B40">
        <v>4903</v>
      </c>
      <c r="C40">
        <v>3</v>
      </c>
      <c r="D40">
        <v>503.98607155600001</v>
      </c>
      <c r="E40">
        <v>504.93</v>
      </c>
      <c r="F40">
        <v>537.88699999999994</v>
      </c>
      <c r="G40">
        <f>(E40-D40)/E40*100</f>
        <v>0.18694243637731839</v>
      </c>
      <c r="H40" s="2">
        <f>2*B40*SIN((136*3.14159/180)/2)*102/D40</f>
        <v>1840.0906181193704</v>
      </c>
    </row>
    <row r="41" spans="2:8">
      <c r="B41">
        <v>4903</v>
      </c>
      <c r="C41">
        <v>1</v>
      </c>
      <c r="D41">
        <v>501.830596797</v>
      </c>
      <c r="E41">
        <v>497.61200000000002</v>
      </c>
      <c r="F41">
        <v>525.27200000000005</v>
      </c>
      <c r="G41">
        <f>(E41-D41)/E41*100</f>
        <v>-0.84776830080463794</v>
      </c>
      <c r="H41" s="2">
        <f>2*B41*SIN((136*3.14159/180)/2)*102/D41</f>
        <v>1847.9942192687311</v>
      </c>
    </row>
    <row r="42" spans="2:8">
      <c r="H42" s="2"/>
    </row>
    <row r="43" spans="2:8">
      <c r="H43" s="2"/>
    </row>
  </sheetData>
  <autoFilter ref="G3:G43">
    <filterColumn colId="0">
      <colorFilter dxfId="8"/>
    </filterColumn>
  </autoFilter>
  <sortState ref="B4:G41">
    <sortCondition ref="B4"/>
  </sortState>
  <conditionalFormatting sqref="G4:G41">
    <cfRule type="cellIs" dxfId="3" priority="1" operator="lessThan">
      <formula>-1</formula>
    </cfRule>
    <cfRule type="cellIs" dxfId="2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tabSelected="1" zoomScale="150" zoomScaleNormal="150" zoomScalePageLayoutView="150" workbookViewId="0">
      <selection activeCell="D12" sqref="D12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980</v>
      </c>
      <c r="C4">
        <v>3</v>
      </c>
      <c r="D4">
        <v>350.652755243</v>
      </c>
      <c r="E4">
        <v>353.16699999999997</v>
      </c>
      <c r="F4">
        <v>366.27100000000002</v>
      </c>
      <c r="G4">
        <f>(E4-D4)/E4*100</f>
        <v>0.711913841610335</v>
      </c>
      <c r="H4" s="2">
        <f>2*B4*SIN((136*3.14159/180)/2)*102/D4</f>
        <v>528.62131655095016</v>
      </c>
    </row>
    <row r="5" spans="2:8">
      <c r="B5">
        <v>980</v>
      </c>
      <c r="C5">
        <v>9</v>
      </c>
      <c r="D5">
        <v>316.38122708999998</v>
      </c>
      <c r="E5">
        <v>318.60300000000001</v>
      </c>
      <c r="F5">
        <v>332.30599999999998</v>
      </c>
      <c r="G5">
        <f>(E5-D5)/E5*100</f>
        <v>0.69734839596614817</v>
      </c>
      <c r="H5" s="2">
        <f t="shared" ref="H5:H17" si="0">2*B5*SIN((136*3.14159/180)/2)*102/D5</f>
        <v>585.8834382611559</v>
      </c>
    </row>
    <row r="6" spans="2:8">
      <c r="B6">
        <v>980</v>
      </c>
      <c r="C6">
        <v>5</v>
      </c>
      <c r="D6">
        <v>305.59987380600001</v>
      </c>
      <c r="E6">
        <v>307.62200000000001</v>
      </c>
      <c r="F6">
        <v>324.24599999999998</v>
      </c>
      <c r="G6">
        <f>(E6-D6)/E6*100</f>
        <v>0.65734121551774871</v>
      </c>
      <c r="H6" s="2">
        <f t="shared" si="0"/>
        <v>606.5530028538036</v>
      </c>
    </row>
    <row r="7" spans="2:8">
      <c r="B7">
        <v>980</v>
      </c>
      <c r="C7">
        <v>2</v>
      </c>
      <c r="D7">
        <v>339.274983475</v>
      </c>
      <c r="E7">
        <v>341.47500000000002</v>
      </c>
      <c r="F7">
        <v>353.74099999999999</v>
      </c>
      <c r="G7">
        <f>(E7-D7)/E7*100</f>
        <v>0.64426869463358183</v>
      </c>
      <c r="H7" s="2">
        <f t="shared" si="0"/>
        <v>546.34892095553369</v>
      </c>
    </row>
    <row r="8" spans="2:8">
      <c r="B8">
        <v>980</v>
      </c>
      <c r="C8">
        <v>7</v>
      </c>
      <c r="D8">
        <v>309.42701760699998</v>
      </c>
      <c r="E8">
        <v>311.71899999999999</v>
      </c>
      <c r="F8">
        <v>325.37099999999998</v>
      </c>
      <c r="G8">
        <f>(E8-D8)/E8*100</f>
        <v>0.73527195743602791</v>
      </c>
      <c r="H8" s="2">
        <f t="shared" si="0"/>
        <v>599.05086040094841</v>
      </c>
    </row>
    <row r="9" spans="2:8">
      <c r="B9">
        <v>1961</v>
      </c>
      <c r="C9">
        <v>10</v>
      </c>
      <c r="D9">
        <v>500.775182062</v>
      </c>
      <c r="E9">
        <v>500.85899999999998</v>
      </c>
      <c r="F9">
        <v>526.92899999999997</v>
      </c>
      <c r="G9">
        <f>(E9-D9)/E9*100</f>
        <v>1.6734837149772992E-2</v>
      </c>
      <c r="H9" s="2">
        <f t="shared" si="0"/>
        <v>740.68005159518179</v>
      </c>
    </row>
    <row r="10" spans="2:8">
      <c r="B10">
        <v>1961</v>
      </c>
      <c r="C10">
        <v>4</v>
      </c>
      <c r="D10">
        <v>503.90777587899998</v>
      </c>
      <c r="E10">
        <v>502.19499999999999</v>
      </c>
      <c r="F10">
        <v>528.93700000000001</v>
      </c>
      <c r="G10">
        <f>(E10-D10)/E10*100</f>
        <v>-0.3410579314807976</v>
      </c>
      <c r="H10" s="2">
        <f t="shared" si="0"/>
        <v>736.07553890244765</v>
      </c>
    </row>
    <row r="11" spans="2:8">
      <c r="B11">
        <v>1961</v>
      </c>
      <c r="C11">
        <v>6</v>
      </c>
      <c r="D11">
        <v>496.71969833499998</v>
      </c>
      <c r="E11">
        <v>500.60700000000003</v>
      </c>
      <c r="F11">
        <v>529.70899999999995</v>
      </c>
      <c r="G11">
        <f>(E11-D11)/E11*100</f>
        <v>0.77651764058434103</v>
      </c>
      <c r="H11" s="2">
        <f t="shared" si="0"/>
        <v>746.72735736184768</v>
      </c>
    </row>
    <row r="12" spans="2:8">
      <c r="B12">
        <v>1961</v>
      </c>
      <c r="C12">
        <v>1</v>
      </c>
      <c r="D12">
        <v>496.130371094</v>
      </c>
      <c r="E12">
        <v>493.40199999999999</v>
      </c>
      <c r="F12">
        <v>522.63800000000003</v>
      </c>
      <c r="G12">
        <f>(E12-D12)/E12*100</f>
        <v>-0.55297122711298508</v>
      </c>
      <c r="H12" s="2">
        <f t="shared" si="0"/>
        <v>747.61435561660664</v>
      </c>
    </row>
    <row r="13" spans="2:8">
      <c r="B13">
        <v>1961</v>
      </c>
      <c r="C13">
        <v>2</v>
      </c>
      <c r="D13">
        <v>500.26666065699999</v>
      </c>
      <c r="E13">
        <v>504.565</v>
      </c>
      <c r="F13">
        <v>538.68499999999995</v>
      </c>
      <c r="G13">
        <f>(E13-D13)/E13*100</f>
        <v>0.85189011187855068</v>
      </c>
      <c r="H13" s="2">
        <f t="shared" si="0"/>
        <v>741.43295337759923</v>
      </c>
    </row>
    <row r="14" spans="2:8">
      <c r="B14">
        <v>1961</v>
      </c>
      <c r="C14">
        <v>7</v>
      </c>
      <c r="D14">
        <v>499.056547083</v>
      </c>
      <c r="E14">
        <v>502.178</v>
      </c>
      <c r="F14">
        <v>528.95799999999997</v>
      </c>
      <c r="G14">
        <f>(E14-D14)/E14*100</f>
        <v>0.6215829679914292</v>
      </c>
      <c r="H14" s="2">
        <f t="shared" si="0"/>
        <v>743.23078187286171</v>
      </c>
    </row>
    <row r="15" spans="2:8">
      <c r="B15">
        <v>1961</v>
      </c>
      <c r="C15">
        <v>8</v>
      </c>
      <c r="D15">
        <v>531.410371973</v>
      </c>
      <c r="E15">
        <v>534.33799999999997</v>
      </c>
      <c r="F15">
        <v>558.61699999999996</v>
      </c>
      <c r="G15">
        <f>(E15-D15)/E15*100</f>
        <v>0.54789815191881719</v>
      </c>
      <c r="H15" s="2">
        <f t="shared" si="0"/>
        <v>697.98070803577423</v>
      </c>
    </row>
    <row r="16" spans="2:8">
      <c r="B16">
        <v>1961</v>
      </c>
      <c r="C16">
        <v>3</v>
      </c>
      <c r="D16">
        <v>532.29598998999995</v>
      </c>
      <c r="E16">
        <v>528.053</v>
      </c>
      <c r="F16">
        <v>550.49599999999998</v>
      </c>
      <c r="G16">
        <f>(E16-D16)/E16*100</f>
        <v>-0.80351593305974123</v>
      </c>
      <c r="H16" s="2">
        <f t="shared" si="0"/>
        <v>696.81942878103769</v>
      </c>
    </row>
    <row r="17" spans="2:8">
      <c r="B17">
        <v>1961</v>
      </c>
      <c r="C17">
        <v>9</v>
      </c>
      <c r="D17">
        <v>615.50838291000002</v>
      </c>
      <c r="E17">
        <v>619.55899999999997</v>
      </c>
      <c r="F17">
        <v>645.28399999999999</v>
      </c>
      <c r="G17">
        <f>(E17-D17)/E17*100</f>
        <v>0.65379037186126687</v>
      </c>
      <c r="H17" s="2">
        <f t="shared" si="0"/>
        <v>602.6143558494864</v>
      </c>
    </row>
  </sheetData>
  <sortState ref="B4:G17">
    <sortCondition ref="B4"/>
  </sortState>
  <conditionalFormatting sqref="G4:G17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39.75</vt:lpstr>
      <vt:lpstr>45.14</vt:lpstr>
      <vt:lpstr>48.51</vt:lpstr>
      <vt:lpstr>60.61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2017-05-09T15:06:50Z</dcterms:created>
  <dcterms:modified xsi:type="dcterms:W3CDTF">2017-05-09T17:45:09Z</dcterms:modified>
</cp:coreProperties>
</file>