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0" windowWidth="25600" windowHeight="13240" tabRatio="500" activeTab="1"/>
  </bookViews>
  <sheets>
    <sheet name="hours" sheetId="1" r:id="rId1"/>
    <sheet name="summer" sheetId="3" r:id="rId2"/>
    <sheet name="thank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1" i="3" l="1"/>
  <c r="E90" i="3"/>
  <c r="E89" i="3"/>
  <c r="E88" i="3"/>
  <c r="I11" i="3"/>
  <c r="E82" i="3"/>
  <c r="E87" i="3"/>
  <c r="E86" i="3"/>
  <c r="E85" i="3"/>
  <c r="E84" i="3"/>
  <c r="E83" i="3"/>
  <c r="E81" i="3"/>
  <c r="E80" i="3"/>
  <c r="E79" i="3"/>
  <c r="E78" i="3"/>
  <c r="E77" i="3"/>
  <c r="E76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I10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I9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I8" i="3"/>
  <c r="E27" i="3"/>
  <c r="E26" i="3"/>
  <c r="E25" i="3"/>
  <c r="E24" i="3"/>
  <c r="E23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I7" i="3"/>
  <c r="C5" i="3"/>
  <c r="C4" i="3"/>
  <c r="H21" i="1"/>
  <c r="E109" i="1"/>
  <c r="E108" i="1"/>
  <c r="E107" i="1"/>
  <c r="E106" i="1"/>
  <c r="E105" i="1"/>
  <c r="E104" i="1"/>
  <c r="E103" i="1"/>
  <c r="E102" i="1"/>
  <c r="E101" i="1"/>
  <c r="E100" i="1"/>
  <c r="C5" i="1"/>
  <c r="E99" i="1"/>
  <c r="E98" i="1"/>
  <c r="E97" i="1"/>
  <c r="E96" i="1"/>
  <c r="E95" i="1"/>
  <c r="E94" i="1"/>
  <c r="H20" i="1"/>
  <c r="E93" i="1"/>
  <c r="E92" i="1"/>
  <c r="H19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H18" i="1"/>
  <c r="E73" i="1"/>
  <c r="E72" i="1"/>
  <c r="E71" i="1"/>
  <c r="E70" i="1"/>
  <c r="E69" i="1"/>
  <c r="E68" i="1"/>
  <c r="E67" i="1"/>
  <c r="E66" i="1"/>
  <c r="E65" i="1"/>
  <c r="E64" i="1"/>
  <c r="E63" i="1"/>
  <c r="H17" i="1"/>
  <c r="E62" i="1"/>
  <c r="E61" i="1"/>
  <c r="E60" i="1"/>
  <c r="E59" i="1"/>
  <c r="H16" i="1"/>
  <c r="E58" i="1"/>
  <c r="E57" i="1"/>
  <c r="E56" i="1"/>
  <c r="E55" i="1"/>
  <c r="E54" i="1"/>
  <c r="H14" i="1"/>
  <c r="E53" i="1"/>
  <c r="H15" i="1"/>
  <c r="E52" i="1"/>
  <c r="E51" i="1"/>
  <c r="E50" i="1"/>
  <c r="E49" i="1"/>
  <c r="E48" i="1"/>
  <c r="E47" i="1"/>
  <c r="H13" i="1"/>
  <c r="E46" i="1"/>
  <c r="E45" i="1"/>
  <c r="E44" i="1"/>
  <c r="E43" i="1"/>
  <c r="E42" i="1"/>
  <c r="E41" i="1"/>
  <c r="E36" i="1"/>
  <c r="E37" i="1"/>
  <c r="E38" i="1"/>
  <c r="E39" i="1"/>
  <c r="E40" i="1"/>
  <c r="H12" i="1"/>
  <c r="E33" i="1"/>
  <c r="E34" i="1"/>
  <c r="E35" i="1"/>
  <c r="H11" i="1"/>
  <c r="E26" i="1"/>
  <c r="E27" i="1"/>
  <c r="E28" i="1"/>
  <c r="E29" i="1"/>
  <c r="E30" i="1"/>
  <c r="E31" i="1"/>
  <c r="E32" i="1"/>
  <c r="H10" i="1"/>
  <c r="E22" i="1"/>
  <c r="E23" i="1"/>
  <c r="E24" i="1"/>
  <c r="E25" i="1"/>
  <c r="H9" i="1"/>
  <c r="E16" i="1"/>
  <c r="E17" i="1"/>
  <c r="E18" i="1"/>
  <c r="E19" i="1"/>
  <c r="E20" i="1"/>
  <c r="E21" i="1"/>
  <c r="H8" i="1"/>
  <c r="E11" i="1"/>
  <c r="E12" i="1"/>
  <c r="E13" i="1"/>
  <c r="E14" i="1"/>
  <c r="E15" i="1"/>
  <c r="H7" i="1"/>
  <c r="E8" i="1"/>
  <c r="E9" i="1"/>
  <c r="E10" i="1"/>
  <c r="C4" i="1"/>
</calcChain>
</file>

<file path=xl/sharedStrings.xml><?xml version="1.0" encoding="utf-8"?>
<sst xmlns="http://schemas.openxmlformats.org/spreadsheetml/2006/main" count="80" uniqueCount="36">
  <si>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</si>
  <si>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</si>
  <si>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</si>
  <si>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</si>
  <si>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</si>
  <si>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</si>
  <si>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</si>
  <si>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</si>
  <si>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</si>
  <si>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</si>
  <si>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</si>
  <si>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</si>
  <si>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</si>
  <si>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</si>
  <si>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</si>
  <si>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</si>
  <si>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</si>
  <si>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</si>
  <si>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</si>
  <si>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</si>
  <si>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</si>
  <si>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</si>
  <si>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</si>
  <si>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</si>
  <si>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</si>
  <si>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</si>
  <si>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</si>
  <si>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</si>
  <si>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</si>
  <si>
    <t>Week 14</t>
  </si>
  <si>
    <t>Jackie's 4920 Hours - Baker/ Wiles research</t>
  </si>
  <si>
    <t>Week 15</t>
  </si>
  <si>
    <t>Wedding</t>
  </si>
  <si>
    <t>Jackie's 4000 Hours - Baker/ Wiles research</t>
  </si>
  <si>
    <t>Taking Images</t>
  </si>
  <si>
    <t>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</si>
</sst>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hours!$G$7:$G$21</c:f>
              <c:strCache>
                <c:ptCount val="1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</c:strCache>
            </c:strRef>
          </c:xVal>
          <c:yVal>
            <c:numRef>
              <c:f>hours!$H$7:$H$21</c:f>
              <c:numCache>
                <c:formatCode>0.0</c:formatCode>
                <c:ptCount val="15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28.00000000000001</c:v>
                </c:pt>
                <c:pt idx="13">
                  <c:v>9.66666666666666</c:v>
                </c:pt>
                <c:pt idx="14">
                  <c:v>14.58333333333333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520168"/>
        <c:axId val="2126517096"/>
      </c:scatterChart>
      <c:valAx>
        <c:axId val="2126520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517096"/>
        <c:crosses val="autoZero"/>
        <c:crossBetween val="midCat"/>
      </c:valAx>
      <c:valAx>
        <c:axId val="212651709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26520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summer!$H$7:$H$21</c:f>
              <c:strCache>
                <c:ptCount val="8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</c:strCache>
            </c:strRef>
          </c:xVal>
          <c:yVal>
            <c:numRef>
              <c:f>summer!$I$7:$I$21</c:f>
              <c:numCache>
                <c:formatCode>0.0</c:formatCode>
                <c:ptCount val="15"/>
                <c:pt idx="0">
                  <c:v>31.16666666666667</c:v>
                </c:pt>
                <c:pt idx="1">
                  <c:v>28.75</c:v>
                </c:pt>
                <c:pt idx="2">
                  <c:v>29.08333333333334</c:v>
                </c:pt>
                <c:pt idx="3">
                  <c:v>25.33333333333334</c:v>
                </c:pt>
                <c:pt idx="4">
                  <c:v>28.25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605784"/>
        <c:axId val="2127602760"/>
      </c:scatterChart>
      <c:valAx>
        <c:axId val="2127605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602760"/>
        <c:crosses val="autoZero"/>
        <c:crossBetween val="midCat"/>
      </c:valAx>
      <c:valAx>
        <c:axId val="2127602760"/>
        <c:scaling>
          <c:orientation val="minMax"/>
          <c:min val="0.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127605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465668</xdr:colOff>
      <xdr:row>5</xdr:row>
      <xdr:rowOff>80434</xdr:rowOff>
    </xdr:from>
    <xdr:to>
      <xdr:col>16</xdr:col>
      <xdr:colOff>59268</xdr:colOff>
      <xdr:row>19</xdr:row>
      <xdr:rowOff>97367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topLeftCell="A105" zoomScale="150" zoomScaleNormal="150" zoomScalePageLayoutView="150" workbookViewId="0">
      <selection activeCell="E8" sqref="E8"/>
    </sheetView>
  </sheetViews>
  <sheetFormatPr baseColWidth="10" defaultRowHeight="15" x14ac:dyDescent="0"/>
  <cols>
    <col min="7" max="7" width="10.83203125" style="3"/>
  </cols>
  <sheetData>
    <row r="2" spans="2:9">
      <c r="B2" s="3" t="s">
        <v>30</v>
      </c>
    </row>
    <row r="3" spans="2:9">
      <c r="B3" s="3"/>
    </row>
    <row r="4" spans="2:9">
      <c r="B4" t="s">
        <v>4</v>
      </c>
      <c r="C4" s="4">
        <f>SUM(E:E)</f>
        <v>114.23333333333331</v>
      </c>
    </row>
    <row r="5" spans="2:9">
      <c r="B5" t="s">
        <v>28</v>
      </c>
      <c r="C5" s="4">
        <f>AVERAGE(H7:H21)</f>
        <v>7.615555555555555</v>
      </c>
      <c r="F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7.0666666666666673</v>
      </c>
    </row>
    <row r="8" spans="2:9">
      <c r="B8" s="1">
        <v>42772</v>
      </c>
      <c r="C8" s="2">
        <v>0.4375</v>
      </c>
      <c r="D8" s="2">
        <v>0.46319444444444446</v>
      </c>
      <c r="E8" s="4">
        <f>(D8-C8)*24</f>
        <v>0.61666666666666714</v>
      </c>
      <c r="G8" s="3" t="s">
        <v>6</v>
      </c>
      <c r="H8" s="4">
        <f>SUM(E16:E21)</f>
        <v>6.1666666666666687</v>
      </c>
    </row>
    <row r="9" spans="2:9">
      <c r="C9" s="2">
        <v>0.4861111111111111</v>
      </c>
      <c r="D9" s="2">
        <v>0.52569444444444446</v>
      </c>
      <c r="E9" s="4">
        <f>(D9-C9)*24</f>
        <v>0.95000000000000062</v>
      </c>
      <c r="G9" s="3" t="s">
        <v>7</v>
      </c>
      <c r="H9" s="4">
        <f>SUM(E22:E25)</f>
        <v>6.1666666666666687</v>
      </c>
    </row>
    <row r="10" spans="2:9">
      <c r="B10" s="5">
        <v>42773</v>
      </c>
      <c r="C10" s="2">
        <v>0.53472222222222221</v>
      </c>
      <c r="D10" s="2">
        <v>0.54166666666666663</v>
      </c>
      <c r="E10" s="4">
        <f>(D10-C10)*24</f>
        <v>0.16666666666666607</v>
      </c>
      <c r="G10" s="3" t="s">
        <v>8</v>
      </c>
      <c r="H10" s="4">
        <f>SUM(E26:E32)</f>
        <v>6.8333333333333357</v>
      </c>
    </row>
    <row r="11" spans="2:9">
      <c r="B11" s="5">
        <v>42774</v>
      </c>
      <c r="C11" s="2">
        <v>0.75</v>
      </c>
      <c r="D11" s="2">
        <v>0.77083333333333337</v>
      </c>
      <c r="E11" s="4">
        <f t="shared" ref="E11:E109" si="0">(D11-C11)*24</f>
        <v>0.50000000000000089</v>
      </c>
      <c r="G11" s="3" t="s">
        <v>14</v>
      </c>
      <c r="H11" s="4">
        <f>SUM(E33:E35)</f>
        <v>1.7499999999999978</v>
      </c>
      <c r="I11" t="s">
        <v>13</v>
      </c>
    </row>
    <row r="12" spans="2:9">
      <c r="B12" s="5">
        <v>42775</v>
      </c>
      <c r="C12" s="2">
        <v>0.89236111111111116</v>
      </c>
      <c r="D12" s="2">
        <v>0.93402777777777779</v>
      </c>
      <c r="E12" s="4">
        <f t="shared" si="0"/>
        <v>0.99999999999999911</v>
      </c>
      <c r="G12" s="3" t="s">
        <v>15</v>
      </c>
      <c r="H12" s="4">
        <f>SUM(E36:E40)</f>
        <v>6.7499999999999973</v>
      </c>
    </row>
    <row r="13" spans="2:9">
      <c r="B13" s="5">
        <v>42778</v>
      </c>
      <c r="C13" s="2">
        <v>0.5625</v>
      </c>
      <c r="D13" s="2">
        <v>0.59375</v>
      </c>
      <c r="E13" s="4">
        <f t="shared" si="0"/>
        <v>0.75</v>
      </c>
      <c r="G13" s="3" t="s">
        <v>17</v>
      </c>
      <c r="H13" s="4">
        <f>SUM(E41:E45)</f>
        <v>4.0833333333333321</v>
      </c>
      <c r="I13" t="s">
        <v>19</v>
      </c>
    </row>
    <row r="14" spans="2:9">
      <c r="C14" s="2">
        <v>0.77777777777777779</v>
      </c>
      <c r="D14" s="2">
        <v>0.88541666666666663</v>
      </c>
      <c r="E14" s="4">
        <f t="shared" si="0"/>
        <v>2.5833333333333321</v>
      </c>
      <c r="G14" s="3" t="s">
        <v>18</v>
      </c>
      <c r="H14" s="4">
        <f>SUM(E46:E52)</f>
        <v>4.0833333333333268</v>
      </c>
    </row>
    <row r="15" spans="2:9">
      <c r="C15" s="2">
        <v>0.91666666666666663</v>
      </c>
      <c r="D15" s="2">
        <v>0.9375</v>
      </c>
      <c r="E15" s="4">
        <f t="shared" si="0"/>
        <v>0.50000000000000089</v>
      </c>
      <c r="G15" s="3" t="s">
        <v>23</v>
      </c>
      <c r="H15" s="4">
        <f>SUM(E53)</f>
        <v>0.91666666666666607</v>
      </c>
      <c r="I15" t="s">
        <v>22</v>
      </c>
    </row>
    <row r="16" spans="2:9">
      <c r="B16" s="5">
        <v>42780</v>
      </c>
      <c r="C16" s="2">
        <v>0.69791666666666663</v>
      </c>
      <c r="D16" s="2">
        <v>0.70833333333333337</v>
      </c>
      <c r="E16" s="4">
        <f t="shared" si="0"/>
        <v>0.25000000000000178</v>
      </c>
      <c r="G16" s="3" t="s">
        <v>24</v>
      </c>
      <c r="H16" s="4">
        <f>SUM(E54:E57)</f>
        <v>2.7499999999999982</v>
      </c>
    </row>
    <row r="17" spans="2:9">
      <c r="C17" s="2">
        <v>0.79513888888888884</v>
      </c>
      <c r="D17" s="2">
        <v>0.81944444444444453</v>
      </c>
      <c r="E17" s="4">
        <f t="shared" si="0"/>
        <v>0.58333333333333659</v>
      </c>
      <c r="G17" s="3" t="s">
        <v>25</v>
      </c>
      <c r="H17" s="4">
        <f>SUM(E58:E62)</f>
        <v>6.083333333333333</v>
      </c>
    </row>
    <row r="18" spans="2:9">
      <c r="C18" s="2">
        <v>0.90277777777777779</v>
      </c>
      <c r="D18" s="2">
        <v>0.94791666666666663</v>
      </c>
      <c r="E18" s="4">
        <f t="shared" si="0"/>
        <v>1.0833333333333321</v>
      </c>
      <c r="G18" s="3" t="s">
        <v>26</v>
      </c>
      <c r="H18" s="4">
        <f>SUM(E63:E73)</f>
        <v>9.3333333333333357</v>
      </c>
    </row>
    <row r="19" spans="2:9">
      <c r="B19" s="5">
        <v>42781</v>
      </c>
      <c r="C19" s="2">
        <v>0.4375</v>
      </c>
      <c r="D19" s="2">
        <v>0.51736111111111105</v>
      </c>
      <c r="E19" s="4">
        <f t="shared" si="0"/>
        <v>1.9166666666666652</v>
      </c>
      <c r="G19" s="3" t="s">
        <v>27</v>
      </c>
      <c r="H19" s="4">
        <f>SUM(E74:E91)</f>
        <v>28.000000000000007</v>
      </c>
    </row>
    <row r="20" spans="2:9">
      <c r="C20" s="2">
        <v>0.72222222222222221</v>
      </c>
      <c r="D20" s="2">
        <v>0.77430555555555547</v>
      </c>
      <c r="E20" s="4">
        <f t="shared" si="0"/>
        <v>1.2499999999999982</v>
      </c>
      <c r="G20" s="3" t="s">
        <v>29</v>
      </c>
      <c r="H20" s="4">
        <f>SUM(E92:E98)</f>
        <v>9.6666666666666607</v>
      </c>
      <c r="I20" t="s">
        <v>32</v>
      </c>
    </row>
    <row r="21" spans="2:9">
      <c r="B21" s="5">
        <v>42782</v>
      </c>
      <c r="C21" s="2">
        <v>0.66319444444444442</v>
      </c>
      <c r="D21" s="2">
        <v>0.70833333333333337</v>
      </c>
      <c r="E21" s="4">
        <f t="shared" si="0"/>
        <v>1.0833333333333348</v>
      </c>
      <c r="G21" s="3" t="s">
        <v>31</v>
      </c>
      <c r="H21" s="4">
        <f>SUM(E99:E109)</f>
        <v>14.583333333333332</v>
      </c>
    </row>
    <row r="22" spans="2:9">
      <c r="B22" s="5">
        <v>42786</v>
      </c>
      <c r="C22" s="2">
        <v>0.65277777777777779</v>
      </c>
      <c r="D22" s="2">
        <v>0.68402777777777779</v>
      </c>
      <c r="E22" s="4">
        <f t="shared" si="0"/>
        <v>0.75</v>
      </c>
    </row>
    <row r="23" spans="2:9">
      <c r="B23" s="5">
        <v>42787</v>
      </c>
      <c r="C23" s="2">
        <v>0.66319444444444442</v>
      </c>
      <c r="D23" s="2">
        <v>0.76041666666666663</v>
      </c>
      <c r="E23" s="4">
        <f t="shared" si="0"/>
        <v>2.333333333333333</v>
      </c>
    </row>
    <row r="24" spans="2:9">
      <c r="B24" s="5">
        <v>42790</v>
      </c>
      <c r="C24" s="2">
        <v>0.36458333333333331</v>
      </c>
      <c r="D24" s="2">
        <v>0.37847222222222227</v>
      </c>
      <c r="E24" s="4">
        <f t="shared" si="0"/>
        <v>0.33333333333333481</v>
      </c>
    </row>
    <row r="25" spans="2:9">
      <c r="B25" s="5">
        <v>42792</v>
      </c>
      <c r="C25" s="2">
        <v>0.86111111111111116</v>
      </c>
      <c r="D25" s="2">
        <v>0.97569444444444453</v>
      </c>
      <c r="E25" s="4">
        <f t="shared" si="0"/>
        <v>2.7500000000000009</v>
      </c>
    </row>
    <row r="26" spans="2:9">
      <c r="B26" s="5">
        <v>42793</v>
      </c>
      <c r="C26" s="2">
        <v>0.65625</v>
      </c>
      <c r="D26" s="2">
        <v>0.75</v>
      </c>
      <c r="E26" s="4">
        <f t="shared" si="0"/>
        <v>2.25</v>
      </c>
    </row>
    <row r="27" spans="2:9">
      <c r="B27" s="5">
        <v>42794</v>
      </c>
      <c r="C27" s="2">
        <v>0.49652777777777773</v>
      </c>
      <c r="D27" s="2">
        <v>0.51388888888888895</v>
      </c>
      <c r="E27" s="4">
        <f t="shared" si="0"/>
        <v>0.41666666666666918</v>
      </c>
    </row>
    <row r="28" spans="2:9">
      <c r="B28" s="5">
        <v>42795</v>
      </c>
      <c r="C28" s="2">
        <v>0.4375</v>
      </c>
      <c r="D28" s="2">
        <v>0.4826388888888889</v>
      </c>
      <c r="E28" s="4">
        <f t="shared" si="0"/>
        <v>1.0833333333333335</v>
      </c>
    </row>
    <row r="29" spans="2:9">
      <c r="C29" s="2">
        <v>0.70486111111111116</v>
      </c>
      <c r="D29" s="2">
        <v>0.71875</v>
      </c>
      <c r="E29" s="4">
        <f t="shared" si="0"/>
        <v>0.33333333333333215</v>
      </c>
    </row>
    <row r="30" spans="2:9">
      <c r="B30" s="5">
        <v>42796</v>
      </c>
      <c r="C30" s="2">
        <v>0.53819444444444442</v>
      </c>
      <c r="D30" s="2">
        <v>0.55208333333333337</v>
      </c>
      <c r="E30" s="4">
        <f t="shared" si="0"/>
        <v>0.33333333333333481</v>
      </c>
    </row>
    <row r="31" spans="2:9">
      <c r="C31" s="2">
        <v>0.625</v>
      </c>
      <c r="D31" s="2">
        <v>0.66319444444444442</v>
      </c>
      <c r="E31" s="4">
        <f t="shared" si="0"/>
        <v>0.91666666666666607</v>
      </c>
    </row>
    <row r="32" spans="2:9">
      <c r="B32" s="5">
        <v>42797</v>
      </c>
      <c r="C32" s="2">
        <v>0.53819444444444442</v>
      </c>
      <c r="D32" s="2">
        <v>0.60069444444444442</v>
      </c>
      <c r="E32" s="4">
        <f t="shared" si="0"/>
        <v>1.5</v>
      </c>
    </row>
    <row r="33" spans="2:6">
      <c r="B33" s="5">
        <v>42800</v>
      </c>
      <c r="C33" s="2">
        <v>0.43055555555555558</v>
      </c>
      <c r="D33" s="2">
        <v>0.45833333333333331</v>
      </c>
      <c r="E33" s="4">
        <f t="shared" si="0"/>
        <v>0.66666666666666563</v>
      </c>
    </row>
    <row r="34" spans="2:6">
      <c r="C34" s="2">
        <v>0.4826388888888889</v>
      </c>
      <c r="D34" s="2">
        <v>0.49652777777777773</v>
      </c>
      <c r="E34" s="4">
        <f t="shared" si="0"/>
        <v>0.33333333333333215</v>
      </c>
    </row>
    <row r="35" spans="2:6">
      <c r="C35" s="2">
        <v>0.50694444444444442</v>
      </c>
      <c r="D35" s="2">
        <v>0.53819444444444442</v>
      </c>
      <c r="E35" s="4">
        <f t="shared" si="0"/>
        <v>0.75</v>
      </c>
    </row>
    <row r="36" spans="2:6">
      <c r="B36" s="5">
        <v>42808</v>
      </c>
      <c r="C36" s="2">
        <v>0.71527777777777779</v>
      </c>
      <c r="D36" s="2">
        <v>0.78472222222222221</v>
      </c>
      <c r="E36" s="4">
        <f t="shared" si="0"/>
        <v>1.6666666666666661</v>
      </c>
    </row>
    <row r="37" spans="2:6">
      <c r="C37" s="2">
        <v>0.82986111111111116</v>
      </c>
      <c r="D37" s="2">
        <v>0.88888888888888884</v>
      </c>
      <c r="E37" s="4">
        <f t="shared" si="0"/>
        <v>1.4166666666666643</v>
      </c>
    </row>
    <row r="38" spans="2:6">
      <c r="B38" s="5">
        <v>42809</v>
      </c>
      <c r="C38" s="2">
        <v>0.57986111111111105</v>
      </c>
      <c r="D38" s="2">
        <v>0.62847222222222221</v>
      </c>
      <c r="E38" s="4">
        <f t="shared" si="0"/>
        <v>1.1666666666666679</v>
      </c>
    </row>
    <row r="39" spans="2:6">
      <c r="B39" s="5">
        <v>42810</v>
      </c>
      <c r="C39" s="2">
        <v>0.64583333333333337</v>
      </c>
      <c r="D39" s="2">
        <v>0.6875</v>
      </c>
      <c r="E39" s="4">
        <f t="shared" si="0"/>
        <v>0.99999999999999911</v>
      </c>
      <c r="F39" t="s">
        <v>16</v>
      </c>
    </row>
    <row r="40" spans="2:6">
      <c r="B40" s="5">
        <v>42812</v>
      </c>
      <c r="C40" s="2">
        <v>0.59722222222222221</v>
      </c>
      <c r="D40" s="2">
        <v>0.65972222222222221</v>
      </c>
      <c r="E40" s="4">
        <f t="shared" si="0"/>
        <v>1.5</v>
      </c>
    </row>
    <row r="41" spans="2:6">
      <c r="B41" s="5">
        <v>42814</v>
      </c>
      <c r="C41" s="2">
        <v>0.45833333333333331</v>
      </c>
      <c r="D41" s="2">
        <v>0.46527777777777773</v>
      </c>
      <c r="E41" s="4">
        <f t="shared" si="0"/>
        <v>0.16666666666666607</v>
      </c>
    </row>
    <row r="42" spans="2:6">
      <c r="C42" s="2">
        <v>0.50347222222222221</v>
      </c>
      <c r="D42" s="2">
        <v>0.57638888888888895</v>
      </c>
      <c r="E42" s="4">
        <f t="shared" si="0"/>
        <v>1.7500000000000018</v>
      </c>
      <c r="F42" t="s">
        <v>16</v>
      </c>
    </row>
    <row r="43" spans="2:6">
      <c r="C43" s="2">
        <v>0.59375</v>
      </c>
      <c r="D43" s="2">
        <v>0.60416666666666663</v>
      </c>
      <c r="E43" s="4">
        <f t="shared" si="0"/>
        <v>0.24999999999999911</v>
      </c>
    </row>
    <row r="44" spans="2:6">
      <c r="B44" s="5">
        <v>42820</v>
      </c>
      <c r="C44" s="2">
        <v>0.8125</v>
      </c>
      <c r="D44" s="2">
        <v>0.87847222222222221</v>
      </c>
      <c r="E44" s="4">
        <f t="shared" si="0"/>
        <v>1.583333333333333</v>
      </c>
    </row>
    <row r="45" spans="2:6">
      <c r="C45" s="2">
        <v>0.89236111111111116</v>
      </c>
      <c r="D45" s="2">
        <v>0.90625</v>
      </c>
      <c r="E45" s="4">
        <f t="shared" si="0"/>
        <v>0.33333333333333215</v>
      </c>
    </row>
    <row r="46" spans="2:6">
      <c r="B46" s="5">
        <v>42822</v>
      </c>
      <c r="C46" s="2">
        <v>0.52083333333333337</v>
      </c>
      <c r="D46" s="2">
        <v>0.54166666666666663</v>
      </c>
      <c r="E46" s="4">
        <f t="shared" si="0"/>
        <v>0.49999999999999822</v>
      </c>
    </row>
    <row r="47" spans="2:6">
      <c r="C47" s="2">
        <v>0.64930555555555558</v>
      </c>
      <c r="D47" s="2">
        <v>0.71180555555555547</v>
      </c>
      <c r="E47" s="4">
        <f t="shared" si="0"/>
        <v>1.4999999999999973</v>
      </c>
      <c r="F47" t="s">
        <v>16</v>
      </c>
    </row>
    <row r="48" spans="2:6">
      <c r="C48" s="2">
        <v>0.94097222222222221</v>
      </c>
      <c r="D48" s="2">
        <v>0.96180555555555547</v>
      </c>
      <c r="E48" s="4">
        <f t="shared" si="0"/>
        <v>0.49999999999999822</v>
      </c>
    </row>
    <row r="49" spans="2:6">
      <c r="B49" s="5">
        <v>42823</v>
      </c>
      <c r="C49" s="2">
        <v>0.94791666666666663</v>
      </c>
      <c r="D49" s="2">
        <v>0.95833333333333337</v>
      </c>
      <c r="E49" s="4">
        <f t="shared" si="0"/>
        <v>0.25000000000000178</v>
      </c>
    </row>
    <row r="50" spans="2:6">
      <c r="B50" s="5">
        <v>42824</v>
      </c>
      <c r="C50" s="2">
        <v>0.52430555555555558</v>
      </c>
      <c r="D50" s="2">
        <v>0.55208333333333337</v>
      </c>
      <c r="E50" s="4">
        <f t="shared" si="0"/>
        <v>0.66666666666666696</v>
      </c>
    </row>
    <row r="51" spans="2:6">
      <c r="C51" s="2">
        <v>0.73611111111111116</v>
      </c>
      <c r="D51" s="2">
        <v>0.74305555555555547</v>
      </c>
      <c r="E51" s="4">
        <f t="shared" si="0"/>
        <v>0.16666666666666341</v>
      </c>
    </row>
    <row r="52" spans="2:6">
      <c r="C52" s="2">
        <v>0.76388888888888884</v>
      </c>
      <c r="D52" s="2">
        <v>0.78472222222222221</v>
      </c>
      <c r="E52" s="4">
        <f t="shared" si="0"/>
        <v>0.50000000000000089</v>
      </c>
    </row>
    <row r="53" spans="2:6">
      <c r="B53" s="5">
        <v>42834</v>
      </c>
      <c r="C53" s="2">
        <v>0.95833333333333337</v>
      </c>
      <c r="D53" s="2">
        <v>0.99652777777777779</v>
      </c>
      <c r="E53" s="4">
        <f t="shared" si="0"/>
        <v>0.91666666666666607</v>
      </c>
    </row>
    <row r="54" spans="2:6">
      <c r="B54" s="5">
        <v>42835</v>
      </c>
      <c r="C54" s="2">
        <v>0.47222222222222227</v>
      </c>
      <c r="D54" s="2">
        <v>0.49652777777777773</v>
      </c>
      <c r="E54" s="4">
        <f t="shared" si="0"/>
        <v>0.58333333333333126</v>
      </c>
    </row>
    <row r="55" spans="2:6">
      <c r="C55" s="2">
        <v>0.54861111111111105</v>
      </c>
      <c r="D55" s="2">
        <v>0.61458333333333337</v>
      </c>
      <c r="E55" s="4">
        <f t="shared" si="0"/>
        <v>1.5833333333333357</v>
      </c>
      <c r="F55" t="s">
        <v>16</v>
      </c>
    </row>
    <row r="56" spans="2:6">
      <c r="C56" s="2">
        <v>0.625</v>
      </c>
      <c r="D56" s="2">
        <v>0.63541666666666663</v>
      </c>
      <c r="E56" s="4">
        <f t="shared" si="0"/>
        <v>0.24999999999999911</v>
      </c>
      <c r="F56" t="s">
        <v>16</v>
      </c>
    </row>
    <row r="57" spans="2:6">
      <c r="B57" s="5">
        <v>42836</v>
      </c>
      <c r="C57" s="2">
        <v>0.53472222222222221</v>
      </c>
      <c r="D57" s="2">
        <v>0.54861111111111105</v>
      </c>
      <c r="E57" s="4">
        <f t="shared" si="0"/>
        <v>0.33333333333333215</v>
      </c>
    </row>
    <row r="58" spans="2:6">
      <c r="B58" s="5">
        <v>42845</v>
      </c>
      <c r="C58" s="2">
        <v>0.50347222222222221</v>
      </c>
      <c r="D58" s="2">
        <v>0.54861111111111105</v>
      </c>
      <c r="E58" s="4">
        <f t="shared" si="0"/>
        <v>1.0833333333333321</v>
      </c>
      <c r="F58" t="s">
        <v>16</v>
      </c>
    </row>
    <row r="59" spans="2:6">
      <c r="C59" s="2">
        <v>0.73263888888888884</v>
      </c>
      <c r="D59" s="2">
        <v>0.75</v>
      </c>
      <c r="E59" s="4">
        <f t="shared" si="0"/>
        <v>0.41666666666666785</v>
      </c>
    </row>
    <row r="60" spans="2:6">
      <c r="C60" s="2">
        <v>0.85763888888888884</v>
      </c>
      <c r="D60" s="2">
        <v>0.96180555555555547</v>
      </c>
      <c r="E60" s="4">
        <f t="shared" si="0"/>
        <v>2.4999999999999991</v>
      </c>
    </row>
    <row r="61" spans="2:6">
      <c r="B61" s="5">
        <v>42847</v>
      </c>
      <c r="C61" s="2">
        <v>0.62847222222222221</v>
      </c>
      <c r="D61" s="2">
        <v>0.6875</v>
      </c>
      <c r="E61" s="4">
        <f t="shared" si="0"/>
        <v>1.416666666666667</v>
      </c>
    </row>
    <row r="62" spans="2:6">
      <c r="C62" s="2">
        <v>0.87847222222222221</v>
      </c>
      <c r="D62" s="2">
        <v>0.90625</v>
      </c>
      <c r="E62" s="4">
        <f t="shared" si="0"/>
        <v>0.66666666666666696</v>
      </c>
    </row>
    <row r="63" spans="2:6">
      <c r="B63" s="5">
        <v>42849</v>
      </c>
      <c r="C63" s="2">
        <v>0.41666666666666669</v>
      </c>
      <c r="D63" s="2">
        <v>0.42708333333333331</v>
      </c>
      <c r="E63" s="4">
        <f t="shared" si="0"/>
        <v>0.24999999999999911</v>
      </c>
    </row>
    <row r="64" spans="2:6">
      <c r="C64" s="2">
        <v>0.4548611111111111</v>
      </c>
      <c r="D64" s="2">
        <v>0.49305555555555558</v>
      </c>
      <c r="E64" s="4">
        <f t="shared" si="0"/>
        <v>0.91666666666666741</v>
      </c>
    </row>
    <row r="65" spans="2:6">
      <c r="C65" s="2">
        <v>0.51388888888888895</v>
      </c>
      <c r="D65" s="2">
        <v>0.5625</v>
      </c>
      <c r="E65" s="4">
        <f t="shared" si="0"/>
        <v>1.1666666666666652</v>
      </c>
    </row>
    <row r="66" spans="2:6">
      <c r="C66" s="2">
        <v>0.6875</v>
      </c>
      <c r="D66" s="2">
        <v>0.71875</v>
      </c>
      <c r="E66" s="4">
        <f t="shared" si="0"/>
        <v>0.75</v>
      </c>
    </row>
    <row r="67" spans="2:6">
      <c r="C67" s="2">
        <v>0.91666666666666663</v>
      </c>
      <c r="D67" s="2">
        <v>0.99305555555555547</v>
      </c>
      <c r="E67" s="4">
        <f t="shared" si="0"/>
        <v>1.8333333333333321</v>
      </c>
    </row>
    <row r="68" spans="2:6">
      <c r="B68" s="5">
        <v>42850</v>
      </c>
      <c r="C68" s="2">
        <v>0.67013888888888884</v>
      </c>
      <c r="D68" s="2">
        <v>0.67708333333333337</v>
      </c>
      <c r="E68" s="4">
        <f t="shared" si="0"/>
        <v>0.16666666666666874</v>
      </c>
    </row>
    <row r="69" spans="2:6">
      <c r="B69" s="5">
        <v>42851</v>
      </c>
      <c r="C69" s="2">
        <v>0.64583333333333337</v>
      </c>
      <c r="D69" s="2">
        <v>0.6875</v>
      </c>
      <c r="E69" s="4">
        <f t="shared" si="0"/>
        <v>0.99999999999999911</v>
      </c>
    </row>
    <row r="70" spans="2:6">
      <c r="C70" s="2">
        <v>0.79513888888888884</v>
      </c>
      <c r="D70" s="2">
        <v>0.81944444444444453</v>
      </c>
      <c r="E70" s="4">
        <f t="shared" si="0"/>
        <v>0.58333333333333659</v>
      </c>
    </row>
    <row r="71" spans="2:6">
      <c r="C71" s="2">
        <v>0.85416666666666663</v>
      </c>
      <c r="D71" s="2">
        <v>0.89583333333333337</v>
      </c>
      <c r="E71" s="4">
        <f t="shared" si="0"/>
        <v>1.0000000000000018</v>
      </c>
    </row>
    <row r="72" spans="2:6">
      <c r="B72" s="5">
        <v>42852</v>
      </c>
      <c r="C72" s="2">
        <v>0.80902777777777779</v>
      </c>
      <c r="D72" s="2">
        <v>0.85416666666666663</v>
      </c>
      <c r="E72" s="4">
        <f t="shared" si="0"/>
        <v>1.0833333333333321</v>
      </c>
      <c r="F72" t="s">
        <v>16</v>
      </c>
    </row>
    <row r="73" spans="2:6">
      <c r="B73" s="5">
        <v>42853</v>
      </c>
      <c r="C73" s="2">
        <v>0.875</v>
      </c>
      <c r="D73" s="2">
        <v>0.89930555555555547</v>
      </c>
      <c r="E73" s="4">
        <f t="shared" si="0"/>
        <v>0.58333333333333126</v>
      </c>
      <c r="F73" t="s">
        <v>16</v>
      </c>
    </row>
    <row r="74" spans="2:6">
      <c r="B74" s="5">
        <v>42856</v>
      </c>
      <c r="C74" s="2">
        <v>0.49305555555555558</v>
      </c>
      <c r="D74" s="2">
        <v>0.67013888888888884</v>
      </c>
      <c r="E74" s="4">
        <f t="shared" si="0"/>
        <v>4.2499999999999982</v>
      </c>
      <c r="F74" t="s">
        <v>16</v>
      </c>
    </row>
    <row r="75" spans="2:6">
      <c r="C75" s="2">
        <v>0.73263888888888884</v>
      </c>
      <c r="D75" s="2">
        <v>0.82638888888888884</v>
      </c>
      <c r="E75" s="4">
        <f t="shared" si="0"/>
        <v>2.25</v>
      </c>
      <c r="F75" t="s">
        <v>16</v>
      </c>
    </row>
    <row r="76" spans="2:6">
      <c r="B76" s="5">
        <v>42857</v>
      </c>
      <c r="C76" s="2">
        <v>0.50347222222222221</v>
      </c>
      <c r="D76" s="2">
        <v>0.53819444444444442</v>
      </c>
      <c r="E76" s="4">
        <f t="shared" si="0"/>
        <v>0.83333333333333304</v>
      </c>
    </row>
    <row r="77" spans="2:6">
      <c r="C77" s="2">
        <v>0.55902777777777779</v>
      </c>
      <c r="D77" s="2">
        <v>0.58333333333333337</v>
      </c>
      <c r="E77" s="4">
        <f t="shared" si="0"/>
        <v>0.58333333333333393</v>
      </c>
    </row>
    <row r="78" spans="2:6">
      <c r="C78" s="2">
        <v>0.76041666666666663</v>
      </c>
      <c r="D78" s="2">
        <v>0.89930555555555547</v>
      </c>
      <c r="E78" s="4">
        <f t="shared" si="0"/>
        <v>3.3333333333333321</v>
      </c>
      <c r="F78" t="s">
        <v>16</v>
      </c>
    </row>
    <row r="79" spans="2:6">
      <c r="C79" s="2">
        <v>0.90625</v>
      </c>
      <c r="D79" s="2">
        <v>0.91319444444444453</v>
      </c>
      <c r="E79" s="4">
        <f t="shared" si="0"/>
        <v>0.16666666666666874</v>
      </c>
      <c r="F79" t="s">
        <v>16</v>
      </c>
    </row>
    <row r="80" spans="2:6">
      <c r="C80" s="2">
        <v>0.93055555555555547</v>
      </c>
      <c r="D80" s="2">
        <v>0.97569444444444453</v>
      </c>
      <c r="E80" s="4">
        <f t="shared" si="0"/>
        <v>1.0833333333333375</v>
      </c>
    </row>
    <row r="81" spans="2:6">
      <c r="B81" s="5">
        <v>42858</v>
      </c>
      <c r="C81" s="2">
        <v>0.41319444444444442</v>
      </c>
      <c r="D81" s="2">
        <v>0.4375</v>
      </c>
      <c r="E81" s="4">
        <f t="shared" si="0"/>
        <v>0.58333333333333393</v>
      </c>
    </row>
    <row r="82" spans="2:6">
      <c r="C82" s="2">
        <v>0.57986111111111105</v>
      </c>
      <c r="D82" s="2">
        <v>0.625</v>
      </c>
      <c r="E82" s="4">
        <f t="shared" si="0"/>
        <v>1.0833333333333348</v>
      </c>
      <c r="F82" t="s">
        <v>16</v>
      </c>
    </row>
    <row r="83" spans="2:6">
      <c r="C83" s="2">
        <v>0.72916666666666663</v>
      </c>
      <c r="D83" s="2">
        <v>0.77083333333333337</v>
      </c>
      <c r="E83" s="4">
        <f t="shared" si="0"/>
        <v>1.0000000000000018</v>
      </c>
      <c r="F83" t="s">
        <v>16</v>
      </c>
    </row>
    <row r="84" spans="2:6">
      <c r="C84" s="2">
        <v>0.87847222222222221</v>
      </c>
      <c r="D84" s="2">
        <v>0.96527777777777779</v>
      </c>
      <c r="E84" s="4">
        <f t="shared" si="0"/>
        <v>2.0833333333333339</v>
      </c>
      <c r="F84" t="s">
        <v>16</v>
      </c>
    </row>
    <row r="85" spans="2:6">
      <c r="B85" s="5">
        <v>42859</v>
      </c>
      <c r="C85" s="2">
        <v>0.5625</v>
      </c>
      <c r="D85" s="2">
        <v>0.66666666666666663</v>
      </c>
      <c r="E85" s="4">
        <f t="shared" si="0"/>
        <v>2.4999999999999991</v>
      </c>
    </row>
    <row r="86" spans="2:6">
      <c r="B86" s="5">
        <v>42860</v>
      </c>
      <c r="C86" s="2">
        <v>0.43055555555555558</v>
      </c>
      <c r="D86" s="2">
        <v>0.44791666666666669</v>
      </c>
      <c r="E86" s="4">
        <f t="shared" si="0"/>
        <v>0.41666666666666652</v>
      </c>
    </row>
    <row r="87" spans="2:6">
      <c r="C87" s="2">
        <v>0.625</v>
      </c>
      <c r="D87" s="2">
        <v>0.70138888888888884</v>
      </c>
      <c r="E87" s="4">
        <f t="shared" si="0"/>
        <v>1.8333333333333321</v>
      </c>
    </row>
    <row r="88" spans="2:6">
      <c r="B88" s="5">
        <v>42861</v>
      </c>
      <c r="C88" s="2">
        <v>0.52083333333333337</v>
      </c>
      <c r="D88" s="2">
        <v>0.59375</v>
      </c>
      <c r="E88" s="4">
        <f t="shared" si="0"/>
        <v>1.7499999999999991</v>
      </c>
    </row>
    <row r="89" spans="2:6">
      <c r="C89" s="2">
        <v>0.61111111111111105</v>
      </c>
      <c r="D89" s="2">
        <v>0.68055555555555547</v>
      </c>
      <c r="E89" s="4">
        <f t="shared" si="0"/>
        <v>1.6666666666666661</v>
      </c>
    </row>
    <row r="90" spans="2:6">
      <c r="C90" s="2">
        <v>0.77083333333333337</v>
      </c>
      <c r="D90" s="2">
        <v>0.82291666666666663</v>
      </c>
      <c r="E90" s="4">
        <f t="shared" si="0"/>
        <v>1.2499999999999982</v>
      </c>
    </row>
    <row r="91" spans="2:6">
      <c r="C91" s="2">
        <v>0.85416666666666663</v>
      </c>
      <c r="D91" s="2">
        <v>0.90972222222222221</v>
      </c>
      <c r="E91" s="4">
        <f t="shared" si="0"/>
        <v>1.3333333333333339</v>
      </c>
    </row>
    <row r="92" spans="2:6">
      <c r="B92" s="5">
        <v>42863</v>
      </c>
      <c r="C92" s="2">
        <v>0.76736111111111116</v>
      </c>
      <c r="D92" s="2">
        <v>0.78125</v>
      </c>
      <c r="E92" s="4">
        <f t="shared" si="0"/>
        <v>0.33333333333333215</v>
      </c>
    </row>
    <row r="93" spans="2:6">
      <c r="C93" s="2">
        <v>0.98611111111111116</v>
      </c>
      <c r="D93" s="2">
        <v>0.99652777777777779</v>
      </c>
      <c r="E93" s="4">
        <f t="shared" si="0"/>
        <v>0.24999999999999911</v>
      </c>
    </row>
    <row r="94" spans="2:6">
      <c r="B94" s="5">
        <v>42864</v>
      </c>
      <c r="C94" s="2">
        <v>0</v>
      </c>
      <c r="D94" s="2">
        <v>4.8611111111111112E-2</v>
      </c>
      <c r="E94" s="4">
        <f t="shared" si="0"/>
        <v>1.1666666666666667</v>
      </c>
    </row>
    <row r="95" spans="2:6">
      <c r="C95" s="2">
        <v>0.43055555555555558</v>
      </c>
      <c r="D95" s="2">
        <v>0.50347222222222221</v>
      </c>
      <c r="E95" s="4">
        <f t="shared" si="0"/>
        <v>1.7499999999999991</v>
      </c>
    </row>
    <row r="96" spans="2:6">
      <c r="C96" s="2">
        <v>0.56597222222222221</v>
      </c>
      <c r="D96" s="2">
        <v>0.59722222222222221</v>
      </c>
      <c r="E96" s="4">
        <f t="shared" si="0"/>
        <v>0.75</v>
      </c>
    </row>
    <row r="97" spans="2:6">
      <c r="C97" s="2">
        <v>0.73958333333333337</v>
      </c>
      <c r="D97" s="2">
        <v>0.85416666666666663</v>
      </c>
      <c r="E97" s="4">
        <f t="shared" si="0"/>
        <v>2.7499999999999982</v>
      </c>
      <c r="F97" t="s">
        <v>16</v>
      </c>
    </row>
    <row r="98" spans="2:6">
      <c r="C98" s="2">
        <v>0.87152777777777779</v>
      </c>
      <c r="D98" s="2">
        <v>0.98263888888888884</v>
      </c>
      <c r="E98" s="4">
        <f t="shared" si="0"/>
        <v>2.6666666666666652</v>
      </c>
    </row>
    <row r="99" spans="2:6">
      <c r="B99" s="5">
        <v>42870</v>
      </c>
      <c r="C99" s="2">
        <v>0.73611111111111116</v>
      </c>
      <c r="D99" s="2">
        <v>0.86111111111111116</v>
      </c>
      <c r="E99" s="4">
        <f t="shared" si="0"/>
        <v>3</v>
      </c>
      <c r="F99" t="s">
        <v>16</v>
      </c>
    </row>
    <row r="100" spans="2:6">
      <c r="C100" s="2">
        <v>0.88888888888888884</v>
      </c>
      <c r="D100" s="2">
        <v>0.91666666666666663</v>
      </c>
      <c r="E100" s="4">
        <f t="shared" si="0"/>
        <v>0.66666666666666696</v>
      </c>
    </row>
    <row r="101" spans="2:6">
      <c r="B101" s="5">
        <v>42871</v>
      </c>
      <c r="C101" s="2">
        <v>0.84027777777777779</v>
      </c>
      <c r="D101" s="2">
        <v>0.94791666666666663</v>
      </c>
      <c r="E101" s="4">
        <f t="shared" si="0"/>
        <v>2.5833333333333321</v>
      </c>
      <c r="F101" t="s">
        <v>16</v>
      </c>
    </row>
    <row r="102" spans="2:6">
      <c r="B102" s="5">
        <v>42872</v>
      </c>
      <c r="C102" s="2">
        <v>0.875</v>
      </c>
      <c r="D102" s="2">
        <v>0.94444444444444453</v>
      </c>
      <c r="E102" s="4">
        <f t="shared" si="0"/>
        <v>1.6666666666666687</v>
      </c>
    </row>
    <row r="103" spans="2:6">
      <c r="B103" s="5">
        <v>42873</v>
      </c>
      <c r="C103" s="2">
        <v>0.51388888888888895</v>
      </c>
      <c r="D103" s="2">
        <v>0.53125</v>
      </c>
      <c r="E103" s="4">
        <f t="shared" si="0"/>
        <v>0.41666666666666519</v>
      </c>
    </row>
    <row r="104" spans="2:6">
      <c r="C104" s="2">
        <v>0.53819444444444442</v>
      </c>
      <c r="D104" s="2">
        <v>0.55555555555555558</v>
      </c>
      <c r="E104" s="4">
        <f t="shared" si="0"/>
        <v>0.41666666666666785</v>
      </c>
    </row>
    <row r="105" spans="2:6">
      <c r="C105" s="2">
        <v>0.56944444444444442</v>
      </c>
      <c r="D105" s="2">
        <v>0.67708333333333337</v>
      </c>
      <c r="E105" s="4">
        <f t="shared" si="0"/>
        <v>2.5833333333333348</v>
      </c>
    </row>
    <row r="106" spans="2:6">
      <c r="C106" s="2">
        <v>0.70833333333333337</v>
      </c>
      <c r="D106" s="2">
        <v>0.73611111111111116</v>
      </c>
      <c r="E106" s="4">
        <f t="shared" si="0"/>
        <v>0.66666666666666696</v>
      </c>
    </row>
    <row r="107" spans="2:6">
      <c r="C107" s="2">
        <v>0.75694444444444453</v>
      </c>
      <c r="D107" s="2">
        <v>0.79166666666666663</v>
      </c>
      <c r="E107" s="4">
        <f t="shared" si="0"/>
        <v>0.83333333333333037</v>
      </c>
    </row>
    <row r="108" spans="2:6">
      <c r="C108" s="2">
        <v>0.95486111111111116</v>
      </c>
      <c r="D108" s="2">
        <v>0.96527777777777779</v>
      </c>
      <c r="E108" s="4">
        <f t="shared" si="0"/>
        <v>0.24999999999999911</v>
      </c>
    </row>
    <row r="109" spans="2:6">
      <c r="B109" s="5">
        <v>42874</v>
      </c>
      <c r="C109" s="2">
        <v>0.40277777777777773</v>
      </c>
      <c r="D109" s="2">
        <v>0.46527777777777773</v>
      </c>
      <c r="E109" s="4">
        <f t="shared" si="0"/>
        <v>1.5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2"/>
  <sheetViews>
    <sheetView tabSelected="1" topLeftCell="A85" zoomScale="150" zoomScaleNormal="150" zoomScalePageLayoutView="150" workbookViewId="0">
      <selection activeCell="E91" sqref="E91"/>
    </sheetView>
  </sheetViews>
  <sheetFormatPr baseColWidth="10" defaultRowHeight="15" x14ac:dyDescent="0"/>
  <cols>
    <col min="8" max="8" width="10.83203125" style="3"/>
  </cols>
  <sheetData>
    <row r="2" spans="2:10">
      <c r="B2" s="3" t="s">
        <v>33</v>
      </c>
    </row>
    <row r="3" spans="2:10">
      <c r="B3" s="3"/>
    </row>
    <row r="4" spans="2:10">
      <c r="B4" t="s">
        <v>4</v>
      </c>
      <c r="C4" s="4">
        <f>SUM(E:E)</f>
        <v>142.5833333333334</v>
      </c>
    </row>
    <row r="5" spans="2:10">
      <c r="B5" t="s">
        <v>28</v>
      </c>
      <c r="C5" s="4">
        <f>AVERAGE(I7:I21)</f>
        <v>28.516666666666669</v>
      </c>
      <c r="F5" s="4"/>
      <c r="G5" s="4"/>
    </row>
    <row r="7" spans="2:10">
      <c r="B7" s="3" t="s">
        <v>0</v>
      </c>
      <c r="C7" s="3" t="s">
        <v>1</v>
      </c>
      <c r="D7" s="3" t="s">
        <v>2</v>
      </c>
      <c r="E7" s="3" t="s">
        <v>3</v>
      </c>
      <c r="H7" s="3" t="s">
        <v>5</v>
      </c>
      <c r="I7" s="4">
        <f>SUM(E8:E27)</f>
        <v>31.166666666666671</v>
      </c>
    </row>
    <row r="8" spans="2:10">
      <c r="B8" s="1">
        <v>42898</v>
      </c>
      <c r="C8" s="2">
        <v>0.37847222222222227</v>
      </c>
      <c r="D8" s="2">
        <v>0.5</v>
      </c>
      <c r="E8" s="4">
        <f>(D8-C8)*24</f>
        <v>2.9166666666666656</v>
      </c>
      <c r="H8" s="3" t="s">
        <v>6</v>
      </c>
      <c r="I8" s="4">
        <f>SUM(E28:E47)</f>
        <v>28.750000000000004</v>
      </c>
    </row>
    <row r="9" spans="2:10">
      <c r="C9" s="2">
        <v>0.52083333333333337</v>
      </c>
      <c r="D9" s="2">
        <v>0.62152777777777779</v>
      </c>
      <c r="E9" s="4">
        <f t="shared" ref="E9:E91" si="0">(D9-C9)*24</f>
        <v>2.4166666666666661</v>
      </c>
      <c r="H9" s="3" t="s">
        <v>7</v>
      </c>
      <c r="I9" s="4">
        <f>SUM(E48:E62)</f>
        <v>29.083333333333336</v>
      </c>
    </row>
    <row r="10" spans="2:10">
      <c r="B10" s="5"/>
      <c r="C10" s="2">
        <v>0.76041666666666663</v>
      </c>
      <c r="D10" s="2">
        <v>0.88194444444444453</v>
      </c>
      <c r="E10" s="4">
        <f t="shared" si="0"/>
        <v>2.9166666666666696</v>
      </c>
      <c r="F10" t="s">
        <v>34</v>
      </c>
      <c r="H10" s="3" t="s">
        <v>8</v>
      </c>
      <c r="I10" s="4">
        <f>SUM(E63:E75)</f>
        <v>25.333333333333336</v>
      </c>
      <c r="J10" t="s">
        <v>35</v>
      </c>
    </row>
    <row r="11" spans="2:10">
      <c r="B11" s="5">
        <v>42899</v>
      </c>
      <c r="C11" s="2">
        <v>0.39930555555555558</v>
      </c>
      <c r="D11" s="2">
        <v>0.5</v>
      </c>
      <c r="E11" s="4">
        <f t="shared" si="0"/>
        <v>2.4166666666666661</v>
      </c>
      <c r="F11" t="s">
        <v>34</v>
      </c>
      <c r="H11" s="3" t="s">
        <v>14</v>
      </c>
      <c r="I11" s="4">
        <f>SUM(E76:E95)</f>
        <v>28.249999999999996</v>
      </c>
    </row>
    <row r="12" spans="2:10">
      <c r="B12" s="5"/>
      <c r="C12" s="2">
        <v>0.52430555555555558</v>
      </c>
      <c r="D12" s="2">
        <v>0.53472222222222221</v>
      </c>
      <c r="E12" s="4">
        <f t="shared" si="0"/>
        <v>0.24999999999999911</v>
      </c>
      <c r="H12" s="3" t="s">
        <v>15</v>
      </c>
      <c r="I12" s="4"/>
    </row>
    <row r="13" spans="2:10">
      <c r="B13" s="5"/>
      <c r="C13" s="2">
        <v>0.55902777777777779</v>
      </c>
      <c r="D13" s="2">
        <v>0.58680555555555558</v>
      </c>
      <c r="E13" s="4">
        <f t="shared" si="0"/>
        <v>0.66666666666666696</v>
      </c>
      <c r="H13" s="3" t="s">
        <v>17</v>
      </c>
      <c r="I13" s="4"/>
    </row>
    <row r="14" spans="2:10">
      <c r="C14" s="2">
        <v>0.60416666666666663</v>
      </c>
      <c r="D14" s="2">
        <v>0.64583333333333337</v>
      </c>
      <c r="E14" s="4">
        <f t="shared" si="0"/>
        <v>1.0000000000000018</v>
      </c>
      <c r="H14" s="3" t="s">
        <v>18</v>
      </c>
      <c r="I14" s="4"/>
    </row>
    <row r="15" spans="2:10">
      <c r="C15" s="2">
        <v>0.66319444444444442</v>
      </c>
      <c r="D15" s="2">
        <v>0.70486111111111116</v>
      </c>
      <c r="E15" s="4">
        <f t="shared" si="0"/>
        <v>1.0000000000000018</v>
      </c>
      <c r="I15" s="4"/>
    </row>
    <row r="16" spans="2:10">
      <c r="B16" s="5"/>
      <c r="C16" s="2">
        <v>0.74652777777777779</v>
      </c>
      <c r="D16" s="2">
        <v>0.82986111111111116</v>
      </c>
      <c r="E16" s="4">
        <f t="shared" si="0"/>
        <v>2.0000000000000009</v>
      </c>
      <c r="I16" s="4"/>
    </row>
    <row r="17" spans="2:9">
      <c r="B17" s="5">
        <v>42900</v>
      </c>
      <c r="C17" s="2">
        <v>0.40625</v>
      </c>
      <c r="D17" s="2">
        <v>0.43402777777777773</v>
      </c>
      <c r="E17" s="4">
        <f t="shared" si="0"/>
        <v>0.66666666666666563</v>
      </c>
      <c r="I17" s="4"/>
    </row>
    <row r="18" spans="2:9">
      <c r="C18" s="2">
        <v>0.4375</v>
      </c>
      <c r="D18" s="2">
        <v>0.5</v>
      </c>
      <c r="E18" s="4">
        <f t="shared" si="0"/>
        <v>1.5</v>
      </c>
      <c r="I18" s="4"/>
    </row>
    <row r="19" spans="2:9">
      <c r="B19" s="5"/>
      <c r="C19" s="2">
        <v>0.56944444444444442</v>
      </c>
      <c r="D19" s="2">
        <v>0.61458333333333337</v>
      </c>
      <c r="E19" s="4">
        <f t="shared" si="0"/>
        <v>1.0833333333333348</v>
      </c>
      <c r="I19" s="4"/>
    </row>
    <row r="20" spans="2:9">
      <c r="C20" s="2">
        <v>0.63194444444444442</v>
      </c>
      <c r="D20" s="2">
        <v>0.71527777777777779</v>
      </c>
      <c r="E20" s="4">
        <f t="shared" si="0"/>
        <v>2.0000000000000009</v>
      </c>
      <c r="I20" s="4"/>
    </row>
    <row r="21" spans="2:9">
      <c r="B21" s="5"/>
      <c r="C21" s="2">
        <v>0.75347222222222221</v>
      </c>
      <c r="D21" s="2">
        <v>0.85069444444444453</v>
      </c>
      <c r="E21" s="4">
        <f t="shared" si="0"/>
        <v>2.3333333333333357</v>
      </c>
      <c r="F21" t="s">
        <v>34</v>
      </c>
      <c r="I21" s="4"/>
    </row>
    <row r="22" spans="2:9">
      <c r="B22" s="5">
        <v>42901</v>
      </c>
      <c r="C22" s="2">
        <v>0.6875</v>
      </c>
      <c r="D22" s="2">
        <v>0.8125</v>
      </c>
      <c r="E22" s="4">
        <f t="shared" si="0"/>
        <v>3</v>
      </c>
      <c r="F22" t="s">
        <v>34</v>
      </c>
    </row>
    <row r="23" spans="2:9">
      <c r="B23" s="5">
        <v>42902</v>
      </c>
      <c r="C23" s="2">
        <v>0.3888888888888889</v>
      </c>
      <c r="D23" s="2">
        <v>0.40625</v>
      </c>
      <c r="E23" s="4">
        <f t="shared" si="0"/>
        <v>0.41666666666666652</v>
      </c>
    </row>
    <row r="24" spans="2:9">
      <c r="B24" s="5"/>
      <c r="C24" s="2">
        <v>0.43402777777777773</v>
      </c>
      <c r="D24" s="2">
        <v>0.4826388888888889</v>
      </c>
      <c r="E24" s="4">
        <f t="shared" si="0"/>
        <v>1.1666666666666679</v>
      </c>
    </row>
    <row r="25" spans="2:9">
      <c r="B25" s="5"/>
      <c r="C25" s="2">
        <v>0.52083333333333337</v>
      </c>
      <c r="D25" s="2">
        <v>0.60416666666666663</v>
      </c>
      <c r="E25" s="4">
        <f t="shared" si="0"/>
        <v>1.9999999999999982</v>
      </c>
      <c r="F25" t="s">
        <v>16</v>
      </c>
    </row>
    <row r="26" spans="2:9">
      <c r="B26" s="5"/>
      <c r="C26" s="2">
        <v>0.61458333333333337</v>
      </c>
      <c r="D26" s="2">
        <v>0.64930555555555558</v>
      </c>
      <c r="E26" s="4">
        <f t="shared" si="0"/>
        <v>0.83333333333333304</v>
      </c>
    </row>
    <row r="27" spans="2:9">
      <c r="B27" s="5">
        <v>42904</v>
      </c>
      <c r="C27" s="2">
        <v>0.65972222222222221</v>
      </c>
      <c r="D27" s="2">
        <v>0.68402777777777779</v>
      </c>
      <c r="E27" s="4">
        <f t="shared" si="0"/>
        <v>0.58333333333333393</v>
      </c>
    </row>
    <row r="28" spans="2:9">
      <c r="B28" s="5">
        <v>42905</v>
      </c>
      <c r="C28" s="2">
        <v>0.375</v>
      </c>
      <c r="D28" s="2">
        <v>0.4513888888888889</v>
      </c>
      <c r="E28" s="4">
        <f t="shared" si="0"/>
        <v>1.8333333333333335</v>
      </c>
    </row>
    <row r="29" spans="2:9">
      <c r="C29" s="2">
        <v>0.46180555555555558</v>
      </c>
      <c r="D29" s="2">
        <v>0.52083333333333337</v>
      </c>
      <c r="E29" s="4">
        <f t="shared" si="0"/>
        <v>1.416666666666667</v>
      </c>
    </row>
    <row r="30" spans="2:9">
      <c r="B30" s="5"/>
      <c r="C30" s="2">
        <v>0.53819444444444442</v>
      </c>
      <c r="D30" s="2">
        <v>0.56597222222222221</v>
      </c>
      <c r="E30" s="4">
        <f t="shared" si="0"/>
        <v>0.66666666666666696</v>
      </c>
    </row>
    <row r="31" spans="2:9">
      <c r="C31" s="2">
        <v>0.59375</v>
      </c>
      <c r="D31" s="2">
        <v>0.61111111111111105</v>
      </c>
      <c r="E31" s="4">
        <f t="shared" si="0"/>
        <v>0.41666666666666519</v>
      </c>
    </row>
    <row r="32" spans="2:9">
      <c r="B32" s="5"/>
      <c r="C32" s="2">
        <v>0.63541666666666663</v>
      </c>
      <c r="D32" s="2">
        <v>0.69097222222222221</v>
      </c>
      <c r="E32" s="4">
        <f t="shared" si="0"/>
        <v>1.3333333333333339</v>
      </c>
    </row>
    <row r="33" spans="2:6">
      <c r="B33" s="5">
        <v>42906</v>
      </c>
      <c r="C33" s="2">
        <v>0.3888888888888889</v>
      </c>
      <c r="D33" s="2">
        <v>0.43055555555555558</v>
      </c>
      <c r="E33" s="4">
        <f t="shared" si="0"/>
        <v>1.0000000000000004</v>
      </c>
    </row>
    <row r="34" spans="2:6">
      <c r="C34" s="2">
        <v>0.44791666666666669</v>
      </c>
      <c r="D34" s="2">
        <v>0.4861111111111111</v>
      </c>
      <c r="E34" s="4">
        <f t="shared" si="0"/>
        <v>0.91666666666666607</v>
      </c>
    </row>
    <row r="35" spans="2:6">
      <c r="C35" s="2">
        <v>0.52083333333333337</v>
      </c>
      <c r="D35" s="2">
        <v>0.60069444444444442</v>
      </c>
      <c r="E35" s="4">
        <f t="shared" si="0"/>
        <v>1.9166666666666652</v>
      </c>
    </row>
    <row r="36" spans="2:6">
      <c r="B36" s="5"/>
      <c r="C36" s="2">
        <v>0.63541666666666663</v>
      </c>
      <c r="D36" s="2">
        <v>0.67708333333333337</v>
      </c>
      <c r="E36" s="4">
        <f t="shared" si="0"/>
        <v>1.0000000000000018</v>
      </c>
    </row>
    <row r="37" spans="2:6">
      <c r="C37" s="2">
        <v>0.68055555555555547</v>
      </c>
      <c r="D37" s="2">
        <v>0.69791666666666663</v>
      </c>
      <c r="E37" s="4">
        <f t="shared" si="0"/>
        <v>0.41666666666666785</v>
      </c>
    </row>
    <row r="38" spans="2:6">
      <c r="B38" s="5">
        <v>42907</v>
      </c>
      <c r="C38" s="2">
        <v>0.39583333333333331</v>
      </c>
      <c r="D38" s="2">
        <v>0.40972222222222227</v>
      </c>
      <c r="E38" s="4">
        <f t="shared" si="0"/>
        <v>0.33333333333333481</v>
      </c>
    </row>
    <row r="39" spans="2:6">
      <c r="B39" s="5"/>
      <c r="C39" s="2">
        <v>0.4201388888888889</v>
      </c>
      <c r="D39" s="2">
        <v>0.43402777777777773</v>
      </c>
      <c r="E39" s="4">
        <f t="shared" si="0"/>
        <v>0.33333333333333215</v>
      </c>
    </row>
    <row r="40" spans="2:6">
      <c r="B40" s="5"/>
      <c r="C40" s="2">
        <v>0.44444444444444442</v>
      </c>
      <c r="D40" s="2">
        <v>0.5</v>
      </c>
      <c r="E40" s="4">
        <f t="shared" si="0"/>
        <v>1.3333333333333339</v>
      </c>
    </row>
    <row r="41" spans="2:6">
      <c r="C41" s="2">
        <v>0.51041666666666663</v>
      </c>
      <c r="D41" s="2">
        <v>0.56944444444444442</v>
      </c>
      <c r="E41" s="4">
        <f t="shared" si="0"/>
        <v>1.416666666666667</v>
      </c>
      <c r="F41" t="s">
        <v>34</v>
      </c>
    </row>
    <row r="42" spans="2:6">
      <c r="C42" s="2">
        <v>0.63194444444444442</v>
      </c>
      <c r="D42" s="2">
        <v>0.77083333333333337</v>
      </c>
      <c r="E42" s="4">
        <f t="shared" si="0"/>
        <v>3.3333333333333348</v>
      </c>
      <c r="F42" t="s">
        <v>16</v>
      </c>
    </row>
    <row r="43" spans="2:6">
      <c r="B43" s="5">
        <v>42908</v>
      </c>
      <c r="C43" s="2">
        <v>0.39930555555555558</v>
      </c>
      <c r="D43" s="2">
        <v>0.4826388888888889</v>
      </c>
      <c r="E43" s="4">
        <f t="shared" si="0"/>
        <v>1.9999999999999996</v>
      </c>
    </row>
    <row r="44" spans="2:6">
      <c r="C44" s="2">
        <v>0.5</v>
      </c>
      <c r="D44" s="2">
        <v>0.55555555555555558</v>
      </c>
      <c r="E44" s="4">
        <f t="shared" si="0"/>
        <v>1.3333333333333339</v>
      </c>
    </row>
    <row r="45" spans="2:6">
      <c r="B45" s="5"/>
      <c r="C45" s="2">
        <v>0.58680555555555558</v>
      </c>
      <c r="D45" s="2">
        <v>0.67708333333333337</v>
      </c>
      <c r="E45" s="4">
        <f t="shared" si="0"/>
        <v>2.166666666666667</v>
      </c>
    </row>
    <row r="46" spans="2:6">
      <c r="B46" s="5">
        <v>42909</v>
      </c>
      <c r="C46" s="2">
        <v>0.39583333333333331</v>
      </c>
      <c r="D46" s="2">
        <v>0.50694444444444442</v>
      </c>
      <c r="E46" s="4">
        <f t="shared" si="0"/>
        <v>2.6666666666666665</v>
      </c>
    </row>
    <row r="47" spans="2:6">
      <c r="C47" s="2">
        <v>0.52777777777777779</v>
      </c>
      <c r="D47" s="2">
        <v>0.64930555555555558</v>
      </c>
      <c r="E47" s="4">
        <f t="shared" si="0"/>
        <v>2.916666666666667</v>
      </c>
    </row>
    <row r="48" spans="2:6">
      <c r="B48" s="5">
        <v>42912</v>
      </c>
      <c r="C48" s="2">
        <v>0.37847222222222227</v>
      </c>
      <c r="D48" s="2">
        <v>0.52083333333333337</v>
      </c>
      <c r="E48" s="4">
        <f t="shared" si="0"/>
        <v>3.4166666666666665</v>
      </c>
    </row>
    <row r="49" spans="2:6">
      <c r="B49" s="5"/>
      <c r="C49" s="2">
        <v>0.52777777777777779</v>
      </c>
      <c r="D49" s="2">
        <v>0.53472222222222221</v>
      </c>
      <c r="E49" s="4">
        <f t="shared" si="0"/>
        <v>0.16666666666666607</v>
      </c>
    </row>
    <row r="50" spans="2:6">
      <c r="C50" s="2">
        <v>0.54166666666666663</v>
      </c>
      <c r="D50" s="2">
        <v>0.58333333333333337</v>
      </c>
      <c r="E50" s="4">
        <f t="shared" si="0"/>
        <v>1.0000000000000018</v>
      </c>
    </row>
    <row r="51" spans="2:6">
      <c r="B51" s="5">
        <v>42913</v>
      </c>
      <c r="C51" s="2">
        <v>0.38194444444444442</v>
      </c>
      <c r="D51" s="2">
        <v>0.53472222222222221</v>
      </c>
      <c r="E51" s="4">
        <f t="shared" si="0"/>
        <v>3.666666666666667</v>
      </c>
    </row>
    <row r="52" spans="2:6">
      <c r="B52" s="5"/>
      <c r="C52" s="2">
        <v>0.5625</v>
      </c>
      <c r="D52" s="2">
        <v>0.62847222222222221</v>
      </c>
      <c r="E52" s="4">
        <f t="shared" si="0"/>
        <v>1.583333333333333</v>
      </c>
    </row>
    <row r="53" spans="2:6">
      <c r="B53" s="5"/>
      <c r="C53" s="2">
        <v>0.64583333333333337</v>
      </c>
      <c r="D53" s="2">
        <v>0.73611111111111116</v>
      </c>
      <c r="E53" s="4">
        <f t="shared" si="0"/>
        <v>2.166666666666667</v>
      </c>
    </row>
    <row r="54" spans="2:6">
      <c r="B54" s="5">
        <v>42914</v>
      </c>
      <c r="C54" s="2">
        <v>0.38194444444444442</v>
      </c>
      <c r="D54" s="2">
        <v>0.54513888888888895</v>
      </c>
      <c r="E54" s="4">
        <f t="shared" si="0"/>
        <v>3.9166666666666687</v>
      </c>
      <c r="F54" t="s">
        <v>34</v>
      </c>
    </row>
    <row r="55" spans="2:6">
      <c r="C55" s="2">
        <v>0.57986111111111105</v>
      </c>
      <c r="D55" s="2">
        <v>0.58680555555555558</v>
      </c>
      <c r="E55" s="4">
        <f t="shared" si="0"/>
        <v>0.16666666666666874</v>
      </c>
    </row>
    <row r="56" spans="2:6">
      <c r="B56" s="5"/>
      <c r="C56" s="2">
        <v>0.59722222222222221</v>
      </c>
      <c r="D56" s="2">
        <v>0.61111111111111105</v>
      </c>
      <c r="E56" s="4">
        <f t="shared" si="0"/>
        <v>0.33333333333333215</v>
      </c>
    </row>
    <row r="57" spans="2:6">
      <c r="B57" s="5">
        <v>42915</v>
      </c>
      <c r="C57" s="2">
        <v>0.43055555555555558</v>
      </c>
      <c r="D57" s="2">
        <v>0.44791666666666669</v>
      </c>
      <c r="E57" s="4">
        <f t="shared" si="0"/>
        <v>0.41666666666666652</v>
      </c>
      <c r="F57" t="s">
        <v>34</v>
      </c>
    </row>
    <row r="58" spans="2:6">
      <c r="C58" s="2">
        <v>0.52430555555555558</v>
      </c>
      <c r="D58" s="2">
        <v>0.75</v>
      </c>
      <c r="E58" s="4">
        <f t="shared" si="0"/>
        <v>5.4166666666666661</v>
      </c>
      <c r="F58" t="s">
        <v>34</v>
      </c>
    </row>
    <row r="59" spans="2:6">
      <c r="C59" s="2">
        <v>0.76736111111111116</v>
      </c>
      <c r="D59" s="2">
        <v>0.84027777777777779</v>
      </c>
      <c r="E59" s="4">
        <f t="shared" si="0"/>
        <v>1.7499999999999991</v>
      </c>
      <c r="F59" t="s">
        <v>34</v>
      </c>
    </row>
    <row r="60" spans="2:6">
      <c r="B60" s="5">
        <v>42916</v>
      </c>
      <c r="C60" s="2">
        <v>0.375</v>
      </c>
      <c r="D60" s="2">
        <v>0.48958333333333331</v>
      </c>
      <c r="E60" s="4">
        <f t="shared" si="0"/>
        <v>2.7499999999999996</v>
      </c>
    </row>
    <row r="61" spans="2:6">
      <c r="C61" s="2">
        <v>0.53125</v>
      </c>
      <c r="D61" s="2">
        <v>0.625</v>
      </c>
      <c r="E61" s="4">
        <f t="shared" si="0"/>
        <v>2.25</v>
      </c>
    </row>
    <row r="62" spans="2:6">
      <c r="C62" s="2">
        <v>0.63541666666666663</v>
      </c>
      <c r="D62" s="2">
        <v>0.63888888888888895</v>
      </c>
      <c r="E62" s="4">
        <f t="shared" si="0"/>
        <v>8.3333333333335702E-2</v>
      </c>
    </row>
    <row r="63" spans="2:6">
      <c r="B63" s="5">
        <v>42919</v>
      </c>
      <c r="C63" s="2">
        <v>0.38194444444444442</v>
      </c>
      <c r="D63" s="2">
        <v>0.42708333333333331</v>
      </c>
      <c r="E63" s="4">
        <f t="shared" si="0"/>
        <v>1.0833333333333335</v>
      </c>
    </row>
    <row r="64" spans="2:6">
      <c r="B64" s="5">
        <v>42920</v>
      </c>
      <c r="C64" s="2">
        <v>0.59375</v>
      </c>
      <c r="D64" s="2">
        <v>0.70486111111111116</v>
      </c>
      <c r="E64" s="4">
        <f t="shared" si="0"/>
        <v>2.6666666666666679</v>
      </c>
      <c r="F64" t="s">
        <v>34</v>
      </c>
    </row>
    <row r="65" spans="2:7">
      <c r="C65" s="2">
        <v>0.71180555555555547</v>
      </c>
      <c r="D65" s="2">
        <v>0.77777777777777779</v>
      </c>
      <c r="E65" s="4">
        <f t="shared" si="0"/>
        <v>1.5833333333333357</v>
      </c>
      <c r="F65" t="s">
        <v>34</v>
      </c>
    </row>
    <row r="66" spans="2:7">
      <c r="C66" s="2">
        <v>0.78819444444444453</v>
      </c>
      <c r="D66" s="2">
        <v>0.81597222222222221</v>
      </c>
      <c r="E66" s="4">
        <f t="shared" si="0"/>
        <v>0.6666666666666643</v>
      </c>
    </row>
    <row r="67" spans="2:7">
      <c r="B67" s="5">
        <v>42921</v>
      </c>
      <c r="C67" s="2">
        <v>0.39930555555555558</v>
      </c>
      <c r="D67" s="2">
        <v>0.51041666666666663</v>
      </c>
      <c r="E67" s="4">
        <f t="shared" si="0"/>
        <v>2.6666666666666652</v>
      </c>
    </row>
    <row r="68" spans="2:7">
      <c r="C68" s="2">
        <v>0.65277777777777779</v>
      </c>
      <c r="D68" s="2">
        <v>0.78472222222222221</v>
      </c>
      <c r="E68" s="4">
        <f t="shared" si="0"/>
        <v>3.1666666666666661</v>
      </c>
    </row>
    <row r="69" spans="2:7">
      <c r="B69" s="5"/>
      <c r="C69" s="2">
        <v>0.875</v>
      </c>
      <c r="D69" s="2">
        <v>0.95486111111111116</v>
      </c>
      <c r="E69" s="4">
        <f t="shared" si="0"/>
        <v>1.9166666666666679</v>
      </c>
    </row>
    <row r="70" spans="2:7">
      <c r="B70" s="5">
        <v>42922</v>
      </c>
      <c r="C70" s="2">
        <v>0.375</v>
      </c>
      <c r="D70" s="2">
        <v>0.4236111111111111</v>
      </c>
      <c r="E70" s="4">
        <f t="shared" si="0"/>
        <v>1.1666666666666665</v>
      </c>
      <c r="F70" t="s">
        <v>34</v>
      </c>
    </row>
    <row r="71" spans="2:7">
      <c r="C71" s="2">
        <v>0.4375</v>
      </c>
      <c r="D71" s="2">
        <v>0.50694444444444442</v>
      </c>
      <c r="E71" s="4">
        <f t="shared" si="0"/>
        <v>1.6666666666666661</v>
      </c>
    </row>
    <row r="72" spans="2:7">
      <c r="C72" s="2">
        <v>0.51736111111111105</v>
      </c>
      <c r="D72" s="2">
        <v>0.67361111111111116</v>
      </c>
      <c r="E72" s="4">
        <f t="shared" si="0"/>
        <v>3.7500000000000027</v>
      </c>
    </row>
    <row r="73" spans="2:7">
      <c r="B73" s="5">
        <v>42923</v>
      </c>
      <c r="C73" s="2">
        <v>0.37847222222222227</v>
      </c>
      <c r="D73" s="2">
        <v>0.46875</v>
      </c>
      <c r="E73" s="4">
        <f t="shared" si="0"/>
        <v>2.1666666666666656</v>
      </c>
    </row>
    <row r="74" spans="2:7">
      <c r="B74" s="5"/>
      <c r="C74" s="2">
        <v>0.50694444444444442</v>
      </c>
      <c r="D74" s="2">
        <v>0.5625</v>
      </c>
      <c r="E74" s="4">
        <f t="shared" si="0"/>
        <v>1.3333333333333339</v>
      </c>
    </row>
    <row r="75" spans="2:7">
      <c r="B75" s="5">
        <v>42925</v>
      </c>
      <c r="C75" s="2">
        <v>0.85416666666666663</v>
      </c>
      <c r="D75" s="2">
        <v>0.91666666666666663</v>
      </c>
      <c r="E75" s="4">
        <f t="shared" si="0"/>
        <v>1.5</v>
      </c>
    </row>
    <row r="76" spans="2:7">
      <c r="B76" s="5">
        <v>42926</v>
      </c>
      <c r="C76" s="2">
        <v>0.34722222222222227</v>
      </c>
      <c r="D76" s="2">
        <v>0.3611111111111111</v>
      </c>
      <c r="E76" s="4">
        <f t="shared" si="0"/>
        <v>0.33333333333333215</v>
      </c>
    </row>
    <row r="77" spans="2:7">
      <c r="B77" s="5"/>
      <c r="C77" s="2">
        <v>0.37152777777777773</v>
      </c>
      <c r="D77" s="2">
        <v>0.55208333333333337</v>
      </c>
      <c r="E77" s="4">
        <f t="shared" si="0"/>
        <v>4.3333333333333357</v>
      </c>
      <c r="G77" s="4"/>
    </row>
    <row r="78" spans="2:7">
      <c r="C78" s="2">
        <v>0.58333333333333337</v>
      </c>
      <c r="D78" s="2">
        <v>0.61458333333333337</v>
      </c>
      <c r="E78" s="4">
        <f t="shared" si="0"/>
        <v>0.75</v>
      </c>
      <c r="G78" s="4"/>
    </row>
    <row r="79" spans="2:7">
      <c r="C79" s="2">
        <v>0.83333333333333337</v>
      </c>
      <c r="D79" s="2">
        <v>0.84722222222222221</v>
      </c>
      <c r="E79" s="4">
        <f t="shared" si="0"/>
        <v>0.33333333333333215</v>
      </c>
      <c r="G79" s="4"/>
    </row>
    <row r="80" spans="2:7">
      <c r="B80" s="5">
        <v>42927</v>
      </c>
      <c r="C80" s="2">
        <v>0.4201388888888889</v>
      </c>
      <c r="D80" s="2">
        <v>0.47916666666666669</v>
      </c>
      <c r="E80" s="4">
        <f t="shared" si="0"/>
        <v>1.416666666666667</v>
      </c>
    </row>
    <row r="81" spans="2:7">
      <c r="C81" s="2">
        <v>0.64930555555555558</v>
      </c>
      <c r="D81" s="2">
        <v>0.79513888888888884</v>
      </c>
      <c r="E81" s="4">
        <f t="shared" si="0"/>
        <v>3.4999999999999982</v>
      </c>
    </row>
    <row r="82" spans="2:7">
      <c r="C82" s="2">
        <v>0.80555555555555547</v>
      </c>
      <c r="D82" s="2">
        <v>0.80902777777777779</v>
      </c>
      <c r="E82" s="4">
        <f t="shared" si="0"/>
        <v>8.3333333333335702E-2</v>
      </c>
    </row>
    <row r="83" spans="2:7">
      <c r="B83" s="5">
        <v>42928</v>
      </c>
      <c r="C83" s="2">
        <v>0.41666666666666669</v>
      </c>
      <c r="D83" s="2">
        <v>0.57291666666666663</v>
      </c>
      <c r="E83" s="4">
        <f t="shared" si="0"/>
        <v>3.7499999999999987</v>
      </c>
      <c r="G83" s="4"/>
    </row>
    <row r="84" spans="2:7">
      <c r="C84" s="2">
        <v>0.59375</v>
      </c>
      <c r="D84" s="2">
        <v>0.63541666666666663</v>
      </c>
      <c r="E84" s="4">
        <f t="shared" si="0"/>
        <v>0.99999999999999911</v>
      </c>
    </row>
    <row r="85" spans="2:7">
      <c r="B85" s="5">
        <v>42929</v>
      </c>
      <c r="C85" s="2">
        <v>0.51388888888888895</v>
      </c>
      <c r="D85" s="2">
        <v>0.53472222222222221</v>
      </c>
      <c r="E85" s="4">
        <f t="shared" si="0"/>
        <v>0.49999999999999822</v>
      </c>
    </row>
    <row r="86" spans="2:7">
      <c r="B86" s="5">
        <v>42930</v>
      </c>
      <c r="C86" s="2">
        <v>0.37847222222222227</v>
      </c>
      <c r="D86" s="2">
        <v>0.40277777777777773</v>
      </c>
      <c r="E86" s="4">
        <f t="shared" si="0"/>
        <v>0.58333333333333126</v>
      </c>
    </row>
    <row r="87" spans="2:7">
      <c r="B87" s="5"/>
      <c r="C87" s="2">
        <v>0.4201388888888889</v>
      </c>
      <c r="D87" s="2">
        <v>0.48958333333333331</v>
      </c>
      <c r="E87" s="4">
        <f t="shared" si="0"/>
        <v>1.6666666666666661</v>
      </c>
    </row>
    <row r="88" spans="2:7">
      <c r="B88" s="5"/>
      <c r="C88" s="2">
        <v>0.52083333333333337</v>
      </c>
      <c r="D88" s="2">
        <v>0.79861111111111116</v>
      </c>
      <c r="E88" s="4">
        <f t="shared" si="0"/>
        <v>6.666666666666667</v>
      </c>
      <c r="G88" s="4"/>
    </row>
    <row r="89" spans="2:7">
      <c r="B89" s="5">
        <v>42932</v>
      </c>
      <c r="C89" s="2">
        <v>0.49305555555555558</v>
      </c>
      <c r="D89" s="2">
        <v>0.55555555555555558</v>
      </c>
      <c r="E89" s="4">
        <f t="shared" si="0"/>
        <v>1.5</v>
      </c>
    </row>
    <row r="90" spans="2:7">
      <c r="C90" s="2">
        <v>0.70138888888888884</v>
      </c>
      <c r="D90" s="2">
        <v>0.74652777777777779</v>
      </c>
      <c r="E90" s="4">
        <f t="shared" si="0"/>
        <v>1.0833333333333348</v>
      </c>
    </row>
    <row r="91" spans="2:7">
      <c r="B91" s="5"/>
      <c r="C91" s="2">
        <v>0.75347222222222221</v>
      </c>
      <c r="D91" s="2">
        <v>0.78472222222222221</v>
      </c>
      <c r="E91" s="4">
        <f t="shared" si="0"/>
        <v>0.75</v>
      </c>
    </row>
    <row r="92" spans="2:7">
      <c r="C92" s="2"/>
      <c r="D92" s="2"/>
      <c r="E92" s="4"/>
    </row>
    <row r="93" spans="2:7">
      <c r="C93" s="2"/>
      <c r="D93" s="2"/>
      <c r="E93" s="4"/>
    </row>
    <row r="94" spans="2:7">
      <c r="C94" s="2"/>
      <c r="D94" s="2"/>
      <c r="E94" s="4"/>
    </row>
    <row r="95" spans="2:7">
      <c r="B95" s="5"/>
      <c r="C95" s="2"/>
      <c r="D95" s="2"/>
      <c r="E95" s="4"/>
    </row>
    <row r="96" spans="2:7">
      <c r="C96" s="2"/>
      <c r="D96" s="2"/>
      <c r="E96" s="4"/>
    </row>
    <row r="97" spans="2:5">
      <c r="B97" s="5"/>
      <c r="C97" s="2"/>
      <c r="D97" s="2"/>
      <c r="E97" s="4"/>
    </row>
    <row r="98" spans="2:5">
      <c r="C98" s="2"/>
      <c r="D98" s="2"/>
      <c r="E98" s="4"/>
    </row>
    <row r="99" spans="2:5">
      <c r="C99" s="2"/>
      <c r="D99" s="2"/>
      <c r="E99" s="4"/>
    </row>
    <row r="100" spans="2:5">
      <c r="C100" s="2"/>
      <c r="D100" s="2"/>
      <c r="E100" s="4"/>
    </row>
    <row r="101" spans="2:5">
      <c r="C101" s="2"/>
      <c r="D101" s="2"/>
      <c r="E101" s="4"/>
    </row>
    <row r="102" spans="2:5">
      <c r="B102" s="5"/>
      <c r="C102" s="2"/>
      <c r="D102" s="2"/>
      <c r="E102" s="4"/>
    </row>
    <row r="103" spans="2:5">
      <c r="C103" s="2"/>
      <c r="D103" s="2"/>
      <c r="E103" s="4"/>
    </row>
    <row r="104" spans="2:5">
      <c r="B104" s="5"/>
      <c r="C104" s="2"/>
      <c r="D104" s="2"/>
      <c r="E104" s="4"/>
    </row>
    <row r="105" spans="2:5">
      <c r="B105" s="5"/>
      <c r="C105" s="2"/>
      <c r="D105" s="2"/>
      <c r="E105" s="4"/>
    </row>
    <row r="106" spans="2:5">
      <c r="B106" s="5"/>
      <c r="C106" s="2"/>
      <c r="D106" s="2"/>
      <c r="E106" s="4"/>
    </row>
    <row r="107" spans="2:5">
      <c r="C107" s="2"/>
      <c r="D107" s="2"/>
      <c r="E107" s="4"/>
    </row>
    <row r="108" spans="2:5">
      <c r="C108" s="2"/>
      <c r="D108" s="2"/>
      <c r="E108" s="4"/>
    </row>
    <row r="109" spans="2:5">
      <c r="C109" s="2"/>
      <c r="D109" s="2"/>
      <c r="E109" s="4"/>
    </row>
    <row r="110" spans="2:5">
      <c r="C110" s="2"/>
      <c r="D110" s="2"/>
      <c r="E110" s="4"/>
    </row>
    <row r="111" spans="2:5">
      <c r="C111" s="2"/>
      <c r="D111" s="2"/>
      <c r="E111" s="4"/>
    </row>
    <row r="112" spans="2:5">
      <c r="B112" s="5"/>
      <c r="C112" s="2"/>
      <c r="D112" s="2"/>
      <c r="E112" s="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20</v>
      </c>
      <c r="C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summer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2017-07-16T21:52:59Z</dcterms:modified>
</cp:coreProperties>
</file>