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incraft_Modding\GemCraft\"/>
    </mc:Choice>
  </mc:AlternateContent>
  <xr:revisionPtr revIDLastSave="0" documentId="13_ncr:1_{C8684A21-06BA-4015-B4D6-6475C2D6A32A}" xr6:coauthVersionLast="47" xr6:coauthVersionMax="47" xr10:uidLastSave="{00000000-0000-0000-0000-000000000000}"/>
  <bookViews>
    <workbookView xWindow="0" yWindow="0" windowWidth="24300" windowHeight="21000" xr2:uid="{EDBB5044-1BF7-44D3-982A-24E3EA3A0B42}"/>
  </bookViews>
  <sheets>
    <sheet name="Encha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<sst xmlns="http://schemas.openxmlformats.org/spreadsheetml/2006/main" count="122" uniqueCount="64">
  <si>
    <t>Enchants</t>
  </si>
  <si>
    <t>Mending</t>
  </si>
  <si>
    <t>Unbreaking</t>
  </si>
  <si>
    <t>Aspect</t>
  </si>
  <si>
    <t>Curse of Vanishing</t>
  </si>
  <si>
    <t>Aqua Affinity</t>
  </si>
  <si>
    <t>Curse of Binding</t>
  </si>
  <si>
    <t>Depth Strider</t>
  </si>
  <si>
    <t>Feather Falling</t>
  </si>
  <si>
    <t>Fire Prot</t>
  </si>
  <si>
    <t>Frost Walker</t>
  </si>
  <si>
    <t>All purpose</t>
  </si>
  <si>
    <t>Projectile Prot</t>
  </si>
  <si>
    <t>Prot</t>
  </si>
  <si>
    <t>Respiration</t>
  </si>
  <si>
    <t>Soul Speed</t>
  </si>
  <si>
    <t>Thorns</t>
  </si>
  <si>
    <t>Swift Sneak</t>
  </si>
  <si>
    <t>Armor</t>
  </si>
  <si>
    <t>Bane of Arth</t>
  </si>
  <si>
    <t>Blast Prot</t>
  </si>
  <si>
    <t>Efficiency</t>
  </si>
  <si>
    <t>Fire Aspect</t>
  </si>
  <si>
    <t>Looting</t>
  </si>
  <si>
    <t>Impaling</t>
  </si>
  <si>
    <t>Knockback</t>
  </si>
  <si>
    <t>Sharpness</t>
  </si>
  <si>
    <t>Smite</t>
  </si>
  <si>
    <t>Sweeping Edge</t>
  </si>
  <si>
    <t>Channeling</t>
  </si>
  <si>
    <t>Melee Weapons</t>
  </si>
  <si>
    <t>Flame</t>
  </si>
  <si>
    <t>Infinity</t>
  </si>
  <si>
    <t>Loyalty</t>
  </si>
  <si>
    <t>Riptide</t>
  </si>
  <si>
    <t>Multishot</t>
  </si>
  <si>
    <t>Piercing</t>
  </si>
  <si>
    <t>Power</t>
  </si>
  <si>
    <t>Punch</t>
  </si>
  <si>
    <t>Quick Charge</t>
  </si>
  <si>
    <t>Ranged Weapons</t>
  </si>
  <si>
    <t>Fortune</t>
  </si>
  <si>
    <t>Luck of the Sea</t>
  </si>
  <si>
    <t>Lure</t>
  </si>
  <si>
    <t>Silk Touch</t>
  </si>
  <si>
    <t>Tools</t>
  </si>
  <si>
    <t>Fire</t>
  </si>
  <si>
    <t>Water</t>
  </si>
  <si>
    <t>Sub Aspect?</t>
  </si>
  <si>
    <t>Air</t>
  </si>
  <si>
    <t>Earth (air?)</t>
  </si>
  <si>
    <t>Earth</t>
  </si>
  <si>
    <t>Void</t>
  </si>
  <si>
    <t>Light</t>
  </si>
  <si>
    <t>Aether</t>
  </si>
  <si>
    <t>Water?</t>
  </si>
  <si>
    <t>Ligth</t>
  </si>
  <si>
    <t>Light Count</t>
  </si>
  <si>
    <t>Void Count</t>
  </si>
  <si>
    <t>Fire Count</t>
  </si>
  <si>
    <t>Air Count</t>
  </si>
  <si>
    <t>Earth Count</t>
  </si>
  <si>
    <t>Water Count</t>
  </si>
  <si>
    <t>Aether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</si>
</sst>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5432-C703-4E2A-A3EE-7CDD20BAE7A1}">
  <dimension ref="A2:H43"/>
  <sheetViews>
    <sheetView tabSelected="1" workbookViewId="0">
      <selection activeCell="C17" sqref="C17"/>
    </sheetView>
  </sheetViews>
  <sheetFormatPr defaultRowHeight="15" x14ac:dyDescent="0.25"/>
  <cols>
    <col min="2" max="2" width="17.7109375" bestFit="1" customWidth="1"/>
    <col min="4" max="4" width="15.85546875" bestFit="1" customWidth="1"/>
    <col min="7" max="7" width="12.85546875" bestFit="1" customWidth="1"/>
  </cols>
  <sheetData>
    <row r="2" spans="1:8" ht="20.25" thickBot="1" x14ac:dyDescent="0.35">
      <c r="B2" s="1" t="s">
        <v>0</v>
      </c>
      <c r="C2" s="1" t="s">
        <v>3</v>
      </c>
      <c r="D2" s="1" t="s">
        <v>48</v>
      </c>
    </row>
    <row r="3" spans="1:8" ht="15.75" thickTop="1" x14ac:dyDescent="0.25">
      <c r="A3" s="2" t="s">
        <v>11</v>
      </c>
      <c r="B3" t="s">
        <v>1</v>
      </c>
      <c r="C3" t="s">
        <v>54</v>
      </c>
    </row>
    <row r="4" spans="1:8" x14ac:dyDescent="0.25">
      <c r="A4" s="2"/>
      <c r="B4" t="s">
        <v>2</v>
      </c>
      <c r="C4" t="s">
        <v>51</v>
      </c>
      <c r="G4" t="s">
        <v>57</v>
      </c>
      <c r="H4">
        <f>COUNTIF(C3:C43, "Light")</f>
        <v>4</v>
      </c>
    </row>
    <row r="5" spans="1:8" x14ac:dyDescent="0.25">
      <c r="A5" s="2"/>
      <c r="B5" t="s">
        <v>4</v>
      </c>
      <c r="C5" t="s">
        <v>52</v>
      </c>
      <c r="G5" t="s">
        <v>58</v>
      </c>
      <c r="H5">
        <f>COUNTIF(C3:C43, "Void")</f>
        <v>5</v>
      </c>
    </row>
    <row r="6" spans="1:8" x14ac:dyDescent="0.25">
      <c r="A6" s="2" t="s">
        <v>18</v>
      </c>
      <c r="B6" t="s">
        <v>5</v>
      </c>
      <c r="C6" t="s">
        <v>47</v>
      </c>
      <c r="D6" t="s">
        <v>50</v>
      </c>
      <c r="G6" t="s">
        <v>59</v>
      </c>
      <c r="H6">
        <f>COUNTIF(C3:C43, "Fire")</f>
        <v>6</v>
      </c>
    </row>
    <row r="7" spans="1:8" x14ac:dyDescent="0.25">
      <c r="A7" s="2"/>
      <c r="B7" t="s">
        <v>20</v>
      </c>
      <c r="C7" t="s">
        <v>51</v>
      </c>
      <c r="D7" t="s">
        <v>46</v>
      </c>
      <c r="G7" t="s">
        <v>60</v>
      </c>
      <c r="H7">
        <f>COUNTIF(C3:C43, "Air")</f>
        <v>9</v>
      </c>
    </row>
    <row r="8" spans="1:8" x14ac:dyDescent="0.25">
      <c r="A8" s="2"/>
      <c r="B8" t="s">
        <v>6</v>
      </c>
      <c r="C8" t="s">
        <v>52</v>
      </c>
      <c r="D8" t="s">
        <v>51</v>
      </c>
      <c r="G8" t="s">
        <v>61</v>
      </c>
      <c r="H8">
        <f>COUNTIF(C3:C43, "Earth")</f>
        <v>9</v>
      </c>
    </row>
    <row r="9" spans="1:8" x14ac:dyDescent="0.25">
      <c r="A9" s="2"/>
      <c r="B9" t="s">
        <v>7</v>
      </c>
      <c r="C9" t="s">
        <v>47</v>
      </c>
      <c r="D9" t="s">
        <v>49</v>
      </c>
      <c r="G9" t="s">
        <v>62</v>
      </c>
      <c r="H9">
        <f>COUNTIF(C3:C43, "Water")</f>
        <v>6</v>
      </c>
    </row>
    <row r="10" spans="1:8" x14ac:dyDescent="0.25">
      <c r="A10" s="2"/>
      <c r="B10" t="s">
        <v>8</v>
      </c>
      <c r="C10" t="s">
        <v>49</v>
      </c>
      <c r="G10" t="s">
        <v>63</v>
      </c>
      <c r="H10">
        <f>COUNTIF(C3:C43, "Aether")</f>
        <v>1</v>
      </c>
    </row>
    <row r="11" spans="1:8" x14ac:dyDescent="0.25">
      <c r="A11" s="2"/>
      <c r="B11" t="s">
        <v>9</v>
      </c>
      <c r="C11" t="s">
        <v>46</v>
      </c>
      <c r="D11" t="s">
        <v>47</v>
      </c>
    </row>
    <row r="12" spans="1:8" x14ac:dyDescent="0.25">
      <c r="A12" s="2"/>
      <c r="B12" t="s">
        <v>10</v>
      </c>
      <c r="C12" t="s">
        <v>47</v>
      </c>
      <c r="D12" t="s">
        <v>52</v>
      </c>
    </row>
    <row r="13" spans="1:8" x14ac:dyDescent="0.25">
      <c r="A13" s="2"/>
      <c r="B13" t="s">
        <v>12</v>
      </c>
      <c r="C13" t="s">
        <v>51</v>
      </c>
      <c r="D13" t="s">
        <v>49</v>
      </c>
    </row>
    <row r="14" spans="1:8" x14ac:dyDescent="0.25">
      <c r="A14" s="2"/>
      <c r="B14" t="s">
        <v>13</v>
      </c>
      <c r="C14" t="s">
        <v>51</v>
      </c>
    </row>
    <row r="15" spans="1:8" x14ac:dyDescent="0.25">
      <c r="A15" s="2"/>
      <c r="B15" t="s">
        <v>14</v>
      </c>
      <c r="C15" t="s">
        <v>49</v>
      </c>
    </row>
    <row r="16" spans="1:8" x14ac:dyDescent="0.25">
      <c r="A16" s="2"/>
      <c r="B16" t="s">
        <v>15</v>
      </c>
      <c r="C16" t="s">
        <v>49</v>
      </c>
      <c r="D16" t="s">
        <v>52</v>
      </c>
    </row>
    <row r="17" spans="1:4" x14ac:dyDescent="0.25">
      <c r="A17" s="2"/>
      <c r="B17" t="s">
        <v>16</v>
      </c>
      <c r="C17" t="s">
        <v>51</v>
      </c>
      <c r="D17" t="s">
        <v>53</v>
      </c>
    </row>
    <row r="18" spans="1:4" x14ac:dyDescent="0.25">
      <c r="A18" s="2"/>
      <c r="B18" t="s">
        <v>17</v>
      </c>
      <c r="C18" t="s">
        <v>52</v>
      </c>
      <c r="D18" t="s">
        <v>49</v>
      </c>
    </row>
    <row r="19" spans="1:4" x14ac:dyDescent="0.25">
      <c r="A19" s="2" t="s">
        <v>30</v>
      </c>
      <c r="B19" t="s">
        <v>19</v>
      </c>
      <c r="C19" t="s">
        <v>53</v>
      </c>
      <c r="D19" t="s">
        <v>47</v>
      </c>
    </row>
    <row r="20" spans="1:4" x14ac:dyDescent="0.25">
      <c r="A20" s="2"/>
      <c r="B20" t="s">
        <v>21</v>
      </c>
      <c r="C20" t="s">
        <v>51</v>
      </c>
    </row>
    <row r="21" spans="1:4" x14ac:dyDescent="0.25">
      <c r="A21" s="2"/>
      <c r="B21" t="s">
        <v>22</v>
      </c>
      <c r="C21" t="s">
        <v>46</v>
      </c>
    </row>
    <row r="22" spans="1:4" x14ac:dyDescent="0.25">
      <c r="A22" s="2"/>
      <c r="B22" t="s">
        <v>23</v>
      </c>
      <c r="C22" t="s">
        <v>53</v>
      </c>
    </row>
    <row r="23" spans="1:4" x14ac:dyDescent="0.25">
      <c r="A23" s="2"/>
      <c r="B23" t="s">
        <v>24</v>
      </c>
      <c r="C23" t="s">
        <v>47</v>
      </c>
      <c r="D23" t="s">
        <v>46</v>
      </c>
    </row>
    <row r="24" spans="1:4" x14ac:dyDescent="0.25">
      <c r="A24" s="2"/>
      <c r="B24" t="s">
        <v>25</v>
      </c>
      <c r="C24" t="s">
        <v>49</v>
      </c>
    </row>
    <row r="25" spans="1:4" x14ac:dyDescent="0.25">
      <c r="A25" s="2"/>
      <c r="B25" t="s">
        <v>26</v>
      </c>
      <c r="C25" t="s">
        <v>46</v>
      </c>
      <c r="D25" t="s">
        <v>51</v>
      </c>
    </row>
    <row r="26" spans="1:4" x14ac:dyDescent="0.25">
      <c r="A26" s="2"/>
      <c r="B26" t="s">
        <v>27</v>
      </c>
      <c r="C26" t="s">
        <v>56</v>
      </c>
      <c r="D26" t="s">
        <v>46</v>
      </c>
    </row>
    <row r="27" spans="1:4" x14ac:dyDescent="0.25">
      <c r="A27" s="2"/>
      <c r="B27" t="s">
        <v>28</v>
      </c>
      <c r="C27" t="s">
        <v>49</v>
      </c>
      <c r="D27" t="s">
        <v>46</v>
      </c>
    </row>
    <row r="28" spans="1:4" x14ac:dyDescent="0.25">
      <c r="A28" s="2" t="s">
        <v>40</v>
      </c>
      <c r="B28" t="s">
        <v>29</v>
      </c>
      <c r="C28" t="s">
        <v>46</v>
      </c>
      <c r="D28" t="s">
        <v>47</v>
      </c>
    </row>
    <row r="29" spans="1:4" x14ac:dyDescent="0.25">
      <c r="A29" s="2"/>
      <c r="B29" t="s">
        <v>31</v>
      </c>
      <c r="C29" t="s">
        <v>46</v>
      </c>
    </row>
    <row r="30" spans="1:4" x14ac:dyDescent="0.25">
      <c r="A30" s="2"/>
      <c r="B30" t="s">
        <v>24</v>
      </c>
      <c r="C30" t="s">
        <v>51</v>
      </c>
      <c r="D30" t="s">
        <v>47</v>
      </c>
    </row>
    <row r="31" spans="1:4" x14ac:dyDescent="0.25">
      <c r="A31" s="2"/>
      <c r="B31" t="s">
        <v>32</v>
      </c>
      <c r="C31" t="s">
        <v>52</v>
      </c>
    </row>
    <row r="32" spans="1:4" x14ac:dyDescent="0.25">
      <c r="A32" s="2"/>
      <c r="B32" t="s">
        <v>33</v>
      </c>
      <c r="C32" t="s">
        <v>53</v>
      </c>
      <c r="D32" t="s">
        <v>52</v>
      </c>
    </row>
    <row r="33" spans="1:4" x14ac:dyDescent="0.25">
      <c r="A33" s="2"/>
      <c r="B33" t="s">
        <v>34</v>
      </c>
      <c r="C33" t="s">
        <v>49</v>
      </c>
      <c r="D33" t="s">
        <v>47</v>
      </c>
    </row>
    <row r="34" spans="1:4" x14ac:dyDescent="0.25">
      <c r="A34" s="2"/>
      <c r="B34" t="s">
        <v>35</v>
      </c>
      <c r="C34" t="s">
        <v>52</v>
      </c>
      <c r="D34" t="s">
        <v>46</v>
      </c>
    </row>
    <row r="35" spans="1:4" x14ac:dyDescent="0.25">
      <c r="A35" s="2"/>
      <c r="B35" t="s">
        <v>36</v>
      </c>
      <c r="C35" t="s">
        <v>51</v>
      </c>
      <c r="D35" t="s">
        <v>49</v>
      </c>
    </row>
    <row r="36" spans="1:4" x14ac:dyDescent="0.25">
      <c r="A36" s="2"/>
      <c r="B36" t="s">
        <v>37</v>
      </c>
      <c r="C36" t="s">
        <v>46</v>
      </c>
      <c r="D36" t="s">
        <v>51</v>
      </c>
    </row>
    <row r="37" spans="1:4" x14ac:dyDescent="0.25">
      <c r="A37" s="2"/>
      <c r="B37" t="s">
        <v>38</v>
      </c>
      <c r="C37" t="s">
        <v>49</v>
      </c>
      <c r="D37" t="s">
        <v>51</v>
      </c>
    </row>
    <row r="38" spans="1:4" x14ac:dyDescent="0.25">
      <c r="A38" s="2"/>
      <c r="B38" t="s">
        <v>39</v>
      </c>
      <c r="C38" t="s">
        <v>49</v>
      </c>
    </row>
    <row r="39" spans="1:4" x14ac:dyDescent="0.25">
      <c r="A39" s="2" t="s">
        <v>45</v>
      </c>
      <c r="B39" t="s">
        <v>21</v>
      </c>
      <c r="C39" t="s">
        <v>51</v>
      </c>
    </row>
    <row r="40" spans="1:4" x14ac:dyDescent="0.25">
      <c r="A40" s="2"/>
      <c r="B40" t="s">
        <v>41</v>
      </c>
      <c r="C40" t="s">
        <v>53</v>
      </c>
    </row>
    <row r="41" spans="1:4" x14ac:dyDescent="0.25">
      <c r="A41" s="2"/>
      <c r="B41" t="s">
        <v>42</v>
      </c>
      <c r="C41" t="s">
        <v>47</v>
      </c>
      <c r="D41" t="s">
        <v>53</v>
      </c>
    </row>
    <row r="42" spans="1:4" x14ac:dyDescent="0.25">
      <c r="A42" s="2"/>
      <c r="B42" t="s">
        <v>43</v>
      </c>
      <c r="C42" t="s">
        <v>47</v>
      </c>
    </row>
    <row r="43" spans="1:4" x14ac:dyDescent="0.25">
      <c r="A43" s="2"/>
      <c r="B43" t="s">
        <v>44</v>
      </c>
      <c r="C43" t="s">
        <v>49</v>
      </c>
      <c r="D43" t="s">
        <v>55</v>
      </c>
    </row>
  </sheetData>
  <mergeCells count="5">
    <mergeCell ref="A3:A5"/>
    <mergeCell ref="A6:A18"/>
    <mergeCell ref="A19:A27"/>
    <mergeCell ref="A28:A38"/>
    <mergeCell ref="A39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Enchants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Schonewille</dc:creator>
  <cp:lastModifiedBy>Bryony Schonewille</cp:lastModifiedBy>
  <dcterms:created xsi:type="dcterms:W3CDTF">2023-10-19T03:29:39Z</dcterms:created>
  <dcterms:modified xsi:type="dcterms:W3CDTF">2023-10-19T04:33:45Z</dcterms:modified>
</cp:coreProperties>
</file>