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<sst xmlns="http://schemas.openxmlformats.org/spreadsheetml/2006/main" count="131">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</sst>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rgb="FF9C0006"/>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sz val="11"/>
      <color rgb="FF000000"/>
      <name val="Calibri"/>
      <charset val="134"/>
    </font>
    <font>
      <b/>
      <sz val="18"/>
      <color theme="3"/>
      <name val="Calibri"/>
      <charset val="134"/>
      <scheme val="minor"/>
    </font>
    <font>
      <u/>
      <sz val="11"/>
      <color rgb="FF0000FF"/>
      <name val="Calibri"/>
      <charset val="0"/>
      <scheme val="minor"/>
    </font>
    <font>
      <b/>
      <sz val="15"/>
      <color theme="3"/>
      <name val="Calibri"/>
      <charset val="134"/>
      <scheme val="minor"/>
    </font>
    <font>
      <i/>
      <sz val="11"/>
      <color rgb="FF7F7F7F"/>
      <name val="Calibri"/>
      <charset val="134"/>
      <scheme val="minor"/>
    </font>
    <font>
      <sz val="11"/>
      <color rgb="FFFF0000"/>
      <name val="Calibri"/>
      <charset val="0"/>
      <scheme val="minor"/>
    </font>
    <font>
      <u/>
      <sz val="11"/>
      <color rgb="FF80008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sz val="11"/>
      <color rgb="FF9C6500"/>
      <name val="Calibri"/>
      <charset val="0"/>
      <scheme val="minor"/>
    </font>
    <font>
      <sz val="11"/>
      <color rgb="FF3F3F76"/>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6" fillId="0" borderId="17" applyNumberFormat="0" applyFill="0" applyAlignment="0" applyProtection="0">
      <alignment vertical="center"/>
    </xf>
    <xf numFmtId="42" fontId="0" fillId="0" borderId="0" applyFont="0" applyFill="0" applyBorder="0" applyAlignment="0" applyProtection="0">
      <alignment vertical="center"/>
    </xf>
    <xf numFmtId="0" fontId="7"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24" borderId="20" applyNumberFormat="0" applyAlignment="0" applyProtection="0">
      <alignment vertical="center"/>
    </xf>
    <xf numFmtId="0" fontId="0" fillId="26" borderId="21" applyNumberFormat="0" applyFont="0" applyAlignment="0" applyProtection="0">
      <alignment vertical="center"/>
    </xf>
    <xf numFmtId="0" fontId="18" fillId="0" borderId="18" applyNumberFormat="0" applyFill="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xf numFmtId="0" fontId="12" fillId="0" borderId="18" applyNumberFormat="0" applyFill="0" applyAlignment="0" applyProtection="0">
      <alignment vertical="center"/>
    </xf>
    <xf numFmtId="0" fontId="6" fillId="0" borderId="0" applyNumberFormat="0" applyFill="0" applyBorder="0" applyAlignment="0" applyProtection="0">
      <alignment vertical="center"/>
    </xf>
    <xf numFmtId="0" fontId="20" fillId="33" borderId="19" applyNumberFormat="0" applyAlignment="0" applyProtection="0">
      <alignment vertical="center"/>
    </xf>
    <xf numFmtId="0" fontId="16" fillId="24" borderId="19" applyNumberFormat="0" applyAlignment="0" applyProtection="0">
      <alignment vertical="center"/>
    </xf>
    <xf numFmtId="0" fontId="21" fillId="35" borderId="22" applyNumberFormat="0" applyAlignment="0" applyProtection="0">
      <alignment vertical="center"/>
    </xf>
    <xf numFmtId="0" fontId="22" fillId="0" borderId="23" applyNumberFormat="0" applyFill="0" applyAlignment="0" applyProtection="0">
      <alignment vertical="center"/>
    </xf>
    <xf numFmtId="0" fontId="23" fillId="0" borderId="24" applyNumberFormat="0" applyFill="0" applyAlignment="0" applyProtection="0">
      <alignment vertical="center"/>
    </xf>
    <xf numFmtId="0" fontId="24" fillId="42" borderId="0" applyNumberFormat="0" applyBorder="0" applyAlignment="0" applyProtection="0">
      <alignment vertical="center"/>
    </xf>
    <xf numFmtId="0" fontId="7" fillId="28" borderId="0" applyNumberFormat="0" applyBorder="0" applyAlignment="0" applyProtection="0">
      <alignment vertical="center"/>
    </xf>
    <xf numFmtId="0" fontId="5" fillId="15" borderId="0" applyNumberFormat="0" applyBorder="0" applyAlignment="0" applyProtection="0">
      <alignment vertical="center"/>
    </xf>
    <xf numFmtId="0" fontId="19" fillId="32" borderId="0" applyNumberFormat="0" applyBorder="0" applyAlignment="0" applyProtection="0">
      <alignment vertical="center"/>
    </xf>
    <xf numFmtId="0" fontId="7" fillId="18" borderId="0" applyNumberFormat="0" applyBorder="0" applyAlignment="0" applyProtection="0">
      <alignment vertical="center"/>
    </xf>
    <xf numFmtId="0" fontId="8" fillId="41" borderId="0" applyNumberFormat="0" applyBorder="0" applyAlignment="0" applyProtection="0">
      <alignment vertical="center"/>
    </xf>
    <xf numFmtId="0" fontId="7" fillId="37" borderId="0" applyNumberFormat="0" applyBorder="0" applyAlignment="0" applyProtection="0">
      <alignment vertical="center"/>
    </xf>
    <xf numFmtId="0" fontId="8" fillId="40" borderId="0" applyNumberFormat="0" applyBorder="0" applyAlignment="0" applyProtection="0">
      <alignment vertical="center"/>
    </xf>
    <xf numFmtId="0" fontId="7" fillId="22" borderId="0" applyNumberFormat="0" applyBorder="0" applyAlignment="0" applyProtection="0">
      <alignment vertical="center"/>
    </xf>
    <xf numFmtId="0" fontId="8" fillId="39" borderId="0" applyNumberFormat="0" applyBorder="0" applyAlignment="0" applyProtection="0">
      <alignment vertical="center"/>
    </xf>
    <xf numFmtId="0" fontId="7" fillId="31" borderId="0" applyNumberFormat="0" applyBorder="0" applyAlignment="0" applyProtection="0">
      <alignment vertical="center"/>
    </xf>
    <xf numFmtId="0" fontId="7" fillId="23" borderId="0" applyNumberFormat="0" applyBorder="0" applyAlignment="0" applyProtection="0">
      <alignment vertical="center"/>
    </xf>
    <xf numFmtId="0" fontId="8" fillId="36" borderId="0" applyNumberFormat="0" applyBorder="0" applyAlignment="0" applyProtection="0">
      <alignment vertical="center"/>
    </xf>
    <xf numFmtId="0" fontId="8" fillId="30" borderId="0" applyNumberFormat="0" applyBorder="0" applyAlignment="0" applyProtection="0">
      <alignment vertical="center"/>
    </xf>
    <xf numFmtId="0" fontId="7" fillId="29" borderId="0" applyNumberFormat="0" applyBorder="0" applyAlignment="0" applyProtection="0">
      <alignment vertical="center"/>
    </xf>
    <xf numFmtId="0" fontId="7" fillId="9" borderId="0" applyNumberFormat="0" applyBorder="0" applyAlignment="0" applyProtection="0">
      <alignment vertical="center"/>
    </xf>
    <xf numFmtId="0" fontId="8" fillId="34" borderId="0" applyNumberFormat="0" applyBorder="0" applyAlignment="0" applyProtection="0">
      <alignment vertical="center"/>
    </xf>
    <xf numFmtId="0" fontId="8" fillId="38" borderId="0" applyNumberFormat="0" applyBorder="0" applyAlignment="0" applyProtection="0">
      <alignment vertical="center"/>
    </xf>
    <xf numFmtId="0" fontId="7" fillId="17" borderId="0" applyNumberFormat="0" applyBorder="0" applyAlignment="0" applyProtection="0">
      <alignment vertical="center"/>
    </xf>
    <xf numFmtId="0" fontId="7" fillId="5" borderId="0" applyNumberFormat="0" applyBorder="0" applyAlignment="0" applyProtection="0">
      <alignment vertical="center"/>
    </xf>
    <xf numFmtId="0" fontId="8" fillId="25" borderId="0" applyNumberFormat="0" applyBorder="0" applyAlignment="0" applyProtection="0">
      <alignment vertical="center"/>
    </xf>
    <xf numFmtId="0" fontId="8" fillId="19"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7" fillId="20" borderId="0" applyNumberFormat="0" applyBorder="0" applyAlignment="0" applyProtection="0">
      <alignment vertical="center"/>
    </xf>
    <xf numFmtId="0" fontId="9" fillId="0" borderId="0">
      <alignment vertical="center"/>
    </xf>
    <xf numFmtId="0" fontId="8" fillId="16"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AQ70" activePane="bottomRight"/>
      <selection/>
      <selection pane="topRight"/>
      <selection pane="bottomLeft"/>
      <selection pane="bottomRight" activeCell="AV75" sqref="AV75"/>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6</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65</v>
      </c>
      <c r="L19" s="51">
        <f t="shared" si="1"/>
        <v>27</v>
      </c>
      <c r="M19" s="29">
        <f>K19-K21</f>
        <v>65</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52</v>
      </c>
      <c r="L23" s="49">
        <f t="shared" ref="L23:L27" si="8">J23-K23</f>
        <v>24</v>
      </c>
      <c r="M23" s="24">
        <f>K23-K25</f>
        <v>6</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46</v>
      </c>
      <c r="L25" s="51">
        <f t="shared" si="8"/>
        <v>30</v>
      </c>
      <c r="M25" s="29">
        <f>K25-K27</f>
        <v>46</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30</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95</v>
      </c>
      <c r="L31" s="51">
        <f t="shared" si="12"/>
        <v>63</v>
      </c>
      <c r="M31" s="29">
        <f>K31-K33</f>
        <v>95</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40</v>
      </c>
      <c r="L35" s="49">
        <f t="shared" ref="L35:L39" si="19">J35-K35</f>
        <v>15</v>
      </c>
      <c r="M35" s="24">
        <f>K35-K37</f>
        <v>13</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27</v>
      </c>
      <c r="L37" s="51">
        <f t="shared" si="19"/>
        <v>28</v>
      </c>
      <c r="M37" s="29">
        <f>K37-K39</f>
        <v>27</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25</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26</v>
      </c>
      <c r="L43" s="51">
        <f t="shared" si="24"/>
        <v>30</v>
      </c>
      <c r="M43" s="29">
        <f>K43-K45</f>
        <v>26</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108</v>
      </c>
      <c r="L47" s="49">
        <f t="shared" ref="L47:L51" si="29">J47-K47</f>
        <v>46</v>
      </c>
      <c r="M47" s="24">
        <f>K47-K49</f>
        <v>31</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77</v>
      </c>
      <c r="L49" s="51">
        <f t="shared" si="29"/>
        <v>77</v>
      </c>
      <c r="M49" s="29">
        <f>K49-K51</f>
        <v>77</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0</v>
      </c>
      <c r="L59" s="49">
        <f t="shared" ref="L59:L63" si="40">J59-K59</f>
        <v>10</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1</v>
      </c>
      <c r="L61" s="51">
        <f t="shared" si="40"/>
        <v>9</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130</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0</v>
      </c>
      <c r="L73" s="51">
        <f t="shared" si="44"/>
        <v>274</v>
      </c>
      <c r="M73" s="29">
        <f>K73-K75</f>
        <v>0</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524</v>
      </c>
      <c r="L77" s="87">
        <f t="shared" ref="L77:L81" si="50">J77-K77</f>
        <v>384</v>
      </c>
      <c r="M77" s="86">
        <f>K77-K79</f>
        <v>187</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E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BF18+BF24+BF30+BF36+BF42+BF48+BF54+BF60+BF66+BF72</f>
        <v>388</v>
      </c>
      <c r="BG78" s="43">
        <f>BG18+BG24+BG30+BG36+BG42+BG48+BG54+BG60+BG66+BG72</f>
        <v>405</v>
      </c>
      <c r="BH78" s="43">
        <f>BH18+BH24+BH30+BH36+BH42+BH48+BH54+BH60+BH66+BH72</f>
        <v>409</v>
      </c>
      <c r="BI78" s="43">
        <f>BI18+BI24+BI30+BI36+BI42+BI48+BI54+BI60+BI66+BI72</f>
        <v>449</v>
      </c>
      <c r="BJ78" s="43">
        <f>BJ18+BJ24+BJ30+BJ36+BJ42+BJ48+BJ54+BJ60+BJ66+BJ72</f>
        <v>519</v>
      </c>
      <c r="BK78" s="43">
        <f>BK18+BK24+BK30+BK36+BK42+BK48+BK54+BK60+BK66+BK72</f>
        <v>524</v>
      </c>
      <c r="BL78" s="43">
        <f>BL18+BL24+BL30+BL36+BL42+BL48+BL54+BL60+BL66+BL72</f>
        <v>521</v>
      </c>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337</v>
      </c>
      <c r="L79" s="91">
        <f t="shared" si="50"/>
        <v>571</v>
      </c>
      <c r="M79" s="90">
        <f>K79-K81</f>
        <v>337</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E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BF20+BF26+BF32+BF38+BF44+BF50+BF56+BF62+BF68+BF74</f>
        <v>200</v>
      </c>
      <c r="BG80" s="43">
        <f>BG20+BG26+BG32+BG38+BG44+BG50+BG56+BG62+BG68+BG74</f>
        <v>226</v>
      </c>
      <c r="BH80" s="43">
        <f>BH20+BH26+BH32+BH38+BH44+BH50+BH56+BH62+BH68+BH74</f>
        <v>246</v>
      </c>
      <c r="BI80" s="43">
        <f>BI20+BI26+BI32+BI38+BI44+BI50+BI56+BI62+BI68+BI74</f>
        <v>269</v>
      </c>
      <c r="BJ80" s="43">
        <f>BJ20+BJ26+BJ32+BJ38+BJ44+BJ50+BJ56+BJ62+BJ68+BJ74</f>
        <v>289</v>
      </c>
      <c r="BK80" s="43">
        <f>BK20+BK26+BK32+BK38+BK44+BK50+BK56+BK62+BK68+BK74</f>
        <v>313</v>
      </c>
      <c r="BL80" s="43">
        <f>BL20+BL26+BL32+BL38+BL44+BL50+BL56+BL62+BL68+BL74</f>
        <v>337</v>
      </c>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2019-04-11T15:05:14Z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