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55"/>
  </bookViews>
  <sheets>
    <sheet name="ACTIVIDADES" sheetId="1" r:id="rId1"/>
  </sheets>
  <calcPr calcId="144525"/>
</workbook>
</file>

<file path=xl/sharedStrings.xml><?xml version="1.0" encoding="utf-8"?>
<sst xmlns="http://schemas.openxmlformats.org/spreadsheetml/2006/main" count="131">
  <si>
    <t>MIGRACIÓN INTELISIS VERSIÓN 5000 INTELISSITMP</t>
  </si>
  <si>
    <t>VALIDACIÓN</t>
  </si>
  <si>
    <t>FEBRERO</t>
  </si>
  <si>
    <t>MARZO</t>
  </si>
  <si>
    <t>ABRIL</t>
  </si>
  <si>
    <t>MAYO</t>
  </si>
  <si>
    <t>JUNIO</t>
  </si>
  <si>
    <t>#</t>
  </si>
  <si>
    <t>ACTIVIDAD</t>
  </si>
  <si>
    <t>OBJETIVO</t>
  </si>
  <si>
    <t>RESULTADOS</t>
  </si>
  <si>
    <t>AVANCE</t>
  </si>
  <si>
    <t>RESPONSABLE</t>
  </si>
  <si>
    <t>FECHA INICIO</t>
  </si>
  <si>
    <t>FECHA FIN</t>
  </si>
  <si>
    <t>ESTATUS</t>
  </si>
  <si>
    <t>TOTAL</t>
  </si>
  <si>
    <t>CONCLUIDO</t>
  </si>
  <si>
    <t>PENDIENTE</t>
  </si>
  <si>
    <t>proy</t>
  </si>
  <si>
    <t>VERSIONES DE INTELISIS POSTERIOR A LA 3100 HASTA LA 5000 ACTUAL</t>
  </si>
  <si>
    <t>EL OBJETIVO ES TENER INSTALADA LA VERSIÓN MAS RECIENTE DE INTELISIS (5000) PARA ELLO SE REQUIERE DE UN UPGRADE DE TODAS LAS VERSIONES POSTERIORES A LA VERSIÓN 3100 QUE TIENE MAVI</t>
  </si>
  <si>
    <t>INTELISIS MÉXICO PROPORCIONA CADA UNO DE LAS VERSIONES E INSTALADORES DE LAS VERSIONES REQUERIDAS PARA LA MIGRACIÓN (3500, 4000, 4600 Y 5000)</t>
  </si>
  <si>
    <t>ABRAHAM FOX</t>
  </si>
  <si>
    <t>PONER EN PUNTO UNA VERSIÓN 5000 NATIVA</t>
  </si>
  <si>
    <t>TENER INSTALADA LA VERSIÓN 5000 NATIVA, PARA ANALIZAR LOS CAMBIOS QUE ESTA VERSIÓN TIENE EN COMPARACIÓN A LA VERSIÓN 3100 MAVI</t>
  </si>
  <si>
    <t>SE INSTALA EL AMBIENTE DE LA VERSIÓN 5000 Y SE MANDA A CONFIGURAR PARA EL ANÁLISIS DE LA MISMA</t>
  </si>
  <si>
    <t>INSTALACIÓN DE LA VERSIÓN 3100 MAVI PRODUCTIVA EN UN AMBIENTE DE VALIDACIÓN</t>
  </si>
  <si>
    <t>TENER EN PUNTO LA VERSIÓN 3100 MAVI PRODUCTIVA EN UN AMBIENTE PARA LA MIGRACIÓN.</t>
  </si>
  <si>
    <t>SE INSTALA LA VERSIÓN 3100 MAVI PRODUCTIVA PARA LA MIGRACIÓN EN EL SERVIDOR 202.9</t>
  </si>
  <si>
    <t>APLICAR EL UPGRADE DE CADA UNA DE LAS VERSIONES (3500, 4000, 4600 Y 5000) A LA VERSIÓN DE 3100 MAVI PRODUCTIVA</t>
  </si>
  <si>
    <t>TENER EN PUNTO LA VERSIÓN 5000 MAVI PRODUCTIVA</t>
  </si>
  <si>
    <t>CADA UPGRADE QUE SE APLICO A LA VERSIÓN 3100 MAVI PRODUCTIVA GENERO UNA SERIE DE ERRORES, CADA UNO DE ESTOS SE LOGRARON SUPERAR HASTA DEJAR EN PUNTO DICHA VERSIÓN</t>
  </si>
  <si>
    <t xml:space="preserve">GENERACIÓN DE SCRIPT DE LA SOLUCIÓN DE CADA UNO DE LOS ERRORES QUE SE PRESENTARON EN LOS UPGRADE DE CADA VERSIÓN </t>
  </si>
  <si>
    <t>MINIMIZAR EL TIEMPO DE ACTUALIZACIÓN DE CADA UPGRADE TENIENDO YA LA SOLUCIÓN DE CADA ERROR QUE SE PRESENTA EN LOS MISMO</t>
  </si>
  <si>
    <t>SE GENERO UN SCRIPT QUE NOS AHORRARA TIEMPO PARA LA ENTRADA EN PRODUCCIÓN CON ESTA ACTIVIDAD, YA QUE SE TIENE LA SOLUCIÓN DE CADA ERROR  QUE SE PRESENTARÁ EN LA ACTUALIZACIÓN DE CADA VERSIÓN</t>
  </si>
  <si>
    <t>DBA 'S</t>
  </si>
  <si>
    <r>
      <rPr>
        <sz val="8"/>
        <color theme="1"/>
        <rFont val="Calibri"/>
        <charset val="134"/>
        <scheme val="minor"/>
      </rPr>
      <t xml:space="preserve">COMPARATIVO DE TODO OBJETO DE </t>
    </r>
    <r>
      <rPr>
        <b/>
        <sz val="8"/>
        <color theme="1"/>
        <rFont val="Calibri"/>
        <charset val="134"/>
        <scheme val="minor"/>
      </rPr>
      <t>SQL</t>
    </r>
    <r>
      <rPr>
        <sz val="8"/>
        <color theme="1"/>
        <rFont val="Calibri"/>
        <charset val="134"/>
        <scheme val="minor"/>
      </rPr>
      <t xml:space="preserve"> DE LA VERSIÓN 3100 PRODUCTIVA MAVI VS VERSIONES 3100 CON EL UPGRADE  5000 (EXE COMPARADOR DE OBJETOS)</t>
    </r>
  </si>
  <si>
    <t>TENER LISTADO DE CADA UNO DE LOS OBJETOS QUE FUERON AGREGADOS POR LAS VERSIONES, MODIFICADOS O ELIMINADOS, CON EL FIN DE ANALIZAR LOS RIESGOS DE CADA CAMBIO</t>
  </si>
  <si>
    <t xml:space="preserve">DIFERENTES: 1307  (ANÁLISIS)                                                           NUEVOS: 4900                                                                                            IGUALES: 6259                                                                        </t>
  </si>
  <si>
    <r>
      <rPr>
        <sz val="8"/>
        <color theme="1"/>
        <rFont val="Calibri"/>
        <charset val="134"/>
        <scheme val="minor"/>
      </rPr>
      <t xml:space="preserve">COMPARATIVO DE TODO OBJETO DE </t>
    </r>
    <r>
      <rPr>
        <b/>
        <sz val="8"/>
        <color theme="1"/>
        <rFont val="Calibri"/>
        <charset val="134"/>
        <scheme val="minor"/>
      </rPr>
      <t>SDK</t>
    </r>
    <r>
      <rPr>
        <sz val="8"/>
        <color theme="1"/>
        <rFont val="Calibri"/>
        <charset val="134"/>
        <scheme val="minor"/>
      </rPr>
      <t xml:space="preserve"> DE LA VERSIÓN 3100 PRODUCTIVA MAVI VS VERSIONES 3100 CON EL UPGRADE  5000</t>
    </r>
  </si>
  <si>
    <t>DETECTAR TODOS AQUELLOS OBJETOS DIFERENTES Y ANALIZAR LOS CAMBIOS QUE HAY ENTRE SI E INTEGRAR TODOS LOS CAMBIOS REALIZADOS POR MAVI A INTELISIS E INTEGRARLOS A LA VERSIÓN 5000</t>
  </si>
  <si>
    <t>OBJETOS: 1351 DE 6417 (ANÁLISIS) MAYOR ANÁLISIS: 327 (ESP)</t>
  </si>
  <si>
    <t>ANÁLISIS SQL VISTAS</t>
  </si>
  <si>
    <t>121 OBJETOS ANÁLISIS</t>
  </si>
  <si>
    <t>AVANCE: 93 LISTOS, SE ENVÍAN A SEGUNDA ETAPA: 22</t>
  </si>
  <si>
    <t>CARLOS DIAZ</t>
  </si>
  <si>
    <t>ANÁLISIS FUNCIONES TIPO ESCALAR Y TIPO TABLA</t>
  </si>
  <si>
    <t>72 OBJETOS ANÁLISIS</t>
  </si>
  <si>
    <t>AVANCE: 51 LISTOS, SE ENVÍA A SEGUNDA ETAPA: 21</t>
  </si>
  <si>
    <t>PROCEDIMIENTOS ALMACENADOS</t>
  </si>
  <si>
    <t>721 OBJETOS ANÁLISIS</t>
  </si>
  <si>
    <t>AVANCE: 25 LISTOS, SE ENVÍA A SEGUNDA ETAPA: 35</t>
  </si>
  <si>
    <t>-</t>
  </si>
  <si>
    <t>PROCESO</t>
  </si>
  <si>
    <t>INSTALACIÓN DE HERRAMIENTAS PARA MEJOR ANÁLISIS DE LAS DIFERENCIAS ENTRE OBJETOS, ASÍ COMO PARA SU VALIDACIÓN.</t>
  </si>
  <si>
    <t>INSTALACIÓN DE SERVIDOR DE DESARROLLO, HERRAMIENTAS (EXPRESS WEBPACK) LIBRERÍAS MÓNACO, MSSQLJS. IMPLEMENTACIÓN DE GIT (VERSIONADO), JTESTJS, TFS COMO VERSIONADO Y ADMINISTRADOR DE PROYECTO</t>
  </si>
  <si>
    <t xml:space="preserve">TENER EN PUNTO UN AMBIENTE DE DESARROLLO Y DE VALIDACIÓN CON PROCESOS AUTOMATIZADOS, ASÍ COMO HERRAMIENTAS TECNOLÓGICAS QUE NOS AYUDEN A AGILIZAR EL ANÁLISIS, COMPARACIÓN, ADMINISTRACIÓN Y EDICIÓN DE CADA OBJETO. </t>
  </si>
  <si>
    <t>TABLAS Y TABLAS CON TIGER</t>
  </si>
  <si>
    <t>205 OBJETOS ANÁLISIS</t>
  </si>
  <si>
    <t>AVANCE:</t>
  </si>
  <si>
    <t>LOCALIZADOR DE DESARROLLOS POR PERFIL DE USUARIOS</t>
  </si>
  <si>
    <t xml:space="preserve">EL OBJETIVO ES TENER UNA LISTA DE DESARROLLO, MÓDULOS Y REPORTES SEPARADOS POR ÁREAS MEDIANTE DE LOS PERFILES DE USUARIOS Y DAR UN ORDEN A LA ENTREGA Y VALIDACIÓN DE LOS MISMOS. </t>
  </si>
  <si>
    <t>SE DETERMINAN 10 MÓDULOS (ÁREAS) QUE CONTIENEN EL 100 % DE LOS DESARROLLOS QUE SE VALIDARAN POR PERFIL</t>
  </si>
  <si>
    <t>RELACIÓN DE OBJETOS POR CADA UNO DE LOS DESARROLLO O REPORTES EN EL ERP (DEPENDENCIA SDK DE OBJETOS) Y ANALIZA LOS CAMBIOS REALIZADOS A LOS OBJETOS NATIVOS A LA VERSIÓN 3100</t>
  </si>
  <si>
    <t xml:space="preserve">IDENTIFICAR CADA UNO DE LOS OBJETOS EN RELACIÓN A UN DESARROLLO Y VALIDAR SI FUERON MODIFICADOS POR MAVI. </t>
  </si>
  <si>
    <t>TENER IDENTIFICADO CADA OBJETO POR DESARROLLO Y SI TUVIERON UN CAMBIO POR MAVI EN RELACIÓN A LA VERSIÓN NATIVA</t>
  </si>
  <si>
    <r>
      <rPr>
        <sz val="8"/>
        <rFont val="Calibri"/>
        <charset val="134"/>
      </rPr>
      <t xml:space="preserve">VALIDACIÓN DEL MODULO DE </t>
    </r>
    <r>
      <rPr>
        <b/>
        <sz val="8"/>
        <rFont val="Calibri"/>
        <charset val="134"/>
      </rPr>
      <t>ALMACÉN</t>
    </r>
    <r>
      <rPr>
        <sz val="8"/>
        <rFont val="Calibri"/>
        <charset val="134"/>
      </rPr>
      <t xml:space="preserve"> POR  DESARROLLO</t>
    </r>
  </si>
  <si>
    <t>VALIDAR TODO EL MODULO, DESARROLLOS Y REPORTES RELACIONADOS A LOS PERFILES DE ALMACÉN GESTORÍA</t>
  </si>
  <si>
    <t>EN PROCESO</t>
  </si>
  <si>
    <t>Liberados por desarrollo</t>
  </si>
  <si>
    <t>Obtener el avance reeal en esta area</t>
  </si>
  <si>
    <t>ALMACEN</t>
  </si>
  <si>
    <r>
      <rPr>
        <sz val="8"/>
        <rFont val="Calibri"/>
        <charset val="134"/>
      </rPr>
      <t xml:space="preserve">VALIDACIÓN DEL MODULO DE </t>
    </r>
    <r>
      <rPr>
        <b/>
        <sz val="8"/>
        <rFont val="Calibri"/>
        <charset val="134"/>
      </rPr>
      <t>ALMACÉN</t>
    </r>
    <r>
      <rPr>
        <sz val="8"/>
        <rFont val="Calibri"/>
        <charset val="134"/>
      </rPr>
      <t xml:space="preserve"> POR GESTORIA</t>
    </r>
  </si>
  <si>
    <t>VALIDAR TODO EL MODULO, DESARROLLOS Y REPORTES RELACIONADOS A LOS PERFILES DE ALMACÉN POR LAS ÁREAS</t>
  </si>
  <si>
    <t>EMMANUEL GUERRA</t>
  </si>
  <si>
    <t>Liberados por gestoria</t>
  </si>
  <si>
    <r>
      <rPr>
        <sz val="8"/>
        <rFont val="Calibri"/>
        <charset val="134"/>
      </rPr>
      <t xml:space="preserve">VALIDACIÓN DEL MODULO DE </t>
    </r>
    <r>
      <rPr>
        <b/>
        <sz val="8"/>
        <rFont val="Calibri"/>
        <charset val="134"/>
      </rPr>
      <t>ALMACÉN</t>
    </r>
    <r>
      <rPr>
        <sz val="8"/>
        <rFont val="Calibri"/>
        <charset val="134"/>
      </rPr>
      <t xml:space="preserve"> POR EL ÁREA</t>
    </r>
  </si>
  <si>
    <r>
      <rPr>
        <sz val="8"/>
        <rFont val="Calibri"/>
        <charset val="134"/>
      </rPr>
      <t xml:space="preserve">VALIDACIÓN DEL MODULO DE </t>
    </r>
    <r>
      <rPr>
        <b/>
        <sz val="8"/>
        <rFont val="Calibri"/>
        <charset val="134"/>
      </rPr>
      <t>COMPRAS</t>
    </r>
    <r>
      <rPr>
        <sz val="8"/>
        <rFont val="Calibri"/>
        <charset val="134"/>
      </rPr>
      <t xml:space="preserve"> POR  DESARROLLO</t>
    </r>
  </si>
  <si>
    <t>VALIDAR TODO EL MODULO, DESARROLLOS Y REPORTES RELACIONADOS A LOS PERFILES DE COMPRAS POR GESTORÍA</t>
  </si>
  <si>
    <t>COMPRAS</t>
  </si>
  <si>
    <r>
      <rPr>
        <sz val="8"/>
        <rFont val="Calibri"/>
        <charset val="134"/>
      </rPr>
      <t xml:space="preserve">VALIDACIÓN DEL MODULO DE </t>
    </r>
    <r>
      <rPr>
        <b/>
        <sz val="8"/>
        <rFont val="Calibri"/>
        <charset val="134"/>
      </rPr>
      <t>COMPRAS</t>
    </r>
    <r>
      <rPr>
        <sz val="8"/>
        <rFont val="Calibri"/>
        <charset val="134"/>
      </rPr>
      <t xml:space="preserve"> POR GESTORIA</t>
    </r>
  </si>
  <si>
    <t>VALIDAR TODO EL MODULO, DESARROLLOS Y REPORTES RELACIONADOS A LOS PERFILES DE COMPRAS POR LAS ÁREAS</t>
  </si>
  <si>
    <r>
      <rPr>
        <sz val="8"/>
        <rFont val="Calibri"/>
        <charset val="134"/>
      </rPr>
      <t xml:space="preserve">VALIDACIÓN DEL MODULO DE </t>
    </r>
    <r>
      <rPr>
        <b/>
        <sz val="8"/>
        <rFont val="Calibri"/>
        <charset val="134"/>
      </rPr>
      <t>COMPRAS</t>
    </r>
    <r>
      <rPr>
        <sz val="8"/>
        <rFont val="Calibri"/>
        <charset val="134"/>
      </rPr>
      <t xml:space="preserve"> POR EL ÁREA</t>
    </r>
  </si>
  <si>
    <r>
      <rPr>
        <sz val="8"/>
        <rFont val="Calibri"/>
        <charset val="134"/>
      </rPr>
      <t xml:space="preserve">VALIDACIÓN DEL MODULO DE </t>
    </r>
    <r>
      <rPr>
        <b/>
        <sz val="8"/>
        <rFont val="Calibri"/>
        <charset val="134"/>
      </rPr>
      <t>CREDITO</t>
    </r>
    <r>
      <rPr>
        <sz val="8"/>
        <rFont val="Calibri"/>
        <charset val="134"/>
      </rPr>
      <t xml:space="preserve"> POR  DESARROLLO</t>
    </r>
  </si>
  <si>
    <t>VALIDAR TODO EL MODULO, DESARROLLOS Y REPORTES RELACIONADOS A LOS PERFILES DE CRÉDITO</t>
  </si>
  <si>
    <t>CREDITO</t>
  </si>
  <si>
    <r>
      <rPr>
        <sz val="8"/>
        <rFont val="Calibri"/>
        <charset val="134"/>
      </rPr>
      <t xml:space="preserve">VALIDACIÓN DEL MODULO DE </t>
    </r>
    <r>
      <rPr>
        <b/>
        <sz val="8"/>
        <rFont val="Calibri"/>
        <charset val="134"/>
      </rPr>
      <t>CREDITO</t>
    </r>
    <r>
      <rPr>
        <sz val="8"/>
        <rFont val="Calibri"/>
        <charset val="134"/>
      </rPr>
      <t xml:space="preserve"> POR GESTORIA</t>
    </r>
  </si>
  <si>
    <r>
      <rPr>
        <sz val="8"/>
        <rFont val="Calibri"/>
        <charset val="134"/>
      </rPr>
      <t xml:space="preserve">VALIDACIÓN DEL MODULO DE </t>
    </r>
    <r>
      <rPr>
        <b/>
        <sz val="8"/>
        <rFont val="Calibri"/>
        <charset val="134"/>
      </rPr>
      <t>CREDITO</t>
    </r>
    <r>
      <rPr>
        <sz val="8"/>
        <rFont val="Calibri"/>
        <charset val="134"/>
      </rPr>
      <t xml:space="preserve"> POR EL ÁREA</t>
    </r>
  </si>
  <si>
    <r>
      <rPr>
        <sz val="8"/>
        <rFont val="Calibri"/>
        <charset val="134"/>
      </rPr>
      <t xml:space="preserve">VALIDACIÓN DEL MODULO DE </t>
    </r>
    <r>
      <rPr>
        <b/>
        <sz val="8"/>
        <rFont val="Calibri"/>
        <charset val="134"/>
      </rPr>
      <t>VENTAS</t>
    </r>
    <r>
      <rPr>
        <sz val="8"/>
        <rFont val="Calibri"/>
        <charset val="134"/>
      </rPr>
      <t xml:space="preserve"> POR  DESARROLLO</t>
    </r>
  </si>
  <si>
    <t>VALIDAR TODO EL MODULO, DESARROLLOS Y REPORTES RELACIONADOS A LOS PERFILES DE VENTAS</t>
  </si>
  <si>
    <t>VENTAS</t>
  </si>
  <si>
    <r>
      <rPr>
        <sz val="8"/>
        <rFont val="Calibri"/>
        <charset val="134"/>
      </rPr>
      <t xml:space="preserve">VALIDACIÓN DEL MODULO DE </t>
    </r>
    <r>
      <rPr>
        <b/>
        <sz val="8"/>
        <rFont val="Calibri"/>
        <charset val="134"/>
      </rPr>
      <t>VENTAS</t>
    </r>
    <r>
      <rPr>
        <sz val="8"/>
        <rFont val="Calibri"/>
        <charset val="134"/>
      </rPr>
      <t xml:space="preserve"> POR GESTORIA</t>
    </r>
  </si>
  <si>
    <t>VALIDAR TODO EL MODULO, DESARROLLOS Y REPORTES RELACIONADOS A LOS PERFILES VENTAS</t>
  </si>
  <si>
    <r>
      <rPr>
        <sz val="8"/>
        <rFont val="Calibri"/>
        <charset val="134"/>
      </rPr>
      <t xml:space="preserve">VALIDACIÓN DEL MODULO DE </t>
    </r>
    <r>
      <rPr>
        <b/>
        <sz val="8"/>
        <rFont val="Calibri"/>
        <charset val="134"/>
      </rPr>
      <t>VENTAS</t>
    </r>
    <r>
      <rPr>
        <sz val="8"/>
        <rFont val="Calibri"/>
        <charset val="134"/>
      </rPr>
      <t xml:space="preserve"> POR EL ÁREA</t>
    </r>
  </si>
  <si>
    <r>
      <rPr>
        <sz val="8"/>
        <rFont val="Calibri"/>
        <charset val="134"/>
      </rPr>
      <t xml:space="preserve">VALIDACIÓN DEL MODULO DE </t>
    </r>
    <r>
      <rPr>
        <b/>
        <sz val="8"/>
        <rFont val="Calibri"/>
        <charset val="134"/>
      </rPr>
      <t>COBRANZA</t>
    </r>
    <r>
      <rPr>
        <sz val="8"/>
        <rFont val="Calibri"/>
        <charset val="134"/>
      </rPr>
      <t xml:space="preserve"> POR  DESARROLLO</t>
    </r>
  </si>
  <si>
    <t>VALIDAR TODO EL MODULO, DESARROLLOS Y REPORTES RELACIONADOS A LOS PERFILES DE COBRANZA</t>
  </si>
  <si>
    <t>COBRANZA</t>
  </si>
  <si>
    <r>
      <rPr>
        <sz val="8"/>
        <rFont val="Calibri"/>
        <charset val="134"/>
      </rPr>
      <t xml:space="preserve">VALIDACIÓN DEL MODULO DE </t>
    </r>
    <r>
      <rPr>
        <b/>
        <sz val="8"/>
        <rFont val="Calibri"/>
        <charset val="134"/>
      </rPr>
      <t>COBRANZA</t>
    </r>
    <r>
      <rPr>
        <sz val="8"/>
        <rFont val="Calibri"/>
        <charset val="134"/>
      </rPr>
      <t xml:space="preserve"> POR GESTORIA</t>
    </r>
  </si>
  <si>
    <t>VALIDAR TODO EL MODULO, DESARROLLOS Y REPORTES RELACIONADOS A LOS PERFILES COBRANZA</t>
  </si>
  <si>
    <r>
      <rPr>
        <sz val="8"/>
        <rFont val="Calibri"/>
        <charset val="134"/>
      </rPr>
      <t xml:space="preserve">VALIDACIÓN DEL MODULO DE </t>
    </r>
    <r>
      <rPr>
        <b/>
        <sz val="8"/>
        <rFont val="Calibri"/>
        <charset val="134"/>
      </rPr>
      <t>COBRANZA</t>
    </r>
    <r>
      <rPr>
        <sz val="8"/>
        <rFont val="Calibri"/>
        <charset val="134"/>
      </rPr>
      <t xml:space="preserve"> POR EL ÁREA</t>
    </r>
  </si>
  <si>
    <r>
      <rPr>
        <sz val="8"/>
        <rFont val="Calibri"/>
        <charset val="134"/>
      </rPr>
      <t xml:space="preserve">VALIDACIÓN DEL MODULO DE </t>
    </r>
    <r>
      <rPr>
        <b/>
        <sz val="8"/>
        <rFont val="Calibri"/>
        <charset val="134"/>
      </rPr>
      <t>CONTABILIDAD</t>
    </r>
    <r>
      <rPr>
        <sz val="8"/>
        <rFont val="Calibri"/>
        <charset val="134"/>
      </rPr>
      <t xml:space="preserve"> POR  DESARROLLO</t>
    </r>
  </si>
  <si>
    <t>VALIDAR TODO EL MODULO, DESARROLLOS Y REPORTES RELACIONADOS A LOS PERFILES DE CONTABILIDAD</t>
  </si>
  <si>
    <t>CONTABILIDAD</t>
  </si>
  <si>
    <r>
      <rPr>
        <sz val="8"/>
        <rFont val="Calibri"/>
        <charset val="134"/>
      </rPr>
      <t xml:space="preserve">VALIDACIÓN DEL MODULO DE </t>
    </r>
    <r>
      <rPr>
        <b/>
        <sz val="8"/>
        <rFont val="Calibri"/>
        <charset val="134"/>
      </rPr>
      <t>CONTABILEDAD</t>
    </r>
    <r>
      <rPr>
        <sz val="8"/>
        <rFont val="Calibri"/>
        <charset val="134"/>
      </rPr>
      <t xml:space="preserve"> POR GESTORIA</t>
    </r>
  </si>
  <si>
    <r>
      <rPr>
        <sz val="8"/>
        <rFont val="Calibri"/>
        <charset val="134"/>
      </rPr>
      <t xml:space="preserve">VALIDACIÓN DEL MODULO DE </t>
    </r>
    <r>
      <rPr>
        <b/>
        <sz val="8"/>
        <rFont val="Calibri"/>
        <charset val="134"/>
      </rPr>
      <t>CONTABILIDAD</t>
    </r>
    <r>
      <rPr>
        <sz val="8"/>
        <rFont val="Calibri"/>
        <charset val="134"/>
      </rPr>
      <t xml:space="preserve"> POR EL ÁREA</t>
    </r>
  </si>
  <si>
    <r>
      <rPr>
        <sz val="8"/>
        <rFont val="Calibri"/>
        <charset val="134"/>
      </rPr>
      <t xml:space="preserve">VALIDACIÓN DEL MODULO DE </t>
    </r>
    <r>
      <rPr>
        <b/>
        <sz val="8"/>
        <rFont val="Calibri"/>
        <charset val="134"/>
      </rPr>
      <t>AUDITORIA</t>
    </r>
    <r>
      <rPr>
        <sz val="8"/>
        <rFont val="Calibri"/>
        <charset val="134"/>
      </rPr>
      <t xml:space="preserve"> POR  DESARROLLO</t>
    </r>
  </si>
  <si>
    <t>VALIDAR TODO EL MODULO, DESARROLLOS Y REPORTES RELACIONADOS A LOS PERFILES DE AUDITORIA</t>
  </si>
  <si>
    <t>AUDITORIA</t>
  </si>
  <si>
    <r>
      <rPr>
        <sz val="8"/>
        <rFont val="Calibri"/>
        <charset val="134"/>
      </rPr>
      <t xml:space="preserve">VALIDACIÓN DEL MODULO DE </t>
    </r>
    <r>
      <rPr>
        <b/>
        <sz val="8"/>
        <rFont val="Calibri"/>
        <charset val="134"/>
      </rPr>
      <t>AUDITORIA</t>
    </r>
    <r>
      <rPr>
        <sz val="8"/>
        <rFont val="Calibri"/>
        <charset val="134"/>
      </rPr>
      <t xml:space="preserve"> POR GESTORIA</t>
    </r>
  </si>
  <si>
    <r>
      <rPr>
        <sz val="8"/>
        <rFont val="Calibri"/>
        <charset val="134"/>
      </rPr>
      <t xml:space="preserve">VALIDACIÓN DEL MODULO DE </t>
    </r>
    <r>
      <rPr>
        <b/>
        <sz val="8"/>
        <rFont val="Calibri"/>
        <charset val="134"/>
      </rPr>
      <t>AUDITORIA</t>
    </r>
    <r>
      <rPr>
        <sz val="8"/>
        <rFont val="Calibri"/>
        <charset val="134"/>
      </rPr>
      <t xml:space="preserve"> POR EL ÁREA</t>
    </r>
  </si>
  <si>
    <r>
      <rPr>
        <sz val="8"/>
        <rFont val="Calibri"/>
        <charset val="134"/>
      </rPr>
      <t xml:space="preserve">VALIDACIÓN DEL MODULO DE </t>
    </r>
    <r>
      <rPr>
        <b/>
        <sz val="8"/>
        <rFont val="Calibri"/>
        <charset val="134"/>
      </rPr>
      <t>RH</t>
    </r>
    <r>
      <rPr>
        <sz val="8"/>
        <rFont val="Calibri"/>
        <charset val="134"/>
      </rPr>
      <t xml:space="preserve"> POR  DESARROLLO</t>
    </r>
  </si>
  <si>
    <t>VALIDAR TODO EL MODULO, DESARROLLOS Y REPORTES RELACIONADOS A LOS PERFILES DE RH</t>
  </si>
  <si>
    <t>RH</t>
  </si>
  <si>
    <r>
      <rPr>
        <sz val="8"/>
        <rFont val="Calibri"/>
        <charset val="134"/>
      </rPr>
      <t xml:space="preserve">VALIDACIÓN DEL MODULO DE </t>
    </r>
    <r>
      <rPr>
        <b/>
        <sz val="8"/>
        <rFont val="Calibri"/>
        <charset val="134"/>
      </rPr>
      <t>RH</t>
    </r>
    <r>
      <rPr>
        <sz val="8"/>
        <rFont val="Calibri"/>
        <charset val="134"/>
      </rPr>
      <t xml:space="preserve"> POR GESTORIA</t>
    </r>
  </si>
  <si>
    <r>
      <rPr>
        <sz val="8"/>
        <rFont val="Calibri"/>
        <charset val="134"/>
      </rPr>
      <t xml:space="preserve">VALIDACIÓN DEL MODULO DE </t>
    </r>
    <r>
      <rPr>
        <b/>
        <sz val="8"/>
        <rFont val="Calibri"/>
        <charset val="134"/>
      </rPr>
      <t>RH</t>
    </r>
    <r>
      <rPr>
        <sz val="8"/>
        <rFont val="Calibri"/>
        <charset val="134"/>
      </rPr>
      <t xml:space="preserve"> POR EL ÁREA</t>
    </r>
  </si>
  <si>
    <r>
      <rPr>
        <sz val="8"/>
        <rFont val="Calibri"/>
        <charset val="134"/>
      </rPr>
      <t xml:space="preserve">VALIDACIÓN DEL MODULO DE </t>
    </r>
    <r>
      <rPr>
        <b/>
        <sz val="8"/>
        <rFont val="Calibri"/>
        <charset val="134"/>
      </rPr>
      <t>PUBLICIDAD</t>
    </r>
    <r>
      <rPr>
        <sz val="8"/>
        <rFont val="Calibri"/>
        <charset val="134"/>
      </rPr>
      <t xml:space="preserve"> POR  DESARROLLO</t>
    </r>
  </si>
  <si>
    <t>VALIDAR TODO EL MODULO, DESARROLLOS Y REPORTES RELACIONADOS A LOS PERFILES DE PUBLICIDAD</t>
  </si>
  <si>
    <t>PUBLICIDAD</t>
  </si>
  <si>
    <r>
      <rPr>
        <sz val="8"/>
        <rFont val="Calibri"/>
        <charset val="134"/>
      </rPr>
      <t xml:space="preserve">VALIDACIÓN DEL MODULO DE </t>
    </r>
    <r>
      <rPr>
        <b/>
        <sz val="8"/>
        <rFont val="Calibri"/>
        <charset val="134"/>
      </rPr>
      <t>PUBLICIDAD</t>
    </r>
    <r>
      <rPr>
        <sz val="8"/>
        <rFont val="Calibri"/>
        <charset val="134"/>
      </rPr>
      <t xml:space="preserve"> POR GESTORIA</t>
    </r>
  </si>
  <si>
    <r>
      <rPr>
        <sz val="8"/>
        <rFont val="Calibri"/>
        <charset val="134"/>
      </rPr>
      <t xml:space="preserve">VALIDACIÓN DEL MODULO DE </t>
    </r>
    <r>
      <rPr>
        <b/>
        <sz val="8"/>
        <rFont val="Calibri"/>
        <charset val="134"/>
      </rPr>
      <t>PUBLICIDAD</t>
    </r>
    <r>
      <rPr>
        <sz val="8"/>
        <rFont val="Calibri"/>
        <charset val="134"/>
      </rPr>
      <t xml:space="preserve"> POR EL ÁREA</t>
    </r>
  </si>
  <si>
    <r>
      <rPr>
        <sz val="8"/>
        <rFont val="Calibri"/>
        <charset val="134"/>
      </rPr>
      <t xml:space="preserve">VALIDACIÓN DEL MODULO DE </t>
    </r>
    <r>
      <rPr>
        <b/>
        <sz val="8"/>
        <rFont val="Calibri"/>
        <charset val="134"/>
      </rPr>
      <t>SISTEMAS</t>
    </r>
    <r>
      <rPr>
        <sz val="8"/>
        <rFont val="Calibri"/>
        <charset val="134"/>
      </rPr>
      <t xml:space="preserve"> POR  DESARROLLO</t>
    </r>
  </si>
  <si>
    <t>SISTEMAS</t>
  </si>
  <si>
    <r>
      <rPr>
        <sz val="8"/>
        <rFont val="Calibri"/>
        <charset val="134"/>
      </rPr>
      <t xml:space="preserve">VALIDACIÓN DEL MODULO DE </t>
    </r>
    <r>
      <rPr>
        <b/>
        <sz val="8"/>
        <rFont val="Calibri"/>
        <charset val="134"/>
      </rPr>
      <t>SISTEMAS</t>
    </r>
    <r>
      <rPr>
        <sz val="8"/>
        <rFont val="Calibri"/>
        <charset val="134"/>
      </rPr>
      <t xml:space="preserve"> POR GESTORIA</t>
    </r>
  </si>
  <si>
    <t>ALEJANDRO CORTES</t>
  </si>
  <si>
    <r>
      <rPr>
        <sz val="8"/>
        <rFont val="Calibri"/>
        <charset val="134"/>
      </rPr>
      <t xml:space="preserve">VALIDACIÓN DEL MODULO DE </t>
    </r>
    <r>
      <rPr>
        <b/>
        <sz val="8"/>
        <rFont val="Calibri"/>
        <charset val="134"/>
      </rPr>
      <t>SISTEMAS</t>
    </r>
    <r>
      <rPr>
        <sz val="8"/>
        <rFont val="Calibri"/>
        <charset val="134"/>
      </rPr>
      <t xml:space="preserve"> POR EL ÁREA</t>
    </r>
  </si>
  <si>
    <t>TOTAL DE DESARROLLOS</t>
  </si>
  <si>
    <t>TODOS LOS DESARROLLOS</t>
  </si>
  <si>
    <t>TOTAL DE DESARROLLOS EN GESTORIA</t>
  </si>
  <si>
    <t>PUESTO EN PUNTO (PLAN)</t>
  </si>
  <si>
    <t>INTEGRAR LA VERSIÓN 5000 MAVI</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</si>
</sst>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26">
    <font>
      <sz val="11"/>
      <color theme="1"/>
      <name val="Calibri"/>
      <charset val="134"/>
      <scheme val="minor"/>
    </font>
    <font>
      <sz val="8"/>
      <color theme="1"/>
      <name val="Calibri"/>
      <charset val="134"/>
      <scheme val="minor"/>
    </font>
    <font>
      <b/>
      <sz val="8"/>
      <color theme="1"/>
      <name val="Calibri"/>
      <charset val="134"/>
      <scheme val="minor"/>
    </font>
    <font>
      <sz val="8"/>
      <name val="Calibri"/>
      <charset val="134"/>
    </font>
    <font>
      <b/>
      <sz val="10"/>
      <color theme="1"/>
      <name val="Calibri"/>
      <charset val="134"/>
      <scheme val="minor"/>
    </font>
    <font>
      <u/>
      <sz val="11"/>
      <color rgb="FF0000FF"/>
      <name val="Calibri"/>
      <charset val="0"/>
      <scheme val="minor"/>
    </font>
    <font>
      <sz val="11"/>
      <color rgb="FFFF0000"/>
      <name val="Calibri"/>
      <charset val="0"/>
      <scheme val="minor"/>
    </font>
    <font>
      <b/>
      <sz val="18"/>
      <color theme="3"/>
      <name val="Calibri"/>
      <charset val="134"/>
      <scheme val="minor"/>
    </font>
    <font>
      <sz val="11"/>
      <color theme="1"/>
      <name val="Calibri"/>
      <charset val="0"/>
      <scheme val="minor"/>
    </font>
    <font>
      <sz val="11"/>
      <color theme="0"/>
      <name val="Calibri"/>
      <charset val="0"/>
      <scheme val="minor"/>
    </font>
    <font>
      <b/>
      <sz val="15"/>
      <color theme="3"/>
      <name val="Calibri"/>
      <charset val="134"/>
      <scheme val="minor"/>
    </font>
    <font>
      <b/>
      <sz val="11"/>
      <color theme="3"/>
      <name val="Calibri"/>
      <charset val="134"/>
      <scheme val="minor"/>
    </font>
    <font>
      <u/>
      <sz val="11"/>
      <color rgb="FF800080"/>
      <name val="Calibri"/>
      <charset val="0"/>
      <scheme val="minor"/>
    </font>
    <font>
      <b/>
      <sz val="11"/>
      <color rgb="FF3F3F3F"/>
      <name val="Calibri"/>
      <charset val="0"/>
      <scheme val="minor"/>
    </font>
    <font>
      <b/>
      <sz val="11"/>
      <color theme="1"/>
      <name val="Calibri"/>
      <charset val="0"/>
      <scheme val="minor"/>
    </font>
    <font>
      <b/>
      <sz val="11"/>
      <color rgb="FFFA7D00"/>
      <name val="Calibri"/>
      <charset val="0"/>
      <scheme val="minor"/>
    </font>
    <font>
      <b/>
      <sz val="13"/>
      <color theme="3"/>
      <name val="Calibri"/>
      <charset val="134"/>
      <scheme val="minor"/>
    </font>
    <font>
      <sz val="11"/>
      <color rgb="FF000000"/>
      <name val="Calibri"/>
      <charset val="134"/>
    </font>
    <font>
      <i/>
      <sz val="11"/>
      <color rgb="FF7F7F7F"/>
      <name val="Calibri"/>
      <charset val="134"/>
      <scheme val="minor"/>
    </font>
    <font>
      <sz val="11"/>
      <color rgb="FF9C6500"/>
      <name val="Calibri"/>
      <charset val="0"/>
      <scheme val="minor"/>
    </font>
    <font>
      <sz val="11"/>
      <color rgb="FF3F3F76"/>
      <name val="Calibri"/>
      <charset val="0"/>
      <scheme val="minor"/>
    </font>
    <font>
      <sz val="11"/>
      <color rgb="FFFA7D00"/>
      <name val="Calibri"/>
      <charset val="0"/>
      <scheme val="minor"/>
    </font>
    <font>
      <b/>
      <sz val="11"/>
      <color rgb="FFFFFFFF"/>
      <name val="Calibri"/>
      <charset val="0"/>
      <scheme val="minor"/>
    </font>
    <font>
      <sz val="11"/>
      <color rgb="FF9C0006"/>
      <name val="Calibri"/>
      <charset val="0"/>
      <scheme val="minor"/>
    </font>
    <font>
      <sz val="11"/>
      <color rgb="FF006100"/>
      <name val="Calibri"/>
      <charset val="0"/>
      <scheme val="minor"/>
    </font>
    <font>
      <b/>
      <sz val="8"/>
      <name val="Calibri"/>
      <charset val="134"/>
    </font>
  </fonts>
  <fills count="43">
    <fill>
      <patternFill patternType="none"/>
    </fill>
    <fill>
      <patternFill patternType="gray125"/>
    </fill>
    <fill>
      <patternFill patternType="solid">
        <fgColor theme="9" tint="0.799920651875362"/>
        <bgColor indexed="64"/>
      </patternFill>
    </fill>
    <fill>
      <patternFill patternType="solid">
        <fgColor theme="9" tint="0.799951170384838"/>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0" tint="-0.0499893185216834"/>
        <bgColor indexed="64"/>
      </patternFill>
    </fill>
    <fill>
      <patternFill patternType="solid">
        <fgColor theme="0" tint="-0.149937437055574"/>
        <bgColor indexed="64"/>
      </patternFill>
    </fill>
    <fill>
      <patternFill patternType="solid">
        <fgColor theme="4" tint="0.799920651875362"/>
        <bgColor indexed="64"/>
      </patternFill>
    </fill>
    <fill>
      <patternFill patternType="solid">
        <fgColor theme="6" tint="0.599993896298105"/>
        <bgColor indexed="64"/>
      </patternFill>
    </fill>
    <fill>
      <patternFill patternType="solid">
        <fgColor theme="5" tint="0.799920651875362"/>
        <bgColor indexed="64"/>
      </patternFill>
    </fill>
    <fill>
      <patternFill patternType="solid">
        <fgColor theme="3" tint="0.799920651875362"/>
        <bgColor indexed="64"/>
      </patternFill>
    </fill>
    <fill>
      <patternFill patternType="solid">
        <fgColor rgb="FFFFCCCC"/>
        <bgColor indexed="64"/>
      </patternFill>
    </fill>
    <fill>
      <patternFill patternType="solid">
        <fgColor theme="0" tint="-0.149998474074526"/>
        <bgColor indexed="64"/>
      </patternFill>
    </fill>
    <fill>
      <patternFill patternType="solid">
        <fgColor theme="0" tint="-0.15"/>
        <bgColor indexed="64"/>
      </patternFill>
    </fill>
    <fill>
      <patternFill patternType="solid">
        <fgColor theme="5" tint="0.399975585192419"/>
        <bgColor indexed="64"/>
      </patternFill>
    </fill>
    <fill>
      <patternFill patternType="solid">
        <fgColor theme="7"/>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theme="8" tint="0.599993896298105"/>
        <bgColor indexed="64"/>
      </patternFill>
    </fill>
    <fill>
      <patternFill patternType="solid">
        <fgColor rgb="FFF2F2F2"/>
        <bgColor indexed="64"/>
      </patternFill>
    </fill>
    <fill>
      <patternFill patternType="solid">
        <fgColor rgb="FFFFFFCC"/>
        <bgColor indexed="64"/>
      </patternFill>
    </fill>
    <fill>
      <patternFill patternType="solid">
        <fgColor theme="9"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theme="6"/>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rgb="FFFFEB9C"/>
        <bgColor indexed="64"/>
      </patternFill>
    </fill>
    <fill>
      <patternFill patternType="solid">
        <fgColor rgb="FFFFCC99"/>
        <bgColor indexed="64"/>
      </patternFill>
    </fill>
    <fill>
      <patternFill patternType="solid">
        <fgColor theme="8"/>
        <bgColor indexed="64"/>
      </patternFill>
    </fill>
    <fill>
      <patternFill patternType="solid">
        <fgColor theme="7" tint="0.799981688894314"/>
        <bgColor indexed="64"/>
      </patternFill>
    </fill>
    <fill>
      <patternFill patternType="solid">
        <fgColor theme="5"/>
        <bgColor indexed="64"/>
      </patternFill>
    </fill>
    <fill>
      <patternFill patternType="solid">
        <fgColor rgb="FFA5A5A5"/>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rgb="FFFFC7CE"/>
        <bgColor indexed="64"/>
      </patternFill>
    </fill>
    <fill>
      <patternFill patternType="solid">
        <fgColor rgb="FFC6EFCE"/>
        <bgColor indexed="64"/>
      </patternFill>
    </fill>
  </fills>
  <borders count="25">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50">
    <xf numFmtId="0" fontId="0" fillId="0" borderId="0"/>
    <xf numFmtId="0" fontId="11" fillId="0" borderId="18" applyNumberFormat="0" applyFill="0" applyAlignment="0" applyProtection="0">
      <alignment vertical="center"/>
    </xf>
    <xf numFmtId="42" fontId="0" fillId="0" borderId="0" applyFont="0" applyFill="0" applyBorder="0" applyAlignment="0" applyProtection="0">
      <alignment vertical="center"/>
    </xf>
    <xf numFmtId="0" fontId="8" fillId="4" borderId="0" applyNumberFormat="0" applyBorder="0" applyAlignment="0" applyProtection="0">
      <alignment vertical="center"/>
    </xf>
    <xf numFmtId="177" fontId="0" fillId="0" borderId="0" applyFont="0" applyFill="0" applyBorder="0" applyAlignment="0" applyProtection="0">
      <alignment vertical="center"/>
    </xf>
    <xf numFmtId="44"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23" borderId="19" applyNumberFormat="0" applyAlignment="0" applyProtection="0">
      <alignment vertical="center"/>
    </xf>
    <xf numFmtId="0" fontId="0" fillId="24" borderId="20" applyNumberFormat="0" applyFont="0" applyAlignment="0" applyProtection="0">
      <alignment vertical="center"/>
    </xf>
    <xf numFmtId="0" fontId="16" fillId="0" borderId="17" applyNumberFormat="0" applyFill="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8" fillId="0" borderId="0" applyNumberFormat="0" applyFill="0" applyBorder="0" applyAlignment="0" applyProtection="0"/>
    <xf numFmtId="0" fontId="10" fillId="0" borderId="17" applyNumberFormat="0" applyFill="0" applyAlignment="0" applyProtection="0">
      <alignment vertical="center"/>
    </xf>
    <xf numFmtId="0" fontId="11" fillId="0" borderId="0" applyNumberFormat="0" applyFill="0" applyBorder="0" applyAlignment="0" applyProtection="0">
      <alignment vertical="center"/>
    </xf>
    <xf numFmtId="0" fontId="20" fillId="34" borderId="22" applyNumberFormat="0" applyAlignment="0" applyProtection="0">
      <alignment vertical="center"/>
    </xf>
    <xf numFmtId="0" fontId="15" fillId="23" borderId="22" applyNumberFormat="0" applyAlignment="0" applyProtection="0">
      <alignment vertical="center"/>
    </xf>
    <xf numFmtId="0" fontId="22" fillId="38" borderId="24" applyNumberFormat="0" applyAlignment="0" applyProtection="0">
      <alignment vertical="center"/>
    </xf>
    <xf numFmtId="0" fontId="21" fillId="0" borderId="23" applyNumberFormat="0" applyFill="0" applyAlignment="0" applyProtection="0">
      <alignment vertical="center"/>
    </xf>
    <xf numFmtId="0" fontId="14" fillId="0" borderId="21" applyNumberFormat="0" applyFill="0" applyAlignment="0" applyProtection="0">
      <alignment vertical="center"/>
    </xf>
    <xf numFmtId="0" fontId="24" fillId="42" borderId="0" applyNumberFormat="0" applyBorder="0" applyAlignment="0" applyProtection="0">
      <alignment vertical="center"/>
    </xf>
    <xf numFmtId="0" fontId="8" fillId="22" borderId="0" applyNumberFormat="0" applyBorder="0" applyAlignment="0" applyProtection="0">
      <alignment vertical="center"/>
    </xf>
    <xf numFmtId="0" fontId="23" fillId="41" borderId="0" applyNumberFormat="0" applyBorder="0" applyAlignment="0" applyProtection="0">
      <alignment vertical="center"/>
    </xf>
    <xf numFmtId="0" fontId="19" fillId="33" borderId="0" applyNumberFormat="0" applyBorder="0" applyAlignment="0" applyProtection="0">
      <alignment vertical="center"/>
    </xf>
    <xf numFmtId="0" fontId="8" fillId="30" borderId="0" applyNumberFormat="0" applyBorder="0" applyAlignment="0" applyProtection="0">
      <alignment vertical="center"/>
    </xf>
    <xf numFmtId="0" fontId="9" fillId="21" borderId="0" applyNumberFormat="0" applyBorder="0" applyAlignment="0" applyProtection="0">
      <alignment vertical="center"/>
    </xf>
    <xf numFmtId="0" fontId="8" fillId="20" borderId="0" applyNumberFormat="0" applyBorder="0" applyAlignment="0" applyProtection="0">
      <alignment vertical="center"/>
    </xf>
    <xf numFmtId="0" fontId="9" fillId="29" borderId="0" applyNumberFormat="0" applyBorder="0" applyAlignment="0" applyProtection="0">
      <alignment vertical="center"/>
    </xf>
    <xf numFmtId="0" fontId="8" fillId="18" borderId="0" applyNumberFormat="0" applyBorder="0" applyAlignment="0" applyProtection="0">
      <alignment vertical="center"/>
    </xf>
    <xf numFmtId="0" fontId="9" fillId="37" borderId="0" applyNumberFormat="0" applyBorder="0" applyAlignment="0" applyProtection="0">
      <alignment vertical="center"/>
    </xf>
    <xf numFmtId="0" fontId="8" fillId="40" borderId="0" applyNumberFormat="0" applyBorder="0" applyAlignment="0" applyProtection="0">
      <alignment vertical="center"/>
    </xf>
    <xf numFmtId="0" fontId="8" fillId="32" borderId="0" applyNumberFormat="0" applyBorder="0" applyAlignment="0" applyProtection="0">
      <alignment vertical="center"/>
    </xf>
    <xf numFmtId="0" fontId="9" fillId="15" borderId="0" applyNumberFormat="0" applyBorder="0" applyAlignment="0" applyProtection="0">
      <alignment vertical="center"/>
    </xf>
    <xf numFmtId="0" fontId="9" fillId="28" borderId="0" applyNumberFormat="0" applyBorder="0" applyAlignment="0" applyProtection="0">
      <alignment vertical="center"/>
    </xf>
    <xf numFmtId="0" fontId="8" fillId="17" borderId="0" applyNumberFormat="0" applyBorder="0" applyAlignment="0" applyProtection="0">
      <alignment vertical="center"/>
    </xf>
    <xf numFmtId="0" fontId="8" fillId="9" borderId="0" applyNumberFormat="0" applyBorder="0" applyAlignment="0" applyProtection="0">
      <alignment vertical="center"/>
    </xf>
    <xf numFmtId="0" fontId="9" fillId="19" borderId="0" applyNumberFormat="0" applyBorder="0" applyAlignment="0" applyProtection="0">
      <alignment vertical="center"/>
    </xf>
    <xf numFmtId="0" fontId="9" fillId="16" borderId="0" applyNumberFormat="0" applyBorder="0" applyAlignment="0" applyProtection="0">
      <alignment vertical="center"/>
    </xf>
    <xf numFmtId="0" fontId="8" fillId="36" borderId="0" applyNumberFormat="0" applyBorder="0" applyAlignment="0" applyProtection="0">
      <alignment vertical="center"/>
    </xf>
    <xf numFmtId="0" fontId="8" fillId="5" borderId="0" applyNumberFormat="0" applyBorder="0" applyAlignment="0" applyProtection="0">
      <alignment vertical="center"/>
    </xf>
    <xf numFmtId="0" fontId="9" fillId="31" borderId="0" applyNumberFormat="0" applyBorder="0" applyAlignment="0" applyProtection="0">
      <alignment vertical="center"/>
    </xf>
    <xf numFmtId="0" fontId="9" fillId="35" borderId="0" applyNumberFormat="0" applyBorder="0" applyAlignment="0" applyProtection="0">
      <alignment vertical="center"/>
    </xf>
    <xf numFmtId="0" fontId="9" fillId="27" borderId="0" applyNumberFormat="0" applyBorder="0" applyAlignment="0" applyProtection="0">
      <alignment vertical="center"/>
    </xf>
    <xf numFmtId="0" fontId="9" fillId="26" borderId="0" applyNumberFormat="0" applyBorder="0" applyAlignment="0" applyProtection="0">
      <alignment vertical="center"/>
    </xf>
    <xf numFmtId="0" fontId="8" fillId="39" borderId="0" applyNumberFormat="0" applyBorder="0" applyAlignment="0" applyProtection="0">
      <alignment vertical="center"/>
    </xf>
    <xf numFmtId="0" fontId="17" fillId="0" borderId="0">
      <alignment vertical="center"/>
    </xf>
    <xf numFmtId="0" fontId="9" fillId="25" borderId="0" applyNumberFormat="0" applyBorder="0" applyAlignment="0" applyProtection="0">
      <alignment vertical="center"/>
    </xf>
  </cellStyleXfs>
  <cellXfs count="98">
    <xf numFmtId="0" fontId="0" fillId="0" borderId="0" xfId="0"/>
    <xf numFmtId="0" fontId="1" fillId="0" borderId="0" xfId="0" applyFont="1" applyAlignment="1">
      <alignment horizontal="center"/>
    </xf>
    <xf numFmtId="0" fontId="1" fillId="0" borderId="0" xfId="0" applyFont="1"/>
    <xf numFmtId="0" fontId="1" fillId="0" borderId="0" xfId="0" applyFont="1" applyAlignment="1">
      <alignment horizontal="center" vertical="center"/>
    </xf>
    <xf numFmtId="0" fontId="1" fillId="0" borderId="1" xfId="0" applyFont="1" applyBorder="1" applyAlignment="1">
      <alignment horizontal="center" wrapText="1"/>
    </xf>
    <xf numFmtId="0" fontId="2" fillId="0" borderId="2" xfId="0" applyNumberFormat="1" applyFont="1" applyBorder="1" applyAlignment="1">
      <alignment horizontal="center" vertical="center" wrapText="1"/>
    </xf>
    <xf numFmtId="0" fontId="2" fillId="0" borderId="2" xfId="0" applyNumberFormat="1" applyFont="1" applyBorder="1" applyAlignment="1">
      <alignment vertical="center" wrapText="1"/>
    </xf>
    <xf numFmtId="0" fontId="1" fillId="2" borderId="2" xfId="0" applyNumberFormat="1" applyFont="1" applyFill="1" applyBorder="1" applyAlignment="1">
      <alignment horizontal="center" vertical="center" wrapText="1"/>
    </xf>
    <xf numFmtId="0" fontId="1" fillId="2" borderId="2" xfId="0" applyNumberFormat="1" applyFont="1" applyFill="1" applyBorder="1" applyAlignment="1">
      <alignment vertical="center" wrapText="1"/>
    </xf>
    <xf numFmtId="9"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xf>
    <xf numFmtId="15"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wrapText="1"/>
    </xf>
    <xf numFmtId="0" fontId="1" fillId="2" borderId="3" xfId="0" applyNumberFormat="1" applyFont="1" applyFill="1" applyBorder="1" applyAlignment="1">
      <alignment horizontal="center" vertical="center" wrapText="1"/>
    </xf>
    <xf numFmtId="0" fontId="1" fillId="2" borderId="3" xfId="0" applyNumberFormat="1" applyFont="1" applyFill="1" applyBorder="1" applyAlignment="1">
      <alignment vertical="center" wrapText="1"/>
    </xf>
    <xf numFmtId="9" fontId="1" fillId="2" borderId="3" xfId="0" applyNumberFormat="1" applyFont="1" applyFill="1" applyBorder="1" applyAlignment="1">
      <alignment horizontal="center" vertical="center" wrapText="1"/>
    </xf>
    <xf numFmtId="15" fontId="1" fillId="2" borderId="3" xfId="0" applyNumberFormat="1" applyFont="1" applyFill="1" applyBorder="1" applyAlignment="1">
      <alignment horizontal="center" vertical="center"/>
    </xf>
    <xf numFmtId="0" fontId="1" fillId="3" borderId="3" xfId="0" applyNumberFormat="1" applyFont="1" applyFill="1" applyBorder="1" applyAlignment="1">
      <alignment horizontal="center" vertical="center" wrapText="1"/>
    </xf>
    <xf numFmtId="0" fontId="1" fillId="3" borderId="3" xfId="0" applyNumberFormat="1" applyFont="1" applyFill="1" applyBorder="1" applyAlignment="1">
      <alignment vertical="center" wrapText="1"/>
    </xf>
    <xf numFmtId="9" fontId="1" fillId="3" borderId="3" xfId="0" applyNumberFormat="1" applyFont="1" applyFill="1" applyBorder="1" applyAlignment="1">
      <alignment horizontal="center" vertical="center" wrapText="1"/>
    </xf>
    <xf numFmtId="15" fontId="1" fillId="3" borderId="3" xfId="0" applyNumberFormat="1" applyFont="1" applyFill="1" applyBorder="1" applyAlignment="1">
      <alignment horizontal="center" vertical="center"/>
    </xf>
    <xf numFmtId="0" fontId="1" fillId="4" borderId="4" xfId="0" applyNumberFormat="1" applyFont="1" applyFill="1" applyBorder="1" applyAlignment="1">
      <alignment horizontal="center" vertical="center" wrapText="1"/>
    </xf>
    <xf numFmtId="0" fontId="3" fillId="4" borderId="5" xfId="15" applyFont="1" applyFill="1" applyBorder="1" applyAlignment="1">
      <alignment vertical="center" wrapText="1"/>
    </xf>
    <xf numFmtId="0" fontId="1" fillId="4" borderId="5" xfId="0" applyNumberFormat="1" applyFont="1" applyFill="1" applyBorder="1" applyAlignment="1">
      <alignment vertical="center" wrapText="1"/>
    </xf>
    <xf numFmtId="0" fontId="1" fillId="4" borderId="5" xfId="0" applyNumberFormat="1" applyFont="1" applyFill="1" applyBorder="1" applyAlignment="1">
      <alignment horizontal="center" vertical="center" wrapText="1"/>
    </xf>
    <xf numFmtId="15" fontId="1" fillId="4" borderId="5" xfId="0" applyNumberFormat="1" applyFont="1" applyFill="1" applyBorder="1" applyAlignment="1">
      <alignment horizontal="center" vertical="center" wrapText="1"/>
    </xf>
    <xf numFmtId="0" fontId="1" fillId="4" borderId="6" xfId="0" applyNumberFormat="1" applyFont="1" applyFill="1" applyBorder="1" applyAlignment="1">
      <alignment horizontal="center" vertical="center" wrapText="1"/>
    </xf>
    <xf numFmtId="0" fontId="3" fillId="4" borderId="2" xfId="15" applyFont="1" applyFill="1" applyBorder="1" applyAlignment="1">
      <alignment vertical="center" wrapText="1"/>
    </xf>
    <xf numFmtId="0" fontId="1" fillId="4" borderId="2" xfId="0" applyNumberFormat="1" applyFont="1" applyFill="1" applyBorder="1" applyAlignment="1">
      <alignment vertical="center" wrapText="1"/>
    </xf>
    <xf numFmtId="0" fontId="1" fillId="4" borderId="2" xfId="0" applyNumberFormat="1" applyFont="1" applyFill="1" applyBorder="1" applyAlignment="1">
      <alignment horizontal="center" vertical="center" wrapText="1"/>
    </xf>
    <xf numFmtId="15" fontId="1" fillId="4" borderId="2" xfId="0" applyNumberFormat="1" applyFont="1" applyFill="1" applyBorder="1" applyAlignment="1">
      <alignment horizontal="center" vertical="center" wrapText="1"/>
    </xf>
    <xf numFmtId="0" fontId="1" fillId="4" borderId="7" xfId="0" applyNumberFormat="1" applyFont="1" applyFill="1" applyBorder="1" applyAlignment="1">
      <alignment horizontal="center" vertical="center" wrapText="1"/>
    </xf>
    <xf numFmtId="0" fontId="3" fillId="4" borderId="8" xfId="15" applyFont="1" applyFill="1" applyBorder="1" applyAlignment="1">
      <alignment vertical="center" wrapText="1"/>
    </xf>
    <xf numFmtId="0" fontId="1" fillId="4" borderId="8" xfId="0" applyNumberFormat="1" applyFont="1" applyFill="1" applyBorder="1" applyAlignment="1">
      <alignment vertical="center" wrapText="1"/>
    </xf>
    <xf numFmtId="0" fontId="1" fillId="4" borderId="8" xfId="0" applyNumberFormat="1" applyFont="1" applyFill="1" applyBorder="1" applyAlignment="1">
      <alignment horizontal="center" vertical="center" wrapText="1"/>
    </xf>
    <xf numFmtId="0" fontId="1" fillId="0" borderId="0" xfId="0" applyFont="1" applyBorder="1" applyAlignment="1">
      <alignment horizontal="center" wrapText="1"/>
    </xf>
    <xf numFmtId="0" fontId="1" fillId="0" borderId="9" xfId="0" applyNumberFormat="1" applyFont="1" applyBorder="1" applyAlignment="1">
      <alignment horizontal="center" wrapText="1"/>
    </xf>
    <xf numFmtId="0" fontId="1" fillId="0" borderId="10" xfId="0" applyNumberFormat="1" applyFont="1" applyBorder="1" applyAlignment="1">
      <alignment horizontal="center" wrapText="1"/>
    </xf>
    <xf numFmtId="0" fontId="1" fillId="0" borderId="11" xfId="0" applyNumberFormat="1" applyFont="1" applyBorder="1" applyAlignment="1">
      <alignment horizontal="center" wrapText="1"/>
    </xf>
    <xf numFmtId="0" fontId="1" fillId="5" borderId="2" xfId="0" applyFont="1" applyFill="1" applyBorder="1" applyAlignment="1">
      <alignment horizontal="center" vertical="center" wrapText="1"/>
    </xf>
    <xf numFmtId="0" fontId="2" fillId="0" borderId="9" xfId="0" applyNumberFormat="1" applyFont="1" applyBorder="1" applyAlignment="1">
      <alignment horizontal="center" vertical="center" wrapText="1"/>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0" borderId="2" xfId="0" applyFont="1" applyBorder="1" applyAlignment="1">
      <alignment horizontal="center" vertical="center"/>
    </xf>
    <xf numFmtId="0" fontId="1" fillId="2" borderId="3" xfId="0" applyFont="1" applyFill="1" applyBorder="1" applyAlignment="1">
      <alignment horizontal="center" vertical="center"/>
    </xf>
    <xf numFmtId="0" fontId="1" fillId="7" borderId="3" xfId="0" applyFont="1" applyFill="1" applyBorder="1" applyAlignment="1">
      <alignment horizontal="center" vertical="center"/>
    </xf>
    <xf numFmtId="0" fontId="1" fillId="3" borderId="3" xfId="0" applyFont="1" applyFill="1" applyBorder="1" applyAlignment="1">
      <alignment horizontal="center" vertical="center"/>
    </xf>
    <xf numFmtId="0" fontId="1" fillId="8" borderId="3" xfId="0" applyFont="1" applyFill="1" applyBorder="1" applyAlignment="1">
      <alignment horizontal="center" vertical="center"/>
    </xf>
    <xf numFmtId="0" fontId="1" fillId="4" borderId="5" xfId="0" applyFont="1" applyFill="1" applyBorder="1" applyAlignment="1">
      <alignment horizontal="center" vertical="center"/>
    </xf>
    <xf numFmtId="0" fontId="2" fillId="4" borderId="5" xfId="0" applyNumberFormat="1" applyFont="1" applyFill="1" applyBorder="1" applyAlignment="1">
      <alignment horizontal="center" vertical="center" wrapText="1"/>
    </xf>
    <xf numFmtId="0" fontId="4" fillId="4" borderId="2" xfId="0" applyFont="1" applyFill="1" applyBorder="1" applyAlignment="1">
      <alignment horizontal="center" vertical="center"/>
    </xf>
    <xf numFmtId="0" fontId="2" fillId="4" borderId="2" xfId="0" applyNumberFormat="1" applyFont="1" applyFill="1" applyBorder="1" applyAlignment="1">
      <alignment horizontal="center" vertical="center" wrapText="1"/>
    </xf>
    <xf numFmtId="0" fontId="1" fillId="4" borderId="2" xfId="0" applyFont="1" applyFill="1" applyBorder="1" applyAlignment="1">
      <alignment horizontal="center" vertical="center"/>
    </xf>
    <xf numFmtId="0" fontId="1" fillId="4" borderId="8" xfId="0" applyFont="1" applyFill="1" applyBorder="1" applyAlignment="1">
      <alignment horizontal="center" vertical="center"/>
    </xf>
    <xf numFmtId="0" fontId="1" fillId="0" borderId="5" xfId="0" applyFont="1" applyBorder="1" applyAlignment="1">
      <alignment horizontal="center" vertical="center"/>
    </xf>
    <xf numFmtId="0" fontId="1" fillId="0" borderId="8" xfId="0" applyFont="1" applyBorder="1" applyAlignment="1">
      <alignment horizontal="center" vertical="center"/>
    </xf>
    <xf numFmtId="0" fontId="1" fillId="9" borderId="3" xfId="0" applyFont="1" applyFill="1" applyBorder="1" applyAlignment="1">
      <alignment horizontal="center" vertical="center"/>
    </xf>
    <xf numFmtId="0" fontId="1" fillId="10" borderId="2" xfId="0" applyFont="1" applyFill="1" applyBorder="1" applyAlignment="1">
      <alignment horizontal="center" vertical="center" wrapText="1"/>
    </xf>
    <xf numFmtId="0" fontId="1" fillId="10" borderId="2" xfId="0" applyFont="1" applyFill="1" applyBorder="1" applyAlignment="1">
      <alignment horizontal="center" vertical="center"/>
    </xf>
    <xf numFmtId="0" fontId="1" fillId="0"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11" borderId="1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xf>
    <xf numFmtId="0" fontId="1" fillId="12" borderId="2" xfId="0" applyFont="1" applyFill="1" applyBorder="1" applyAlignment="1">
      <alignment horizontal="center" vertical="center" wrapText="1"/>
    </xf>
    <xf numFmtId="0" fontId="1" fillId="11" borderId="9" xfId="0" applyFont="1" applyFill="1" applyBorder="1" applyAlignment="1">
      <alignment horizontal="center" vertical="center"/>
    </xf>
    <xf numFmtId="0" fontId="1" fillId="12" borderId="2" xfId="0" applyFont="1" applyFill="1" applyBorder="1" applyAlignment="1">
      <alignment horizontal="center" vertical="center"/>
    </xf>
    <xf numFmtId="0" fontId="1" fillId="7" borderId="2" xfId="0" applyFont="1" applyFill="1" applyBorder="1" applyAlignment="1">
      <alignment horizontal="center" vertical="center" wrapText="1"/>
    </xf>
    <xf numFmtId="0" fontId="1" fillId="4" borderId="13" xfId="0" applyFont="1" applyFill="1" applyBorder="1" applyAlignment="1">
      <alignment horizontal="center" vertical="center"/>
    </xf>
    <xf numFmtId="0" fontId="1" fillId="7" borderId="14" xfId="0" applyFont="1" applyFill="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3" xfId="0" applyFont="1" applyBorder="1" applyAlignment="1">
      <alignment horizontal="center" vertical="center"/>
    </xf>
    <xf numFmtId="0" fontId="1" fillId="7" borderId="4" xfId="0" applyNumberFormat="1" applyFont="1" applyFill="1" applyBorder="1" applyAlignment="1">
      <alignment horizontal="center" vertical="center" wrapText="1"/>
    </xf>
    <xf numFmtId="0" fontId="1" fillId="7" borderId="5" xfId="0" applyNumberFormat="1" applyFont="1" applyFill="1" applyBorder="1" applyAlignment="1">
      <alignment vertical="center" wrapText="1"/>
    </xf>
    <xf numFmtId="0" fontId="1" fillId="7" borderId="5" xfId="0" applyNumberFormat="1" applyFont="1" applyFill="1" applyBorder="1" applyAlignment="1">
      <alignment horizontal="center" vertical="center" wrapText="1"/>
    </xf>
    <xf numFmtId="0" fontId="1" fillId="7" borderId="6" xfId="0" applyNumberFormat="1" applyFont="1" applyFill="1" applyBorder="1" applyAlignment="1">
      <alignment horizontal="center" vertical="center" wrapText="1"/>
    </xf>
    <xf numFmtId="0" fontId="1" fillId="7" borderId="2" xfId="0" applyNumberFormat="1" applyFont="1" applyFill="1" applyBorder="1" applyAlignment="1">
      <alignment vertical="center" wrapText="1"/>
    </xf>
    <xf numFmtId="0" fontId="1" fillId="7" borderId="2" xfId="0" applyNumberFormat="1" applyFont="1" applyFill="1" applyBorder="1" applyAlignment="1">
      <alignment horizontal="center" vertical="center" wrapText="1"/>
    </xf>
    <xf numFmtId="0" fontId="1" fillId="7" borderId="7" xfId="0" applyNumberFormat="1" applyFont="1" applyFill="1" applyBorder="1" applyAlignment="1">
      <alignment horizontal="center" vertical="center" wrapText="1"/>
    </xf>
    <xf numFmtId="0" fontId="1" fillId="7" borderId="8" xfId="0" applyNumberFormat="1" applyFont="1" applyFill="1" applyBorder="1" applyAlignment="1">
      <alignment vertical="center" wrapText="1"/>
    </xf>
    <xf numFmtId="0" fontId="1" fillId="7" borderId="8" xfId="0" applyNumberFormat="1" applyFont="1" applyFill="1" applyBorder="1" applyAlignment="1">
      <alignment horizontal="center" vertical="center" wrapText="1"/>
    </xf>
    <xf numFmtId="0" fontId="1" fillId="0" borderId="16" xfId="0" applyNumberFormat="1" applyFont="1" applyBorder="1" applyAlignment="1">
      <alignment horizontal="center" vertical="center" wrapText="1"/>
    </xf>
    <xf numFmtId="0" fontId="1" fillId="0" borderId="16" xfId="0" applyNumberFormat="1" applyFont="1" applyBorder="1" applyAlignment="1">
      <alignment vertical="center" wrapText="1"/>
    </xf>
    <xf numFmtId="0" fontId="1" fillId="0" borderId="2" xfId="0" applyNumberFormat="1" applyFont="1" applyBorder="1" applyAlignment="1">
      <alignment horizontal="center" vertical="center" wrapText="1"/>
    </xf>
    <xf numFmtId="0" fontId="1" fillId="0" borderId="2" xfId="0" applyNumberFormat="1" applyFont="1" applyBorder="1" applyAlignment="1">
      <alignment vertical="center" wrapText="1"/>
    </xf>
    <xf numFmtId="0" fontId="1" fillId="13" borderId="5" xfId="0" applyNumberFormat="1" applyFont="1" applyFill="1" applyBorder="1" applyAlignment="1">
      <alignment horizontal="center" vertical="center" wrapText="1"/>
    </xf>
    <xf numFmtId="0" fontId="2" fillId="13" borderId="5" xfId="0" applyNumberFormat="1" applyFont="1" applyFill="1" applyBorder="1" applyAlignment="1">
      <alignment horizontal="center" vertical="center" wrapText="1"/>
    </xf>
    <xf numFmtId="0" fontId="1" fillId="13" borderId="2" xfId="0" applyNumberFormat="1" applyFont="1" applyFill="1" applyBorder="1" applyAlignment="1">
      <alignment horizontal="center" vertical="center" wrapText="1"/>
    </xf>
    <xf numFmtId="0" fontId="2" fillId="13" borderId="2" xfId="0" applyNumberFormat="1" applyFont="1" applyFill="1" applyBorder="1" applyAlignment="1">
      <alignment horizontal="center" vertical="center" wrapText="1"/>
    </xf>
    <xf numFmtId="0" fontId="1" fillId="14"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vertical="center" wrapText="1"/>
    </xf>
    <xf numFmtId="0" fontId="1" fillId="13" borderId="8" xfId="0" applyNumberFormat="1" applyFont="1" applyFill="1" applyBorder="1" applyAlignment="1">
      <alignment horizontal="center" vertical="center" wrapText="1"/>
    </xf>
    <xf numFmtId="0" fontId="2" fillId="13" borderId="8" xfId="0" applyNumberFormat="1" applyFont="1" applyFill="1" applyBorder="1" applyAlignment="1">
      <alignment horizontal="center" vertical="center" wrapText="1"/>
    </xf>
    <xf numFmtId="0" fontId="1" fillId="0" borderId="16" xfId="0" applyFont="1" applyBorder="1" applyAlignment="1">
      <alignment horizontal="center" vertical="center"/>
    </xf>
    <xf numFmtId="0" fontId="1" fillId="0" borderId="0" xfId="0" applyNumberFormat="1" applyFont="1" applyBorder="1" applyAlignment="1">
      <alignment horizontal="center" vertical="center" wrapText="1"/>
    </xf>
    <xf numFmtId="0" fontId="1" fillId="0" borderId="2" xfId="0" applyFont="1" applyBorder="1" applyAlignment="1">
      <alignment horizontal="center"/>
    </xf>
    <xf numFmtId="0" fontId="1" fillId="0" borderId="0" xfId="0" applyFont="1" applyBorder="1" applyAlignment="1">
      <alignment horizontal="center"/>
    </xf>
  </cellXfs>
  <cellStyles count="50">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Normal 2" xfId="48"/>
    <cellStyle name="60% - Énfasis6" xfId="49" builtinId="52"/>
  </cellStyles>
  <tableStyles count="0" defaultTableStyle="TableStyleMedium2" defaultPivotStyle="PivotStyleLight16"/>
  <colors>
    <mruColors>
      <color rgb="00FF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P685"/>
  <sheetViews>
    <sheetView tabSelected="1" zoomScale="120" zoomScaleNormal="120" topLeftCell="I1" workbookViewId="0">
      <pane xSplit="5745" ySplit="1170" topLeftCell="BF70" activePane="bottomRight"/>
      <selection/>
      <selection pane="topRight"/>
      <selection pane="bottomLeft"/>
      <selection pane="bottomRight" activeCell="BZ80" sqref="BZ80"/>
    </sheetView>
  </sheetViews>
  <sheetFormatPr defaultColWidth="11.4285714285714" defaultRowHeight="11.25"/>
  <cols>
    <col min="1" max="1" width="4.14285714285714" style="1" customWidth="1"/>
    <col min="2" max="2" width="34.4285714285714" style="2" customWidth="1"/>
    <col min="3" max="3" width="41" style="2" customWidth="1"/>
    <col min="4" max="4" width="41.4285714285714" style="2" customWidth="1"/>
    <col min="5" max="5" width="6.57142857142857" style="1" customWidth="1"/>
    <col min="6" max="6" width="10.4285714285714" style="2" customWidth="1"/>
    <col min="7" max="7" width="9.71428571428571" style="1" customWidth="1"/>
    <col min="8" max="8" width="8.42857142857143" style="1" customWidth="1"/>
    <col min="9" max="9" width="11.4285714285714" style="1"/>
    <col min="10" max="11" width="6.14285714285714" style="1" customWidth="1"/>
    <col min="12" max="12" width="5" style="1" customWidth="1"/>
    <col min="13" max="14" width="6.28571428571429" style="1" customWidth="1"/>
    <col min="15" max="120" width="4.42857142857143" style="3" customWidth="1"/>
    <col min="121" max="2836" width="3.71428571428571" style="2" customWidth="1"/>
    <col min="2837" max="16384" width="11.4285714285714" style="2"/>
  </cols>
  <sheetData>
    <row r="1" customHeight="1" spans="3:120">
      <c r="C1" s="4" t="s">
        <v>0</v>
      </c>
      <c r="D1" s="4"/>
      <c r="E1" s="4"/>
      <c r="F1" s="4"/>
      <c r="G1" s="4"/>
      <c r="H1" s="4"/>
      <c r="I1" s="35"/>
      <c r="J1" s="36" t="s">
        <v>1</v>
      </c>
      <c r="K1" s="37"/>
      <c r="L1" s="37"/>
      <c r="M1" s="38"/>
      <c r="N1" s="38"/>
      <c r="O1" s="39" t="s">
        <v>2</v>
      </c>
      <c r="P1" s="39"/>
      <c r="Q1" s="39"/>
      <c r="R1" s="39"/>
      <c r="S1" s="39"/>
      <c r="T1" s="39"/>
      <c r="U1" s="39"/>
      <c r="V1" s="39"/>
      <c r="W1" s="39"/>
      <c r="X1" s="39"/>
      <c r="Y1" s="39"/>
      <c r="Z1" s="39"/>
      <c r="AA1" s="39"/>
      <c r="AB1" s="39"/>
      <c r="AC1" s="39"/>
      <c r="AD1" s="39"/>
      <c r="AE1" s="39"/>
      <c r="AF1" s="39"/>
      <c r="AG1" s="39"/>
      <c r="AH1" s="39"/>
      <c r="AI1" s="39"/>
      <c r="AJ1" s="57" t="s">
        <v>3</v>
      </c>
      <c r="AK1" s="57"/>
      <c r="AL1" s="57"/>
      <c r="AM1" s="57"/>
      <c r="AN1" s="57"/>
      <c r="AO1" s="57"/>
      <c r="AP1" s="57"/>
      <c r="AQ1" s="57"/>
      <c r="AR1" s="57"/>
      <c r="AS1" s="57"/>
      <c r="AT1" s="57"/>
      <c r="AU1" s="57"/>
      <c r="AV1" s="57"/>
      <c r="AW1" s="57"/>
      <c r="AX1" s="57"/>
      <c r="AY1" s="57"/>
      <c r="AZ1" s="57"/>
      <c r="BA1" s="57"/>
      <c r="BB1" s="57"/>
      <c r="BC1" s="57"/>
      <c r="BD1" s="57"/>
      <c r="BE1" s="61" t="s">
        <v>4</v>
      </c>
      <c r="BF1" s="62"/>
      <c r="BG1" s="62"/>
      <c r="BH1" s="62"/>
      <c r="BI1" s="62"/>
      <c r="BJ1" s="62"/>
      <c r="BK1" s="62"/>
      <c r="BL1" s="62"/>
      <c r="BM1" s="62"/>
      <c r="BN1" s="62"/>
      <c r="BO1" s="62"/>
      <c r="BP1" s="62"/>
      <c r="BQ1" s="62"/>
      <c r="BR1" s="62"/>
      <c r="BS1" s="62"/>
      <c r="BT1" s="62"/>
      <c r="BU1" s="62"/>
      <c r="BV1" s="62"/>
      <c r="BW1" s="62"/>
      <c r="BX1" s="62"/>
      <c r="BY1" s="62"/>
      <c r="BZ1" s="62"/>
      <c r="CA1" s="64" t="s">
        <v>5</v>
      </c>
      <c r="CB1" s="64"/>
      <c r="CC1" s="64"/>
      <c r="CD1" s="64"/>
      <c r="CE1" s="64"/>
      <c r="CF1" s="64"/>
      <c r="CG1" s="64"/>
      <c r="CH1" s="64"/>
      <c r="CI1" s="64"/>
      <c r="CJ1" s="64"/>
      <c r="CK1" s="64"/>
      <c r="CL1" s="64"/>
      <c r="CM1" s="64"/>
      <c r="CN1" s="64"/>
      <c r="CO1" s="64"/>
      <c r="CP1" s="64"/>
      <c r="CQ1" s="64"/>
      <c r="CR1" s="64"/>
      <c r="CS1" s="64"/>
      <c r="CT1" s="64"/>
      <c r="CU1" s="64"/>
      <c r="CV1" s="64"/>
      <c r="CW1" s="67" t="s">
        <v>6</v>
      </c>
      <c r="CX1" s="67"/>
      <c r="CY1" s="67"/>
      <c r="CZ1" s="67"/>
      <c r="DA1" s="67"/>
      <c r="DB1" s="67"/>
      <c r="DC1" s="67"/>
      <c r="DD1" s="67"/>
      <c r="DE1" s="67"/>
      <c r="DF1" s="67"/>
      <c r="DG1" s="67"/>
      <c r="DH1" s="67"/>
      <c r="DI1" s="67"/>
      <c r="DJ1" s="67"/>
      <c r="DK1" s="67"/>
      <c r="DL1" s="67"/>
      <c r="DM1" s="67"/>
      <c r="DN1" s="67"/>
      <c r="DO1" s="67"/>
      <c r="DP1" s="67"/>
    </row>
    <row r="2" ht="22.5" spans="1:120">
      <c r="A2" s="5" t="s">
        <v>7</v>
      </c>
      <c r="B2" s="6" t="s">
        <v>8</v>
      </c>
      <c r="C2" s="6" t="s">
        <v>9</v>
      </c>
      <c r="D2" s="6" t="s">
        <v>10</v>
      </c>
      <c r="E2" s="5" t="s">
        <v>11</v>
      </c>
      <c r="F2" s="5" t="s">
        <v>12</v>
      </c>
      <c r="G2" s="5" t="s">
        <v>13</v>
      </c>
      <c r="H2" s="5" t="s">
        <v>14</v>
      </c>
      <c r="I2" s="5" t="s">
        <v>15</v>
      </c>
      <c r="J2" s="5" t="s">
        <v>16</v>
      </c>
      <c r="K2" s="5" t="s">
        <v>17</v>
      </c>
      <c r="L2" s="5" t="s">
        <v>18</v>
      </c>
      <c r="M2" s="40" t="s">
        <v>1</v>
      </c>
      <c r="N2" s="40" t="s">
        <v>19</v>
      </c>
      <c r="O2" s="41">
        <v>1</v>
      </c>
      <c r="P2" s="41">
        <v>2</v>
      </c>
      <c r="Q2" s="41">
        <v>3</v>
      </c>
      <c r="R2" s="41">
        <v>5</v>
      </c>
      <c r="S2" s="41">
        <v>6</v>
      </c>
      <c r="T2" s="41">
        <v>7</v>
      </c>
      <c r="U2" s="41">
        <v>8</v>
      </c>
      <c r="V2" s="41">
        <v>11</v>
      </c>
      <c r="W2" s="41">
        <v>12</v>
      </c>
      <c r="X2" s="41">
        <v>13</v>
      </c>
      <c r="Y2" s="41">
        <v>14</v>
      </c>
      <c r="Z2" s="41">
        <v>15</v>
      </c>
      <c r="AA2" s="41">
        <v>18</v>
      </c>
      <c r="AB2" s="41">
        <v>19</v>
      </c>
      <c r="AC2" s="41">
        <v>20</v>
      </c>
      <c r="AD2" s="41">
        <v>21</v>
      </c>
      <c r="AE2" s="41">
        <v>22</v>
      </c>
      <c r="AF2" s="41">
        <v>25</v>
      </c>
      <c r="AG2" s="41">
        <v>26</v>
      </c>
      <c r="AH2" s="41">
        <v>27</v>
      </c>
      <c r="AI2" s="41">
        <v>28</v>
      </c>
      <c r="AJ2" s="58">
        <v>1</v>
      </c>
      <c r="AK2" s="58">
        <v>4</v>
      </c>
      <c r="AL2" s="58">
        <v>5</v>
      </c>
      <c r="AM2" s="58">
        <v>6</v>
      </c>
      <c r="AN2" s="58">
        <v>7</v>
      </c>
      <c r="AO2" s="58">
        <v>8</v>
      </c>
      <c r="AP2" s="58">
        <v>11</v>
      </c>
      <c r="AQ2" s="58">
        <v>12</v>
      </c>
      <c r="AR2" s="58">
        <v>13</v>
      </c>
      <c r="AS2" s="58">
        <v>14</v>
      </c>
      <c r="AT2" s="58">
        <v>15</v>
      </c>
      <c r="AU2" s="58">
        <v>18</v>
      </c>
      <c r="AV2" s="58">
        <v>19</v>
      </c>
      <c r="AW2" s="58">
        <v>20</v>
      </c>
      <c r="AX2" s="58">
        <v>21</v>
      </c>
      <c r="AY2" s="58">
        <v>22</v>
      </c>
      <c r="AZ2" s="58">
        <v>25</v>
      </c>
      <c r="BA2" s="58">
        <v>26</v>
      </c>
      <c r="BB2" s="58">
        <v>27</v>
      </c>
      <c r="BC2" s="58">
        <v>28</v>
      </c>
      <c r="BD2" s="58">
        <v>29</v>
      </c>
      <c r="BE2" s="63">
        <v>1</v>
      </c>
      <c r="BF2" s="63">
        <v>2</v>
      </c>
      <c r="BG2" s="63">
        <v>3</v>
      </c>
      <c r="BH2" s="63">
        <v>4</v>
      </c>
      <c r="BI2" s="63">
        <v>5</v>
      </c>
      <c r="BJ2" s="63">
        <v>8</v>
      </c>
      <c r="BK2" s="63">
        <v>9</v>
      </c>
      <c r="BL2" s="63">
        <v>10</v>
      </c>
      <c r="BM2" s="63">
        <v>11</v>
      </c>
      <c r="BN2" s="63">
        <v>12</v>
      </c>
      <c r="BO2" s="63">
        <v>15</v>
      </c>
      <c r="BP2" s="63">
        <v>16</v>
      </c>
      <c r="BQ2" s="63">
        <v>17</v>
      </c>
      <c r="BR2" s="63">
        <v>18</v>
      </c>
      <c r="BS2" s="63">
        <v>19</v>
      </c>
      <c r="BT2" s="63">
        <v>20</v>
      </c>
      <c r="BU2" s="63">
        <v>23</v>
      </c>
      <c r="BV2" s="63">
        <v>24</v>
      </c>
      <c r="BW2" s="63">
        <v>25</v>
      </c>
      <c r="BX2" s="63">
        <v>26</v>
      </c>
      <c r="BY2" s="63">
        <v>29</v>
      </c>
      <c r="BZ2" s="65">
        <v>30</v>
      </c>
      <c r="CA2" s="66">
        <v>2</v>
      </c>
      <c r="CB2" s="66">
        <v>3</v>
      </c>
      <c r="CC2" s="66">
        <v>6</v>
      </c>
      <c r="CD2" s="66">
        <v>7</v>
      </c>
      <c r="CE2" s="66">
        <v>8</v>
      </c>
      <c r="CF2" s="66">
        <v>9</v>
      </c>
      <c r="CG2" s="66">
        <v>10</v>
      </c>
      <c r="CH2" s="66">
        <v>13</v>
      </c>
      <c r="CI2" s="66">
        <v>14</v>
      </c>
      <c r="CJ2" s="66">
        <v>15</v>
      </c>
      <c r="CK2" s="66">
        <v>16</v>
      </c>
      <c r="CL2" s="66">
        <v>17</v>
      </c>
      <c r="CM2" s="66">
        <v>20</v>
      </c>
      <c r="CN2" s="66">
        <v>21</v>
      </c>
      <c r="CO2" s="66">
        <v>22</v>
      </c>
      <c r="CP2" s="66">
        <v>23</v>
      </c>
      <c r="CQ2" s="66">
        <v>24</v>
      </c>
      <c r="CR2" s="66">
        <v>27</v>
      </c>
      <c r="CS2" s="66">
        <v>28</v>
      </c>
      <c r="CT2" s="66">
        <v>29</v>
      </c>
      <c r="CU2" s="66">
        <v>30</v>
      </c>
      <c r="CV2" s="66">
        <v>31</v>
      </c>
      <c r="CW2" s="60">
        <v>3</v>
      </c>
      <c r="CX2" s="60">
        <v>4</v>
      </c>
      <c r="CY2" s="60">
        <v>5</v>
      </c>
      <c r="CZ2" s="60">
        <v>6</v>
      </c>
      <c r="DA2" s="60">
        <v>7</v>
      </c>
      <c r="DB2" s="60">
        <v>10</v>
      </c>
      <c r="DC2" s="60">
        <v>11</v>
      </c>
      <c r="DD2" s="60">
        <v>12</v>
      </c>
      <c r="DE2" s="60">
        <v>13</v>
      </c>
      <c r="DF2" s="60">
        <v>14</v>
      </c>
      <c r="DG2" s="60">
        <v>17</v>
      </c>
      <c r="DH2" s="60">
        <v>18</v>
      </c>
      <c r="DI2" s="60">
        <v>19</v>
      </c>
      <c r="DJ2" s="60">
        <v>20</v>
      </c>
      <c r="DK2" s="60">
        <v>21</v>
      </c>
      <c r="DL2" s="60">
        <v>24</v>
      </c>
      <c r="DM2" s="60">
        <v>25</v>
      </c>
      <c r="DN2" s="60">
        <v>26</v>
      </c>
      <c r="DO2" s="60">
        <v>27</v>
      </c>
      <c r="DP2" s="60">
        <v>28</v>
      </c>
    </row>
    <row r="3" ht="45" spans="1:120">
      <c r="A3" s="7">
        <v>1</v>
      </c>
      <c r="B3" s="8" t="s">
        <v>20</v>
      </c>
      <c r="C3" s="8" t="s">
        <v>21</v>
      </c>
      <c r="D3" s="8" t="s">
        <v>22</v>
      </c>
      <c r="E3" s="9">
        <v>1</v>
      </c>
      <c r="F3" s="10" t="s">
        <v>23</v>
      </c>
      <c r="G3" s="11">
        <v>43109</v>
      </c>
      <c r="H3" s="11">
        <v>43124</v>
      </c>
      <c r="I3" s="10" t="s">
        <v>17</v>
      </c>
      <c r="J3" s="10"/>
      <c r="K3" s="10"/>
      <c r="L3" s="10"/>
      <c r="M3" s="10"/>
      <c r="N3" s="10"/>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c r="BJ3" s="42"/>
      <c r="BK3" s="42"/>
      <c r="BL3" s="42"/>
      <c r="BM3" s="42"/>
      <c r="BN3" s="42"/>
      <c r="BO3" s="42"/>
      <c r="BP3" s="42"/>
      <c r="BQ3" s="42"/>
      <c r="BR3" s="42"/>
      <c r="BS3" s="42"/>
      <c r="BT3" s="42"/>
      <c r="BU3" s="42"/>
      <c r="BV3" s="42"/>
      <c r="BW3" s="42"/>
      <c r="BX3" s="42"/>
      <c r="BY3" s="42"/>
      <c r="BZ3" s="42"/>
      <c r="CA3" s="42"/>
      <c r="CB3" s="42"/>
      <c r="CC3" s="42"/>
      <c r="CD3" s="42"/>
      <c r="CE3" s="42"/>
      <c r="CF3" s="42"/>
      <c r="CG3" s="42"/>
      <c r="CH3" s="42"/>
      <c r="CI3" s="42"/>
      <c r="CJ3" s="42"/>
      <c r="CK3" s="42"/>
      <c r="CL3" s="42"/>
      <c r="CM3" s="42"/>
      <c r="CN3" s="42"/>
      <c r="CO3" s="42"/>
      <c r="CP3" s="42"/>
      <c r="CQ3" s="42"/>
      <c r="CR3" s="42"/>
      <c r="CS3" s="42"/>
      <c r="CT3" s="42"/>
      <c r="CU3" s="42"/>
      <c r="CV3" s="42"/>
      <c r="CW3" s="42"/>
      <c r="CX3" s="42"/>
      <c r="CY3" s="42"/>
      <c r="CZ3" s="42"/>
      <c r="DA3" s="42"/>
      <c r="DB3" s="42"/>
      <c r="DC3" s="42"/>
      <c r="DD3" s="42"/>
      <c r="DE3" s="42"/>
      <c r="DF3" s="42"/>
      <c r="DG3" s="42"/>
      <c r="DH3" s="42"/>
      <c r="DI3" s="42"/>
      <c r="DJ3" s="42"/>
      <c r="DK3" s="42"/>
      <c r="DL3" s="42"/>
      <c r="DM3" s="42"/>
      <c r="DN3" s="42"/>
      <c r="DO3" s="42"/>
      <c r="DP3" s="42"/>
    </row>
    <row r="4" ht="33.75" spans="1:120">
      <c r="A4" s="7">
        <v>2</v>
      </c>
      <c r="B4" s="8" t="s">
        <v>24</v>
      </c>
      <c r="C4" s="8" t="s">
        <v>25</v>
      </c>
      <c r="D4" s="8" t="s">
        <v>26</v>
      </c>
      <c r="E4" s="9">
        <v>1</v>
      </c>
      <c r="F4" s="10" t="s">
        <v>23</v>
      </c>
      <c r="G4" s="11">
        <v>43171</v>
      </c>
      <c r="H4" s="11">
        <v>43179</v>
      </c>
      <c r="I4" s="10" t="s">
        <v>17</v>
      </c>
      <c r="J4" s="10"/>
      <c r="K4" s="10"/>
      <c r="L4" s="10"/>
      <c r="M4" s="10"/>
      <c r="N4" s="10"/>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c r="BH4" s="42"/>
      <c r="BI4" s="42"/>
      <c r="BJ4" s="42"/>
      <c r="BK4" s="42"/>
      <c r="BL4" s="42"/>
      <c r="BM4" s="42"/>
      <c r="BN4" s="42"/>
      <c r="BO4" s="42"/>
      <c r="BP4" s="42"/>
      <c r="BQ4" s="42"/>
      <c r="BR4" s="42"/>
      <c r="BS4" s="42"/>
      <c r="BT4" s="42"/>
      <c r="BU4" s="42"/>
      <c r="BV4" s="42"/>
      <c r="BW4" s="42"/>
      <c r="BX4" s="42"/>
      <c r="BY4" s="42"/>
      <c r="BZ4" s="42"/>
      <c r="CA4" s="42"/>
      <c r="CB4" s="42"/>
      <c r="CC4" s="42"/>
      <c r="CD4" s="42"/>
      <c r="CE4" s="42"/>
      <c r="CF4" s="42"/>
      <c r="CG4" s="42"/>
      <c r="CH4" s="42"/>
      <c r="CI4" s="42"/>
      <c r="CJ4" s="42"/>
      <c r="CK4" s="42"/>
      <c r="CL4" s="42"/>
      <c r="CM4" s="42"/>
      <c r="CN4" s="42"/>
      <c r="CO4" s="42"/>
      <c r="CP4" s="42"/>
      <c r="CQ4" s="42"/>
      <c r="CR4" s="42"/>
      <c r="CS4" s="42"/>
      <c r="CT4" s="42"/>
      <c r="CU4" s="42"/>
      <c r="CV4" s="42"/>
      <c r="CW4" s="42"/>
      <c r="CX4" s="42"/>
      <c r="CY4" s="42"/>
      <c r="CZ4" s="42"/>
      <c r="DA4" s="42"/>
      <c r="DB4" s="42"/>
      <c r="DC4" s="42"/>
      <c r="DD4" s="42"/>
      <c r="DE4" s="42"/>
      <c r="DF4" s="42"/>
      <c r="DG4" s="42"/>
      <c r="DH4" s="42"/>
      <c r="DI4" s="42"/>
      <c r="DJ4" s="42"/>
      <c r="DK4" s="42"/>
      <c r="DL4" s="42"/>
      <c r="DM4" s="42"/>
      <c r="DN4" s="42"/>
      <c r="DO4" s="42"/>
      <c r="DP4" s="42"/>
    </row>
    <row r="5" ht="22.5" spans="1:120">
      <c r="A5" s="7">
        <v>3</v>
      </c>
      <c r="B5" s="8" t="s">
        <v>27</v>
      </c>
      <c r="C5" s="8" t="s">
        <v>28</v>
      </c>
      <c r="D5" s="8" t="s">
        <v>29</v>
      </c>
      <c r="E5" s="9">
        <v>1</v>
      </c>
      <c r="F5" s="11" t="s">
        <v>23</v>
      </c>
      <c r="G5" s="11">
        <v>43161</v>
      </c>
      <c r="H5" s="11">
        <v>43220</v>
      </c>
      <c r="I5" s="10" t="s">
        <v>17</v>
      </c>
      <c r="J5" s="10"/>
      <c r="K5" s="10"/>
      <c r="L5" s="10"/>
      <c r="M5" s="10"/>
      <c r="N5" s="10"/>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c r="BN5" s="42"/>
      <c r="BO5" s="42"/>
      <c r="BP5" s="42"/>
      <c r="BQ5" s="42"/>
      <c r="BR5" s="42"/>
      <c r="BS5" s="42"/>
      <c r="BT5" s="42"/>
      <c r="BU5" s="42"/>
      <c r="BV5" s="42"/>
      <c r="BW5" s="42"/>
      <c r="BX5" s="42"/>
      <c r="BY5" s="42"/>
      <c r="BZ5" s="42"/>
      <c r="CA5" s="42"/>
      <c r="CB5" s="42"/>
      <c r="CC5" s="42"/>
      <c r="CD5" s="42"/>
      <c r="CE5" s="42"/>
      <c r="CF5" s="42"/>
      <c r="CG5" s="42"/>
      <c r="CH5" s="42"/>
      <c r="CI5" s="42"/>
      <c r="CJ5" s="42"/>
      <c r="CK5" s="42"/>
      <c r="CL5" s="42"/>
      <c r="CM5" s="42"/>
      <c r="CN5" s="42"/>
      <c r="CO5" s="42"/>
      <c r="CP5" s="42"/>
      <c r="CQ5" s="42"/>
      <c r="CR5" s="42"/>
      <c r="CS5" s="42"/>
      <c r="CT5" s="42"/>
      <c r="CU5" s="42"/>
      <c r="CV5" s="42"/>
      <c r="CW5" s="42"/>
      <c r="CX5" s="42"/>
      <c r="CY5" s="42"/>
      <c r="CZ5" s="42"/>
      <c r="DA5" s="42"/>
      <c r="DB5" s="42"/>
      <c r="DC5" s="42"/>
      <c r="DD5" s="42"/>
      <c r="DE5" s="42"/>
      <c r="DF5" s="42"/>
      <c r="DG5" s="42"/>
      <c r="DH5" s="42"/>
      <c r="DI5" s="42"/>
      <c r="DJ5" s="42"/>
      <c r="DK5" s="42"/>
      <c r="DL5" s="42"/>
      <c r="DM5" s="42"/>
      <c r="DN5" s="42"/>
      <c r="DO5" s="42"/>
      <c r="DP5" s="42"/>
    </row>
    <row r="6" ht="45" spans="1:120">
      <c r="A6" s="7">
        <v>4</v>
      </c>
      <c r="B6" s="8" t="s">
        <v>30</v>
      </c>
      <c r="C6" s="8" t="s">
        <v>31</v>
      </c>
      <c r="D6" s="8" t="s">
        <v>32</v>
      </c>
      <c r="E6" s="9">
        <v>1</v>
      </c>
      <c r="F6" s="11" t="s">
        <v>23</v>
      </c>
      <c r="G6" s="11">
        <v>43221</v>
      </c>
      <c r="H6" s="11">
        <v>43227</v>
      </c>
      <c r="I6" s="10" t="s">
        <v>17</v>
      </c>
      <c r="J6" s="10"/>
      <c r="K6" s="10"/>
      <c r="L6" s="10"/>
      <c r="M6" s="10"/>
      <c r="N6" s="10"/>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c r="BH6" s="42"/>
      <c r="BI6" s="42"/>
      <c r="BJ6" s="42"/>
      <c r="BK6" s="42"/>
      <c r="BL6" s="42"/>
      <c r="BM6" s="42"/>
      <c r="BN6" s="42"/>
      <c r="BO6" s="42"/>
      <c r="BP6" s="42"/>
      <c r="BQ6" s="42"/>
      <c r="BR6" s="42"/>
      <c r="BS6" s="42"/>
      <c r="BT6" s="42"/>
      <c r="BU6" s="42"/>
      <c r="BV6" s="42"/>
      <c r="BW6" s="42"/>
      <c r="BX6" s="42"/>
      <c r="BY6" s="42"/>
      <c r="BZ6" s="42"/>
      <c r="CA6" s="42"/>
      <c r="CB6" s="42"/>
      <c r="CC6" s="42"/>
      <c r="CD6" s="42"/>
      <c r="CE6" s="42"/>
      <c r="CF6" s="42"/>
      <c r="CG6" s="42"/>
      <c r="CH6" s="42"/>
      <c r="CI6" s="42"/>
      <c r="CJ6" s="42"/>
      <c r="CK6" s="42"/>
      <c r="CL6" s="42"/>
      <c r="CM6" s="42"/>
      <c r="CN6" s="42"/>
      <c r="CO6" s="42"/>
      <c r="CP6" s="42"/>
      <c r="CQ6" s="42"/>
      <c r="CR6" s="42"/>
      <c r="CS6" s="42"/>
      <c r="CT6" s="42"/>
      <c r="CU6" s="42"/>
      <c r="CV6" s="42"/>
      <c r="CW6" s="42"/>
      <c r="CX6" s="42"/>
      <c r="CY6" s="42"/>
      <c r="CZ6" s="42"/>
      <c r="DA6" s="42"/>
      <c r="DB6" s="42"/>
      <c r="DC6" s="42"/>
      <c r="DD6" s="42"/>
      <c r="DE6" s="42"/>
      <c r="DF6" s="42"/>
      <c r="DG6" s="42"/>
      <c r="DH6" s="42"/>
      <c r="DI6" s="42"/>
      <c r="DJ6" s="42"/>
      <c r="DK6" s="42"/>
      <c r="DL6" s="42"/>
      <c r="DM6" s="42"/>
      <c r="DN6" s="42"/>
      <c r="DO6" s="42"/>
      <c r="DP6" s="42"/>
    </row>
    <row r="7" ht="45" spans="1:120">
      <c r="A7" s="7">
        <v>5</v>
      </c>
      <c r="B7" s="8" t="s">
        <v>33</v>
      </c>
      <c r="C7" s="8" t="s">
        <v>34</v>
      </c>
      <c r="D7" s="8" t="s">
        <v>35</v>
      </c>
      <c r="E7" s="9">
        <v>1</v>
      </c>
      <c r="F7" s="11" t="s">
        <v>36</v>
      </c>
      <c r="G7" s="11">
        <v>43228</v>
      </c>
      <c r="H7" s="11">
        <v>43234</v>
      </c>
      <c r="I7" s="10" t="s">
        <v>17</v>
      </c>
      <c r="J7" s="10"/>
      <c r="K7" s="10"/>
      <c r="L7" s="10"/>
      <c r="M7" s="10"/>
      <c r="N7" s="10"/>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c r="BM7" s="42"/>
      <c r="BN7" s="42"/>
      <c r="BO7" s="42"/>
      <c r="BP7" s="42"/>
      <c r="BQ7" s="42"/>
      <c r="BR7" s="42"/>
      <c r="BS7" s="42"/>
      <c r="BT7" s="42"/>
      <c r="BU7" s="42"/>
      <c r="BV7" s="42"/>
      <c r="BW7" s="42"/>
      <c r="BX7" s="42"/>
      <c r="BY7" s="42"/>
      <c r="BZ7" s="42"/>
      <c r="CA7" s="42"/>
      <c r="CB7" s="42"/>
      <c r="CC7" s="42"/>
      <c r="CD7" s="42"/>
      <c r="CE7" s="42"/>
      <c r="CF7" s="42"/>
      <c r="CG7" s="42"/>
      <c r="CH7" s="42"/>
      <c r="CI7" s="42"/>
      <c r="CJ7" s="42"/>
      <c r="CK7" s="42"/>
      <c r="CL7" s="42"/>
      <c r="CM7" s="42"/>
      <c r="CN7" s="42"/>
      <c r="CO7" s="42"/>
      <c r="CP7" s="42"/>
      <c r="CQ7" s="42"/>
      <c r="CR7" s="42"/>
      <c r="CS7" s="42"/>
      <c r="CT7" s="42"/>
      <c r="CU7" s="42"/>
      <c r="CV7" s="42"/>
      <c r="CW7" s="42"/>
      <c r="CX7" s="42"/>
      <c r="CY7" s="42"/>
      <c r="CZ7" s="42"/>
      <c r="DA7" s="42"/>
      <c r="DB7" s="42"/>
      <c r="DC7" s="42"/>
      <c r="DD7" s="42"/>
      <c r="DE7" s="42"/>
      <c r="DF7" s="42"/>
      <c r="DG7" s="42"/>
      <c r="DH7" s="42"/>
      <c r="DI7" s="42"/>
      <c r="DJ7" s="42"/>
      <c r="DK7" s="42"/>
      <c r="DL7" s="42"/>
      <c r="DM7" s="42"/>
      <c r="DN7" s="42"/>
      <c r="DO7" s="42"/>
      <c r="DP7" s="42"/>
    </row>
    <row r="8" ht="45" spans="1:120">
      <c r="A8" s="7">
        <v>6</v>
      </c>
      <c r="B8" s="8" t="s">
        <v>37</v>
      </c>
      <c r="C8" s="8" t="s">
        <v>38</v>
      </c>
      <c r="D8" s="8" t="s">
        <v>39</v>
      </c>
      <c r="E8" s="9">
        <v>1</v>
      </c>
      <c r="F8" s="11" t="s">
        <v>23</v>
      </c>
      <c r="G8" s="11">
        <v>43235</v>
      </c>
      <c r="H8" s="11">
        <v>43251</v>
      </c>
      <c r="I8" s="10" t="s">
        <v>17</v>
      </c>
      <c r="J8" s="10"/>
      <c r="K8" s="10"/>
      <c r="L8" s="10"/>
      <c r="M8" s="10"/>
      <c r="N8" s="10"/>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42"/>
      <c r="BP8" s="42"/>
      <c r="BQ8" s="42"/>
      <c r="BR8" s="42"/>
      <c r="BS8" s="42"/>
      <c r="BT8" s="42"/>
      <c r="BU8" s="42"/>
      <c r="BV8" s="42"/>
      <c r="BW8" s="42"/>
      <c r="BX8" s="42"/>
      <c r="BY8" s="42"/>
      <c r="BZ8" s="42"/>
      <c r="CA8" s="42"/>
      <c r="CB8" s="42"/>
      <c r="CC8" s="42"/>
      <c r="CD8" s="42"/>
      <c r="CE8" s="42"/>
      <c r="CF8" s="42"/>
      <c r="CG8" s="42"/>
      <c r="CH8" s="42"/>
      <c r="CI8" s="42"/>
      <c r="CJ8" s="42"/>
      <c r="CK8" s="42"/>
      <c r="CL8" s="42"/>
      <c r="CM8" s="42"/>
      <c r="CN8" s="42"/>
      <c r="CO8" s="42"/>
      <c r="CP8" s="42"/>
      <c r="CQ8" s="42"/>
      <c r="CR8" s="42"/>
      <c r="CS8" s="42"/>
      <c r="CT8" s="42"/>
      <c r="CU8" s="42"/>
      <c r="CV8" s="42"/>
      <c r="CW8" s="42"/>
      <c r="CX8" s="42"/>
      <c r="CY8" s="42"/>
      <c r="CZ8" s="42"/>
      <c r="DA8" s="42"/>
      <c r="DB8" s="42"/>
      <c r="DC8" s="42"/>
      <c r="DD8" s="42"/>
      <c r="DE8" s="42"/>
      <c r="DF8" s="42"/>
      <c r="DG8" s="42"/>
      <c r="DH8" s="42"/>
      <c r="DI8" s="42"/>
      <c r="DJ8" s="42"/>
      <c r="DK8" s="42"/>
      <c r="DL8" s="42"/>
      <c r="DM8" s="42"/>
      <c r="DN8" s="42"/>
      <c r="DO8" s="42"/>
      <c r="DP8" s="42"/>
    </row>
    <row r="9" ht="45" spans="1:120">
      <c r="A9" s="7">
        <v>7</v>
      </c>
      <c r="B9" s="8" t="s">
        <v>40</v>
      </c>
      <c r="C9" s="8" t="s">
        <v>41</v>
      </c>
      <c r="D9" s="8" t="s">
        <v>42</v>
      </c>
      <c r="E9" s="9">
        <v>1</v>
      </c>
      <c r="F9" s="11" t="s">
        <v>23</v>
      </c>
      <c r="G9" s="11">
        <v>43252</v>
      </c>
      <c r="H9" s="11">
        <v>43266</v>
      </c>
      <c r="I9" s="10" t="s">
        <v>17</v>
      </c>
      <c r="J9" s="10"/>
      <c r="K9" s="10"/>
      <c r="L9" s="10"/>
      <c r="M9" s="10"/>
      <c r="N9" s="10"/>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c r="BO9" s="42"/>
      <c r="BP9" s="42"/>
      <c r="BQ9" s="42"/>
      <c r="BR9" s="42"/>
      <c r="BS9" s="42"/>
      <c r="BT9" s="42"/>
      <c r="BU9" s="42"/>
      <c r="BV9" s="42"/>
      <c r="BW9" s="42"/>
      <c r="BX9" s="42"/>
      <c r="BY9" s="42"/>
      <c r="BZ9" s="42"/>
      <c r="CA9" s="42"/>
      <c r="CB9" s="42"/>
      <c r="CC9" s="42"/>
      <c r="CD9" s="42"/>
      <c r="CE9" s="42"/>
      <c r="CF9" s="42"/>
      <c r="CG9" s="42"/>
      <c r="CH9" s="42"/>
      <c r="CI9" s="42"/>
      <c r="CJ9" s="42"/>
      <c r="CK9" s="42"/>
      <c r="CL9" s="42"/>
      <c r="CM9" s="42"/>
      <c r="CN9" s="42"/>
      <c r="CO9" s="42"/>
      <c r="CP9" s="42"/>
      <c r="CQ9" s="42"/>
      <c r="CR9" s="42"/>
      <c r="CS9" s="42"/>
      <c r="CT9" s="42"/>
      <c r="CU9" s="42"/>
      <c r="CV9" s="42"/>
      <c r="CW9" s="42"/>
      <c r="CX9" s="42"/>
      <c r="CY9" s="42"/>
      <c r="CZ9" s="42"/>
      <c r="DA9" s="42"/>
      <c r="DB9" s="42"/>
      <c r="DC9" s="42"/>
      <c r="DD9" s="42"/>
      <c r="DE9" s="42"/>
      <c r="DF9" s="42"/>
      <c r="DG9" s="42"/>
      <c r="DH9" s="42"/>
      <c r="DI9" s="42"/>
      <c r="DJ9" s="42"/>
      <c r="DK9" s="42"/>
      <c r="DL9" s="42"/>
      <c r="DM9" s="42"/>
      <c r="DN9" s="42"/>
      <c r="DO9" s="42"/>
      <c r="DP9" s="42"/>
    </row>
    <row r="10" ht="44.25" customHeight="1" spans="1:120">
      <c r="A10" s="7">
        <v>8</v>
      </c>
      <c r="B10" s="8" t="s">
        <v>43</v>
      </c>
      <c r="C10" s="8" t="s">
        <v>44</v>
      </c>
      <c r="D10" s="8" t="s">
        <v>45</v>
      </c>
      <c r="E10" s="9">
        <v>1</v>
      </c>
      <c r="F10" s="8" t="s">
        <v>46</v>
      </c>
      <c r="G10" s="12">
        <v>43266</v>
      </c>
      <c r="H10" s="12">
        <v>43297</v>
      </c>
      <c r="I10" s="7" t="s">
        <v>17</v>
      </c>
      <c r="J10" s="10">
        <f>K10+L10</f>
        <v>121</v>
      </c>
      <c r="K10" s="10">
        <v>99</v>
      </c>
      <c r="L10" s="10">
        <v>22</v>
      </c>
      <c r="M10" s="10"/>
      <c r="N10" s="10"/>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2"/>
      <c r="BS10" s="42"/>
      <c r="BT10" s="42"/>
      <c r="BU10" s="42"/>
      <c r="BV10" s="42"/>
      <c r="BW10" s="42"/>
      <c r="BX10" s="42"/>
      <c r="BY10" s="42"/>
      <c r="BZ10" s="42"/>
      <c r="CA10" s="42"/>
      <c r="CB10" s="42"/>
      <c r="CC10" s="42"/>
      <c r="CD10" s="42"/>
      <c r="CE10" s="42"/>
      <c r="CF10" s="42"/>
      <c r="CG10" s="42"/>
      <c r="CH10" s="42"/>
      <c r="CI10" s="42"/>
      <c r="CJ10" s="42"/>
      <c r="CK10" s="42"/>
      <c r="CL10" s="42"/>
      <c r="CM10" s="42"/>
      <c r="CN10" s="42"/>
      <c r="CO10" s="42"/>
      <c r="CP10" s="42"/>
      <c r="CQ10" s="42"/>
      <c r="CR10" s="42"/>
      <c r="CS10" s="42"/>
      <c r="CT10" s="42"/>
      <c r="CU10" s="42"/>
      <c r="CV10" s="42"/>
      <c r="CW10" s="42"/>
      <c r="CX10" s="42"/>
      <c r="CY10" s="42"/>
      <c r="CZ10" s="42"/>
      <c r="DA10" s="42"/>
      <c r="DB10" s="42"/>
      <c r="DC10" s="42"/>
      <c r="DD10" s="42"/>
      <c r="DE10" s="42"/>
      <c r="DF10" s="42"/>
      <c r="DG10" s="42"/>
      <c r="DH10" s="42"/>
      <c r="DI10" s="42"/>
      <c r="DJ10" s="42"/>
      <c r="DK10" s="42"/>
      <c r="DL10" s="42"/>
      <c r="DM10" s="42"/>
      <c r="DN10" s="42"/>
      <c r="DO10" s="42"/>
      <c r="DP10" s="42"/>
    </row>
    <row r="11" ht="42" customHeight="1" spans="1:120">
      <c r="A11" s="7">
        <v>9</v>
      </c>
      <c r="B11" s="8" t="s">
        <v>47</v>
      </c>
      <c r="C11" s="8" t="s">
        <v>48</v>
      </c>
      <c r="D11" s="8" t="s">
        <v>49</v>
      </c>
      <c r="E11" s="9">
        <v>1</v>
      </c>
      <c r="F11" s="8" t="s">
        <v>46</v>
      </c>
      <c r="G11" s="12">
        <v>43298</v>
      </c>
      <c r="H11" s="12">
        <v>43312</v>
      </c>
      <c r="I11" s="7" t="s">
        <v>17</v>
      </c>
      <c r="J11" s="10">
        <f>K11+L11</f>
        <v>60</v>
      </c>
      <c r="K11" s="10">
        <v>37</v>
      </c>
      <c r="L11" s="10">
        <v>23</v>
      </c>
      <c r="M11" s="10"/>
      <c r="N11" s="10"/>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row>
    <row r="12" ht="42" customHeight="1" spans="1:120">
      <c r="A12" s="7">
        <v>11</v>
      </c>
      <c r="B12" s="8" t="s">
        <v>50</v>
      </c>
      <c r="C12" s="8" t="s">
        <v>51</v>
      </c>
      <c r="D12" s="8" t="s">
        <v>52</v>
      </c>
      <c r="E12" s="9">
        <v>1</v>
      </c>
      <c r="F12" s="8" t="s">
        <v>46</v>
      </c>
      <c r="G12" s="12">
        <v>43325</v>
      </c>
      <c r="H12" s="7" t="s">
        <v>53</v>
      </c>
      <c r="I12" s="7" t="s">
        <v>54</v>
      </c>
      <c r="J12" s="10">
        <f>K12+L12</f>
        <v>703</v>
      </c>
      <c r="K12" s="7">
        <v>476</v>
      </c>
      <c r="L12" s="7">
        <v>227</v>
      </c>
      <c r="M12" s="7"/>
      <c r="N12" s="7"/>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3"/>
      <c r="CC12" s="43"/>
      <c r="CD12" s="43"/>
      <c r="CE12" s="43"/>
      <c r="CF12" s="43"/>
      <c r="CG12" s="43"/>
      <c r="CH12" s="43"/>
      <c r="CI12" s="43"/>
      <c r="CJ12" s="43"/>
      <c r="CK12" s="43"/>
      <c r="CL12" s="43"/>
      <c r="CM12" s="43"/>
      <c r="CN12" s="43"/>
      <c r="CO12" s="43"/>
      <c r="CP12" s="43"/>
      <c r="CQ12" s="43"/>
      <c r="CR12" s="43"/>
      <c r="CS12" s="43"/>
      <c r="CT12" s="43"/>
      <c r="CU12" s="43"/>
      <c r="CV12" s="43"/>
      <c r="CW12" s="43"/>
      <c r="CX12" s="43"/>
      <c r="CY12" s="43"/>
      <c r="CZ12" s="43"/>
      <c r="DA12" s="43"/>
      <c r="DB12" s="43"/>
      <c r="DC12" s="43"/>
      <c r="DD12" s="43"/>
      <c r="DE12" s="43"/>
      <c r="DF12" s="43"/>
      <c r="DG12" s="43"/>
      <c r="DH12" s="43"/>
      <c r="DI12" s="43"/>
      <c r="DJ12" s="43"/>
      <c r="DK12" s="43"/>
      <c r="DL12" s="43"/>
      <c r="DM12" s="43"/>
      <c r="DN12" s="43"/>
      <c r="DO12" s="43"/>
      <c r="DP12" s="43"/>
    </row>
    <row r="13" ht="56.25" spans="1:120">
      <c r="A13" s="7">
        <v>12</v>
      </c>
      <c r="B13" s="8" t="s">
        <v>55</v>
      </c>
      <c r="C13" s="8" t="s">
        <v>56</v>
      </c>
      <c r="D13" s="8" t="s">
        <v>57</v>
      </c>
      <c r="E13" s="9">
        <v>1</v>
      </c>
      <c r="F13" s="8" t="s">
        <v>46</v>
      </c>
      <c r="G13" s="12">
        <v>43344</v>
      </c>
      <c r="H13" s="12">
        <v>43390</v>
      </c>
      <c r="I13" s="7" t="s">
        <v>17</v>
      </c>
      <c r="J13" s="7"/>
      <c r="K13" s="7"/>
      <c r="L13" s="7"/>
      <c r="M13" s="7"/>
      <c r="N13" s="7"/>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row>
    <row r="14" ht="48.75" customHeight="1" spans="1:120">
      <c r="A14" s="7">
        <v>13</v>
      </c>
      <c r="B14" s="8" t="s">
        <v>58</v>
      </c>
      <c r="C14" s="8" t="s">
        <v>59</v>
      </c>
      <c r="D14" s="8" t="s">
        <v>60</v>
      </c>
      <c r="E14" s="9">
        <v>1</v>
      </c>
      <c r="F14" s="8" t="s">
        <v>46</v>
      </c>
      <c r="G14" s="7"/>
      <c r="H14" s="7"/>
      <c r="I14" s="7" t="s">
        <v>17</v>
      </c>
      <c r="J14" s="7">
        <f>K14+L14</f>
        <v>423</v>
      </c>
      <c r="K14" s="7">
        <v>336</v>
      </c>
      <c r="L14" s="7">
        <v>87</v>
      </c>
      <c r="M14" s="7"/>
      <c r="N14" s="7"/>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43"/>
      <c r="CC14" s="43"/>
      <c r="CD14" s="43"/>
      <c r="CE14" s="43"/>
      <c r="CF14" s="43"/>
      <c r="CG14" s="43"/>
      <c r="CH14" s="43"/>
      <c r="CI14" s="43"/>
      <c r="CJ14" s="43"/>
      <c r="CK14" s="43"/>
      <c r="CL14" s="43"/>
      <c r="CM14" s="43"/>
      <c r="CN14" s="43"/>
      <c r="CO14" s="43"/>
      <c r="CP14" s="43"/>
      <c r="CQ14" s="43"/>
      <c r="CR14" s="43"/>
      <c r="CS14" s="43"/>
      <c r="CT14" s="43"/>
      <c r="CU14" s="43"/>
      <c r="CV14" s="43"/>
      <c r="CW14" s="43"/>
      <c r="CX14" s="43"/>
      <c r="CY14" s="43"/>
      <c r="CZ14" s="43"/>
      <c r="DA14" s="43"/>
      <c r="DB14" s="43"/>
      <c r="DC14" s="43"/>
      <c r="DD14" s="43"/>
      <c r="DE14" s="43"/>
      <c r="DF14" s="43"/>
      <c r="DG14" s="43"/>
      <c r="DH14" s="43"/>
      <c r="DI14" s="43"/>
      <c r="DJ14" s="43"/>
      <c r="DK14" s="43"/>
      <c r="DL14" s="43"/>
      <c r="DM14" s="43"/>
      <c r="DN14" s="43"/>
      <c r="DO14" s="43"/>
      <c r="DP14" s="43"/>
    </row>
    <row r="15" ht="45" spans="1:120">
      <c r="A15" s="13">
        <v>15</v>
      </c>
      <c r="B15" s="14" t="s">
        <v>61</v>
      </c>
      <c r="C15" s="14" t="s">
        <v>62</v>
      </c>
      <c r="D15" s="14" t="s">
        <v>63</v>
      </c>
      <c r="E15" s="15">
        <v>1</v>
      </c>
      <c r="F15" s="16" t="s">
        <v>46</v>
      </c>
      <c r="G15" s="16">
        <v>43437</v>
      </c>
      <c r="H15" s="16">
        <v>43480</v>
      </c>
      <c r="I15" s="44" t="s">
        <v>17</v>
      </c>
      <c r="J15" s="44">
        <v>258</v>
      </c>
      <c r="K15" s="44">
        <v>258</v>
      </c>
      <c r="L15" s="44">
        <v>0</v>
      </c>
      <c r="M15" s="44"/>
      <c r="N15" s="44"/>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5"/>
      <c r="BT15" s="45"/>
      <c r="BU15" s="45"/>
      <c r="BV15" s="45"/>
      <c r="BW15" s="45"/>
      <c r="BX15" s="45"/>
      <c r="BY15" s="45"/>
      <c r="BZ15" s="45"/>
      <c r="CA15" s="45"/>
      <c r="CB15" s="45"/>
      <c r="CC15" s="45"/>
      <c r="CD15" s="45"/>
      <c r="CE15" s="45"/>
      <c r="CF15" s="45"/>
      <c r="CG15" s="45"/>
      <c r="CH15" s="45"/>
      <c r="CI15" s="45"/>
      <c r="CJ15" s="45"/>
      <c r="CK15" s="45"/>
      <c r="CL15" s="45"/>
      <c r="CM15" s="45"/>
      <c r="CN15" s="45"/>
      <c r="CO15" s="45"/>
      <c r="CP15" s="45"/>
      <c r="CQ15" s="45"/>
      <c r="CR15" s="45"/>
      <c r="CS15" s="45"/>
      <c r="CT15" s="45"/>
      <c r="CU15" s="45"/>
      <c r="CV15" s="45"/>
      <c r="CW15" s="45"/>
      <c r="CX15" s="45"/>
      <c r="CY15" s="45"/>
      <c r="CZ15" s="45"/>
      <c r="DA15" s="45"/>
      <c r="DB15" s="45"/>
      <c r="DC15" s="45"/>
      <c r="DD15" s="45"/>
      <c r="DE15" s="45"/>
      <c r="DF15" s="45"/>
      <c r="DG15" s="45"/>
      <c r="DH15" s="45"/>
      <c r="DI15" s="45"/>
      <c r="DJ15" s="45"/>
      <c r="DK15" s="45"/>
      <c r="DL15" s="45"/>
      <c r="DM15" s="45"/>
      <c r="DN15" s="45"/>
      <c r="DO15" s="45"/>
      <c r="DP15" s="45"/>
    </row>
    <row r="16" ht="57" spans="1:120">
      <c r="A16" s="17">
        <v>16</v>
      </c>
      <c r="B16" s="18" t="s">
        <v>64</v>
      </c>
      <c r="C16" s="18" t="s">
        <v>65</v>
      </c>
      <c r="D16" s="18" t="s">
        <v>66</v>
      </c>
      <c r="E16" s="19">
        <v>1</v>
      </c>
      <c r="F16" s="20" t="s">
        <v>46</v>
      </c>
      <c r="G16" s="20">
        <v>43419</v>
      </c>
      <c r="H16" s="20">
        <v>43516</v>
      </c>
      <c r="I16" s="46" t="s">
        <v>17</v>
      </c>
      <c r="J16" s="46"/>
      <c r="K16" s="46"/>
      <c r="L16" s="46"/>
      <c r="M16" s="46"/>
      <c r="N16" s="46"/>
      <c r="O16" s="47"/>
      <c r="P16" s="47"/>
      <c r="Q16" s="47"/>
      <c r="R16" s="47"/>
      <c r="S16" s="47"/>
      <c r="T16" s="47"/>
      <c r="U16" s="47"/>
      <c r="V16" s="47"/>
      <c r="W16" s="47"/>
      <c r="X16" s="47"/>
      <c r="Y16" s="47"/>
      <c r="Z16" s="47"/>
      <c r="AA16" s="47"/>
      <c r="AB16" s="47"/>
      <c r="AC16" s="44"/>
      <c r="AD16" s="56"/>
      <c r="AE16" s="56"/>
      <c r="AF16" s="56"/>
      <c r="AG16" s="56"/>
      <c r="AH16" s="56"/>
      <c r="AI16" s="56"/>
      <c r="AJ16" s="56"/>
      <c r="AK16" s="56"/>
      <c r="AL16" s="56"/>
      <c r="AM16" s="56"/>
      <c r="AN16" s="56"/>
      <c r="AO16" s="56"/>
      <c r="AP16" s="56"/>
      <c r="AQ16" s="56"/>
      <c r="AR16" s="56"/>
      <c r="AS16" s="56"/>
      <c r="AT16" s="56"/>
      <c r="AU16" s="56"/>
      <c r="AV16" s="56"/>
      <c r="AW16" s="56"/>
      <c r="AX16" s="56"/>
      <c r="AY16" s="56"/>
      <c r="AZ16" s="56"/>
      <c r="BA16" s="56"/>
      <c r="BB16" s="56"/>
      <c r="BC16" s="56"/>
      <c r="BD16" s="56"/>
      <c r="BE16" s="56"/>
      <c r="BF16" s="56"/>
      <c r="BG16" s="56"/>
      <c r="BH16" s="56"/>
      <c r="BI16" s="56"/>
      <c r="BJ16" s="56"/>
      <c r="BK16" s="56"/>
      <c r="BL16" s="56"/>
      <c r="BM16" s="56"/>
      <c r="BN16" s="56"/>
      <c r="BO16" s="56"/>
      <c r="BP16" s="56"/>
      <c r="BQ16" s="56"/>
      <c r="BR16" s="56"/>
      <c r="BS16" s="56"/>
      <c r="BT16" s="56"/>
      <c r="BU16" s="56"/>
      <c r="BV16" s="56"/>
      <c r="BW16" s="56"/>
      <c r="BX16" s="56"/>
      <c r="BY16" s="56"/>
      <c r="BZ16" s="56"/>
      <c r="CA16" s="56"/>
      <c r="CB16" s="56"/>
      <c r="CC16" s="56"/>
      <c r="CD16" s="56"/>
      <c r="CE16" s="56"/>
      <c r="CF16" s="56"/>
      <c r="CG16" s="56"/>
      <c r="CH16" s="56"/>
      <c r="CI16" s="56"/>
      <c r="CJ16" s="56"/>
      <c r="CK16" s="56"/>
      <c r="CL16" s="56"/>
      <c r="CM16" s="56"/>
      <c r="CN16" s="56"/>
      <c r="CO16" s="56"/>
      <c r="CP16" s="56"/>
      <c r="CQ16" s="56"/>
      <c r="CR16" s="56"/>
      <c r="CS16" s="56"/>
      <c r="CT16" s="56"/>
      <c r="CU16" s="56"/>
      <c r="CV16" s="56"/>
      <c r="CW16" s="56"/>
      <c r="CX16" s="56"/>
      <c r="CY16" s="56"/>
      <c r="CZ16" s="56"/>
      <c r="DA16" s="56"/>
      <c r="DB16" s="56"/>
      <c r="DC16" s="56"/>
      <c r="DD16" s="56"/>
      <c r="DE16" s="56"/>
      <c r="DF16" s="56"/>
      <c r="DG16" s="56"/>
      <c r="DH16" s="56"/>
      <c r="DI16" s="56"/>
      <c r="DJ16" s="56"/>
      <c r="DK16" s="56"/>
      <c r="DL16" s="56"/>
      <c r="DM16" s="56"/>
      <c r="DN16" s="56"/>
      <c r="DO16" s="56"/>
      <c r="DP16" s="56"/>
    </row>
    <row r="17" ht="22.5" customHeight="1" spans="1:120">
      <c r="A17" s="21">
        <v>17</v>
      </c>
      <c r="B17" s="22" t="s">
        <v>67</v>
      </c>
      <c r="C17" s="23" t="s">
        <v>68</v>
      </c>
      <c r="D17" s="23" t="s">
        <v>69</v>
      </c>
      <c r="E17" s="24">
        <v>0</v>
      </c>
      <c r="F17" s="23" t="s">
        <v>46</v>
      </c>
      <c r="G17" s="25">
        <v>43472</v>
      </c>
      <c r="H17" s="25">
        <v>43538</v>
      </c>
      <c r="I17" s="48" t="s">
        <v>54</v>
      </c>
      <c r="J17" s="24">
        <v>92</v>
      </c>
      <c r="K17" s="24">
        <f t="shared" ref="K17:K21" si="0">MAX(AH18:DP18)</f>
        <v>74</v>
      </c>
      <c r="L17" s="49">
        <f t="shared" ref="L17:L21" si="1">J17-K17</f>
        <v>18</v>
      </c>
      <c r="M17" s="24">
        <f>K17-K19</f>
        <v>2</v>
      </c>
      <c r="N17" s="24">
        <v>1</v>
      </c>
      <c r="O17" s="48"/>
      <c r="P17" s="48"/>
      <c r="Q17" s="48"/>
      <c r="R17" s="48"/>
      <c r="S17" s="48"/>
      <c r="T17" s="48"/>
      <c r="U17" s="48"/>
      <c r="V17" s="48"/>
      <c r="W17" s="48"/>
      <c r="X17" s="48"/>
      <c r="Y17" s="48"/>
      <c r="Z17" s="48"/>
      <c r="AA17" s="48"/>
      <c r="AB17" s="48"/>
      <c r="AC17" s="48"/>
      <c r="AD17" s="48"/>
      <c r="AE17" s="48"/>
      <c r="AF17" s="48"/>
      <c r="AG17" s="48"/>
      <c r="AH17" s="48">
        <v>28</v>
      </c>
      <c r="AI17" s="48">
        <f>AH17+$N$17</f>
        <v>29</v>
      </c>
      <c r="AJ17" s="48">
        <f t="shared" ref="AJ17:CC17" si="2">AI17+$N$17</f>
        <v>30</v>
      </c>
      <c r="AK17" s="48">
        <f t="shared" si="2"/>
        <v>31</v>
      </c>
      <c r="AL17" s="48">
        <f t="shared" si="2"/>
        <v>32</v>
      </c>
      <c r="AM17" s="48">
        <f t="shared" si="2"/>
        <v>33</v>
      </c>
      <c r="AN17" s="48">
        <f t="shared" si="2"/>
        <v>34</v>
      </c>
      <c r="AO17" s="48">
        <f t="shared" si="2"/>
        <v>35</v>
      </c>
      <c r="AP17" s="48">
        <f t="shared" si="2"/>
        <v>36</v>
      </c>
      <c r="AQ17" s="48">
        <f t="shared" si="2"/>
        <v>37</v>
      </c>
      <c r="AR17" s="48">
        <f t="shared" si="2"/>
        <v>38</v>
      </c>
      <c r="AS17" s="48">
        <f t="shared" si="2"/>
        <v>39</v>
      </c>
      <c r="AT17" s="48">
        <f t="shared" si="2"/>
        <v>40</v>
      </c>
      <c r="AU17" s="48">
        <f t="shared" si="2"/>
        <v>41</v>
      </c>
      <c r="AV17" s="48">
        <f t="shared" si="2"/>
        <v>42</v>
      </c>
      <c r="AW17" s="48">
        <f t="shared" si="2"/>
        <v>43</v>
      </c>
      <c r="AX17" s="48">
        <f t="shared" si="2"/>
        <v>44</v>
      </c>
      <c r="AY17" s="48">
        <f t="shared" si="2"/>
        <v>45</v>
      </c>
      <c r="AZ17" s="48">
        <f t="shared" si="2"/>
        <v>46</v>
      </c>
      <c r="BA17" s="48">
        <f t="shared" si="2"/>
        <v>47</v>
      </c>
      <c r="BB17" s="48">
        <f t="shared" si="2"/>
        <v>48</v>
      </c>
      <c r="BC17" s="48">
        <f t="shared" si="2"/>
        <v>49</v>
      </c>
      <c r="BD17" s="48">
        <f t="shared" si="2"/>
        <v>50</v>
      </c>
      <c r="BE17" s="48">
        <f t="shared" si="2"/>
        <v>51</v>
      </c>
      <c r="BF17" s="48">
        <f t="shared" si="2"/>
        <v>52</v>
      </c>
      <c r="BG17" s="48">
        <f t="shared" si="2"/>
        <v>53</v>
      </c>
      <c r="BH17" s="48">
        <f t="shared" si="2"/>
        <v>54</v>
      </c>
      <c r="BI17" s="48">
        <f t="shared" si="2"/>
        <v>55</v>
      </c>
      <c r="BJ17" s="48">
        <f t="shared" si="2"/>
        <v>56</v>
      </c>
      <c r="BK17" s="48">
        <f t="shared" si="2"/>
        <v>57</v>
      </c>
      <c r="BL17" s="48">
        <f t="shared" si="2"/>
        <v>58</v>
      </c>
      <c r="BM17" s="48">
        <f t="shared" si="2"/>
        <v>59</v>
      </c>
      <c r="BN17" s="48">
        <f t="shared" si="2"/>
        <v>60</v>
      </c>
      <c r="BO17" s="48">
        <f t="shared" si="2"/>
        <v>61</v>
      </c>
      <c r="BP17" s="48">
        <f t="shared" si="2"/>
        <v>62</v>
      </c>
      <c r="BQ17" s="48">
        <f t="shared" si="2"/>
        <v>63</v>
      </c>
      <c r="BR17" s="48">
        <f t="shared" si="2"/>
        <v>64</v>
      </c>
      <c r="BS17" s="48">
        <f t="shared" si="2"/>
        <v>65</v>
      </c>
      <c r="BT17" s="48">
        <f t="shared" si="2"/>
        <v>66</v>
      </c>
      <c r="BU17" s="48">
        <f t="shared" si="2"/>
        <v>67</v>
      </c>
      <c r="BV17" s="48">
        <f t="shared" si="2"/>
        <v>68</v>
      </c>
      <c r="BW17" s="48">
        <f t="shared" si="2"/>
        <v>69</v>
      </c>
      <c r="BX17" s="48">
        <f t="shared" si="2"/>
        <v>70</v>
      </c>
      <c r="BY17" s="48">
        <f t="shared" si="2"/>
        <v>71</v>
      </c>
      <c r="BZ17" s="48">
        <f t="shared" si="2"/>
        <v>72</v>
      </c>
      <c r="CA17" s="48">
        <f t="shared" si="2"/>
        <v>73</v>
      </c>
      <c r="CB17" s="48">
        <f t="shared" si="2"/>
        <v>74</v>
      </c>
      <c r="CC17" s="48">
        <f t="shared" si="2"/>
        <v>75</v>
      </c>
      <c r="CD17" s="48">
        <f t="shared" ref="CD17:CT17" si="3">CC17+$N$17</f>
        <v>76</v>
      </c>
      <c r="CE17" s="48">
        <f t="shared" si="3"/>
        <v>77</v>
      </c>
      <c r="CF17" s="48">
        <f t="shared" si="3"/>
        <v>78</v>
      </c>
      <c r="CG17" s="48">
        <f t="shared" si="3"/>
        <v>79</v>
      </c>
      <c r="CH17" s="48">
        <f t="shared" si="3"/>
        <v>80</v>
      </c>
      <c r="CI17" s="48">
        <f t="shared" si="3"/>
        <v>81</v>
      </c>
      <c r="CJ17" s="48">
        <f t="shared" si="3"/>
        <v>82</v>
      </c>
      <c r="CK17" s="48">
        <f t="shared" si="3"/>
        <v>83</v>
      </c>
      <c r="CL17" s="48">
        <f t="shared" si="3"/>
        <v>84</v>
      </c>
      <c r="CM17" s="48">
        <f t="shared" si="3"/>
        <v>85</v>
      </c>
      <c r="CN17" s="48">
        <f t="shared" si="3"/>
        <v>86</v>
      </c>
      <c r="CO17" s="48">
        <f t="shared" si="3"/>
        <v>87</v>
      </c>
      <c r="CP17" s="48">
        <f t="shared" si="3"/>
        <v>88</v>
      </c>
      <c r="CQ17" s="48">
        <f t="shared" si="3"/>
        <v>89</v>
      </c>
      <c r="CR17" s="48">
        <f t="shared" si="3"/>
        <v>90</v>
      </c>
      <c r="CS17" s="48">
        <f t="shared" si="3"/>
        <v>91</v>
      </c>
      <c r="CT17" s="48">
        <f t="shared" si="3"/>
        <v>92</v>
      </c>
      <c r="CU17" s="48"/>
      <c r="CV17" s="48"/>
      <c r="CW17" s="48"/>
      <c r="CX17" s="48"/>
      <c r="CY17" s="48"/>
      <c r="CZ17" s="48"/>
      <c r="DA17" s="48"/>
      <c r="DB17" s="48"/>
      <c r="DC17" s="48"/>
      <c r="DD17" s="48"/>
      <c r="DE17" s="48"/>
      <c r="DF17" s="48"/>
      <c r="DG17" s="48"/>
      <c r="DH17" s="48"/>
      <c r="DI17" s="48"/>
      <c r="DJ17" s="48"/>
      <c r="DK17" s="48"/>
      <c r="DL17" s="48"/>
      <c r="DM17" s="48"/>
      <c r="DN17" s="48"/>
      <c r="DO17" s="48"/>
      <c r="DP17" s="68"/>
    </row>
    <row r="18" ht="15" customHeight="1" spans="1:120">
      <c r="A18" s="26"/>
      <c r="B18" s="27" t="s">
        <v>70</v>
      </c>
      <c r="C18" s="28" t="s">
        <v>71</v>
      </c>
      <c r="D18" s="28"/>
      <c r="E18" s="29"/>
      <c r="F18" s="28"/>
      <c r="G18" s="30"/>
      <c r="H18" s="30"/>
      <c r="I18" s="50" t="s">
        <v>72</v>
      </c>
      <c r="J18" s="29"/>
      <c r="K18" s="29"/>
      <c r="L18" s="51"/>
      <c r="M18" s="29"/>
      <c r="N18" s="29"/>
      <c r="O18" s="52"/>
      <c r="P18" s="52"/>
      <c r="Q18" s="52"/>
      <c r="R18" s="52"/>
      <c r="S18" s="52"/>
      <c r="T18" s="52"/>
      <c r="U18" s="52"/>
      <c r="V18" s="52"/>
      <c r="W18" s="52"/>
      <c r="X18" s="52"/>
      <c r="Y18" s="52"/>
      <c r="Z18" s="52"/>
      <c r="AA18" s="52"/>
      <c r="AB18" s="52"/>
      <c r="AC18" s="52"/>
      <c r="AD18" s="52"/>
      <c r="AE18" s="52"/>
      <c r="AF18" s="52"/>
      <c r="AG18" s="52"/>
      <c r="AH18" s="52">
        <v>64</v>
      </c>
      <c r="AI18" s="52">
        <v>64</v>
      </c>
      <c r="AJ18" s="52">
        <v>64</v>
      </c>
      <c r="AK18" s="52">
        <v>64</v>
      </c>
      <c r="AL18" s="52">
        <v>64</v>
      </c>
      <c r="AM18" s="52">
        <v>64</v>
      </c>
      <c r="AN18" s="52">
        <v>64</v>
      </c>
      <c r="AO18" s="52">
        <v>64</v>
      </c>
      <c r="AP18" s="52">
        <v>56</v>
      </c>
      <c r="AQ18" s="52">
        <v>56</v>
      </c>
      <c r="AR18" s="52">
        <v>56</v>
      </c>
      <c r="AS18" s="52">
        <v>56</v>
      </c>
      <c r="AT18" s="60">
        <v>56</v>
      </c>
      <c r="AU18" s="60">
        <v>56</v>
      </c>
      <c r="AV18" s="60">
        <v>56</v>
      </c>
      <c r="AW18" s="60">
        <v>68</v>
      </c>
      <c r="AX18" s="60">
        <v>68</v>
      </c>
      <c r="AY18" s="60">
        <v>68</v>
      </c>
      <c r="AZ18" s="60">
        <v>71</v>
      </c>
      <c r="BA18" s="60">
        <v>71</v>
      </c>
      <c r="BB18" s="60">
        <v>71</v>
      </c>
      <c r="BC18" s="60">
        <v>71</v>
      </c>
      <c r="BD18" s="60">
        <v>68</v>
      </c>
      <c r="BE18" s="60">
        <v>68</v>
      </c>
      <c r="BF18" s="60">
        <v>68</v>
      </c>
      <c r="BG18" s="60">
        <v>65</v>
      </c>
      <c r="BH18" s="60">
        <v>66</v>
      </c>
      <c r="BI18" s="60">
        <v>67</v>
      </c>
      <c r="BJ18" s="60">
        <v>67</v>
      </c>
      <c r="BK18" s="60">
        <v>68</v>
      </c>
      <c r="BL18" s="60">
        <v>69</v>
      </c>
      <c r="BM18" s="60">
        <v>69</v>
      </c>
      <c r="BN18" s="60">
        <v>69</v>
      </c>
      <c r="BO18" s="60">
        <v>69</v>
      </c>
      <c r="BP18" s="60">
        <v>67</v>
      </c>
      <c r="BQ18" s="60">
        <v>69</v>
      </c>
      <c r="BR18" s="60">
        <v>71</v>
      </c>
      <c r="BS18" s="60">
        <v>71</v>
      </c>
      <c r="BT18" s="60">
        <v>71</v>
      </c>
      <c r="BU18" s="60">
        <v>71</v>
      </c>
      <c r="BV18" s="60">
        <v>71</v>
      </c>
      <c r="BW18" s="60">
        <v>72</v>
      </c>
      <c r="BX18" s="60">
        <v>73</v>
      </c>
      <c r="BY18" s="60">
        <v>73</v>
      </c>
      <c r="BZ18" s="60">
        <v>74</v>
      </c>
      <c r="CA18" s="60"/>
      <c r="CB18" s="60"/>
      <c r="CC18" s="60"/>
      <c r="CD18" s="60"/>
      <c r="CE18" s="60"/>
      <c r="CF18" s="60"/>
      <c r="CG18" s="60"/>
      <c r="CH18" s="60"/>
      <c r="CI18" s="60"/>
      <c r="CJ18" s="60"/>
      <c r="CK18" s="60"/>
      <c r="CL18" s="60"/>
      <c r="CM18" s="60"/>
      <c r="CN18" s="60"/>
      <c r="CO18" s="60"/>
      <c r="CP18" s="60"/>
      <c r="CQ18" s="60"/>
      <c r="CR18" s="60"/>
      <c r="CS18" s="60"/>
      <c r="CT18" s="60"/>
      <c r="CU18" s="60"/>
      <c r="CV18" s="60"/>
      <c r="CW18" s="60"/>
      <c r="CX18" s="60"/>
      <c r="CY18" s="60"/>
      <c r="CZ18" s="60"/>
      <c r="DA18" s="60"/>
      <c r="DB18" s="60"/>
      <c r="DC18" s="60"/>
      <c r="DD18" s="60"/>
      <c r="DE18" s="60"/>
      <c r="DF18" s="60"/>
      <c r="DG18" s="60"/>
      <c r="DH18" s="60"/>
      <c r="DI18" s="60"/>
      <c r="DJ18" s="60"/>
      <c r="DK18" s="60"/>
      <c r="DL18" s="60"/>
      <c r="DM18" s="60"/>
      <c r="DN18" s="60"/>
      <c r="DO18" s="60"/>
      <c r="DP18" s="69"/>
    </row>
    <row r="19" ht="22.5" customHeight="1" spans="1:120">
      <c r="A19" s="26">
        <v>18</v>
      </c>
      <c r="B19" s="27" t="s">
        <v>73</v>
      </c>
      <c r="C19" s="28" t="s">
        <v>74</v>
      </c>
      <c r="D19" s="28" t="s">
        <v>69</v>
      </c>
      <c r="E19" s="29">
        <v>0</v>
      </c>
      <c r="F19" s="28" t="s">
        <v>75</v>
      </c>
      <c r="G19" s="29" t="s">
        <v>53</v>
      </c>
      <c r="H19" s="29" t="s">
        <v>53</v>
      </c>
      <c r="I19" s="52" t="s">
        <v>54</v>
      </c>
      <c r="J19" s="29">
        <f>J17</f>
        <v>92</v>
      </c>
      <c r="K19" s="29">
        <f t="shared" si="0"/>
        <v>72</v>
      </c>
      <c r="L19" s="51">
        <f t="shared" si="1"/>
        <v>20</v>
      </c>
      <c r="M19" s="29">
        <f>K19-K21</f>
        <v>72</v>
      </c>
      <c r="N19" s="29">
        <v>1</v>
      </c>
      <c r="O19" s="43"/>
      <c r="P19" s="43"/>
      <c r="Q19" s="43"/>
      <c r="R19" s="43"/>
      <c r="S19" s="43"/>
      <c r="T19" s="43"/>
      <c r="U19" s="43"/>
      <c r="V19" s="43"/>
      <c r="W19" s="43"/>
      <c r="X19" s="43"/>
      <c r="Y19" s="43"/>
      <c r="Z19" s="43"/>
      <c r="AA19" s="43"/>
      <c r="AB19" s="43"/>
      <c r="AC19" s="43"/>
      <c r="AD19" s="43"/>
      <c r="AE19" s="43"/>
      <c r="AF19" s="43"/>
      <c r="AG19" s="43"/>
      <c r="AH19" s="43">
        <v>28</v>
      </c>
      <c r="AI19" s="59">
        <f>AH19+$N$17</f>
        <v>29</v>
      </c>
      <c r="AJ19" s="59">
        <f t="shared" ref="AJ19:AU19" si="4">AI19+$N$17</f>
        <v>30</v>
      </c>
      <c r="AK19" s="59">
        <f t="shared" si="4"/>
        <v>31</v>
      </c>
      <c r="AL19" s="59">
        <f t="shared" si="4"/>
        <v>32</v>
      </c>
      <c r="AM19" s="59">
        <f t="shared" si="4"/>
        <v>33</v>
      </c>
      <c r="AN19" s="59">
        <f t="shared" si="4"/>
        <v>34</v>
      </c>
      <c r="AO19" s="59">
        <f t="shared" si="4"/>
        <v>35</v>
      </c>
      <c r="AP19" s="59">
        <f t="shared" si="4"/>
        <v>36</v>
      </c>
      <c r="AQ19" s="59">
        <f t="shared" si="4"/>
        <v>37</v>
      </c>
      <c r="AR19" s="59">
        <f t="shared" si="4"/>
        <v>38</v>
      </c>
      <c r="AS19" s="59">
        <f t="shared" si="4"/>
        <v>39</v>
      </c>
      <c r="AT19" s="59">
        <f t="shared" si="4"/>
        <v>40</v>
      </c>
      <c r="AU19" s="59">
        <f t="shared" si="4"/>
        <v>41</v>
      </c>
      <c r="AV19" s="59">
        <f t="shared" ref="AV19:CA19" si="5">AU19+$N$17</f>
        <v>42</v>
      </c>
      <c r="AW19" s="59">
        <f t="shared" si="5"/>
        <v>43</v>
      </c>
      <c r="AX19" s="59">
        <f t="shared" si="5"/>
        <v>44</v>
      </c>
      <c r="AY19" s="59">
        <f t="shared" si="5"/>
        <v>45</v>
      </c>
      <c r="AZ19" s="59">
        <f t="shared" si="5"/>
        <v>46</v>
      </c>
      <c r="BA19" s="59">
        <f t="shared" si="5"/>
        <v>47</v>
      </c>
      <c r="BB19" s="59">
        <f t="shared" si="5"/>
        <v>48</v>
      </c>
      <c r="BC19" s="59">
        <f t="shared" si="5"/>
        <v>49</v>
      </c>
      <c r="BD19" s="59">
        <f t="shared" si="5"/>
        <v>50</v>
      </c>
      <c r="BE19" s="59">
        <f t="shared" si="5"/>
        <v>51</v>
      </c>
      <c r="BF19" s="59">
        <f t="shared" si="5"/>
        <v>52</v>
      </c>
      <c r="BG19" s="59">
        <f t="shared" si="5"/>
        <v>53</v>
      </c>
      <c r="BH19" s="59">
        <f t="shared" si="5"/>
        <v>54</v>
      </c>
      <c r="BI19" s="59">
        <f t="shared" si="5"/>
        <v>55</v>
      </c>
      <c r="BJ19" s="59">
        <f t="shared" si="5"/>
        <v>56</v>
      </c>
      <c r="BK19" s="59">
        <f t="shared" si="5"/>
        <v>57</v>
      </c>
      <c r="BL19" s="59">
        <f t="shared" si="5"/>
        <v>58</v>
      </c>
      <c r="BM19" s="59">
        <f t="shared" si="5"/>
        <v>59</v>
      </c>
      <c r="BN19" s="59">
        <f t="shared" si="5"/>
        <v>60</v>
      </c>
      <c r="BO19" s="59">
        <f t="shared" si="5"/>
        <v>61</v>
      </c>
      <c r="BP19" s="59">
        <f t="shared" si="5"/>
        <v>62</v>
      </c>
      <c r="BQ19" s="59">
        <f t="shared" si="5"/>
        <v>63</v>
      </c>
      <c r="BR19" s="59">
        <f t="shared" si="5"/>
        <v>64</v>
      </c>
      <c r="BS19" s="59">
        <f t="shared" si="5"/>
        <v>65</v>
      </c>
      <c r="BT19" s="59">
        <f t="shared" si="5"/>
        <v>66</v>
      </c>
      <c r="BU19" s="59">
        <f t="shared" si="5"/>
        <v>67</v>
      </c>
      <c r="BV19" s="59">
        <f t="shared" si="5"/>
        <v>68</v>
      </c>
      <c r="BW19" s="59">
        <f t="shared" si="5"/>
        <v>69</v>
      </c>
      <c r="BX19" s="59">
        <f t="shared" si="5"/>
        <v>70</v>
      </c>
      <c r="BY19" s="59">
        <f t="shared" si="5"/>
        <v>71</v>
      </c>
      <c r="BZ19" s="59">
        <f t="shared" si="5"/>
        <v>72</v>
      </c>
      <c r="CA19" s="59">
        <f t="shared" si="5"/>
        <v>73</v>
      </c>
      <c r="CB19" s="59">
        <f t="shared" ref="CB19:CT19" si="6">CA19+$N$17</f>
        <v>74</v>
      </c>
      <c r="CC19" s="59">
        <f t="shared" si="6"/>
        <v>75</v>
      </c>
      <c r="CD19" s="59">
        <f t="shared" si="6"/>
        <v>76</v>
      </c>
      <c r="CE19" s="59">
        <f t="shared" si="6"/>
        <v>77</v>
      </c>
      <c r="CF19" s="59">
        <f t="shared" si="6"/>
        <v>78</v>
      </c>
      <c r="CG19" s="59">
        <f t="shared" si="6"/>
        <v>79</v>
      </c>
      <c r="CH19" s="59">
        <f t="shared" si="6"/>
        <v>80</v>
      </c>
      <c r="CI19" s="59">
        <f t="shared" si="6"/>
        <v>81</v>
      </c>
      <c r="CJ19" s="59">
        <f t="shared" si="6"/>
        <v>82</v>
      </c>
      <c r="CK19" s="59">
        <f t="shared" si="6"/>
        <v>83</v>
      </c>
      <c r="CL19" s="59">
        <f t="shared" si="6"/>
        <v>84</v>
      </c>
      <c r="CM19" s="59">
        <f t="shared" si="6"/>
        <v>85</v>
      </c>
      <c r="CN19" s="59">
        <f t="shared" si="6"/>
        <v>86</v>
      </c>
      <c r="CO19" s="59">
        <f t="shared" si="6"/>
        <v>87</v>
      </c>
      <c r="CP19" s="59">
        <f t="shared" si="6"/>
        <v>88</v>
      </c>
      <c r="CQ19" s="59">
        <f t="shared" si="6"/>
        <v>89</v>
      </c>
      <c r="CR19" s="59">
        <f t="shared" si="6"/>
        <v>90</v>
      </c>
      <c r="CS19" s="59">
        <f t="shared" si="6"/>
        <v>91</v>
      </c>
      <c r="CT19" s="59">
        <f t="shared" si="6"/>
        <v>92</v>
      </c>
      <c r="CU19" s="59"/>
      <c r="CV19" s="43"/>
      <c r="CW19" s="43"/>
      <c r="CX19" s="43"/>
      <c r="CY19" s="43"/>
      <c r="CZ19" s="43"/>
      <c r="DA19" s="43"/>
      <c r="DB19" s="43"/>
      <c r="DC19" s="43"/>
      <c r="DD19" s="43"/>
      <c r="DE19" s="43"/>
      <c r="DF19" s="43"/>
      <c r="DG19" s="43"/>
      <c r="DH19" s="43"/>
      <c r="DI19" s="43"/>
      <c r="DJ19" s="43"/>
      <c r="DK19" s="43"/>
      <c r="DL19" s="43"/>
      <c r="DM19" s="43"/>
      <c r="DN19" s="43"/>
      <c r="DO19" s="43"/>
      <c r="DP19" s="70"/>
    </row>
    <row r="20" ht="15" customHeight="1" spans="1:120">
      <c r="A20" s="26"/>
      <c r="B20" s="27" t="s">
        <v>76</v>
      </c>
      <c r="C20" s="28" t="s">
        <v>71</v>
      </c>
      <c r="D20" s="28"/>
      <c r="E20" s="29"/>
      <c r="F20" s="28"/>
      <c r="G20" s="29"/>
      <c r="H20" s="29"/>
      <c r="I20" s="52"/>
      <c r="J20" s="29"/>
      <c r="K20" s="29"/>
      <c r="L20" s="29"/>
      <c r="M20" s="29"/>
      <c r="N20" s="29"/>
      <c r="O20" s="52"/>
      <c r="P20" s="52"/>
      <c r="Q20" s="52"/>
      <c r="R20" s="52"/>
      <c r="S20" s="52"/>
      <c r="T20" s="52"/>
      <c r="U20" s="52"/>
      <c r="V20" s="52"/>
      <c r="W20" s="52"/>
      <c r="X20" s="52"/>
      <c r="Y20" s="52"/>
      <c r="Z20" s="52"/>
      <c r="AA20" s="52"/>
      <c r="AB20" s="52"/>
      <c r="AC20" s="52"/>
      <c r="AD20" s="43"/>
      <c r="AE20" s="43"/>
      <c r="AF20" s="43"/>
      <c r="AG20" s="43"/>
      <c r="AH20" s="43">
        <v>28</v>
      </c>
      <c r="AI20" s="43">
        <v>28</v>
      </c>
      <c r="AJ20" s="43">
        <v>29</v>
      </c>
      <c r="AK20" s="43">
        <v>29</v>
      </c>
      <c r="AL20" s="43">
        <v>29</v>
      </c>
      <c r="AM20" s="43">
        <v>29</v>
      </c>
      <c r="AN20" s="43">
        <v>29</v>
      </c>
      <c r="AO20" s="43">
        <v>29</v>
      </c>
      <c r="AP20" s="43">
        <v>29</v>
      </c>
      <c r="AQ20" s="43">
        <v>30</v>
      </c>
      <c r="AR20" s="43">
        <v>31</v>
      </c>
      <c r="AS20" s="43">
        <v>33</v>
      </c>
      <c r="AT20" s="43">
        <v>33</v>
      </c>
      <c r="AU20" s="43">
        <v>33</v>
      </c>
      <c r="AV20" s="43">
        <v>33</v>
      </c>
      <c r="AW20" s="43">
        <v>34</v>
      </c>
      <c r="AX20" s="43">
        <v>38</v>
      </c>
      <c r="AY20" s="43">
        <v>53</v>
      </c>
      <c r="AZ20" s="43">
        <v>53</v>
      </c>
      <c r="BA20" s="43">
        <v>53</v>
      </c>
      <c r="BB20" s="43">
        <v>53</v>
      </c>
      <c r="BC20" s="43">
        <v>53</v>
      </c>
      <c r="BD20" s="43">
        <v>55</v>
      </c>
      <c r="BE20" s="43">
        <v>55</v>
      </c>
      <c r="BF20" s="43">
        <v>55</v>
      </c>
      <c r="BG20" s="43">
        <v>58</v>
      </c>
      <c r="BH20" s="43">
        <v>59</v>
      </c>
      <c r="BI20" s="43">
        <v>61</v>
      </c>
      <c r="BJ20" s="43">
        <v>62</v>
      </c>
      <c r="BK20" s="43">
        <v>64</v>
      </c>
      <c r="BL20" s="43">
        <v>65</v>
      </c>
      <c r="BM20" s="43">
        <v>65</v>
      </c>
      <c r="BN20" s="43">
        <v>65</v>
      </c>
      <c r="BO20" s="43">
        <v>65</v>
      </c>
      <c r="BP20" s="43">
        <v>65</v>
      </c>
      <c r="BQ20" s="43">
        <v>67</v>
      </c>
      <c r="BR20" s="43">
        <v>70</v>
      </c>
      <c r="BS20" s="43">
        <v>71</v>
      </c>
      <c r="BT20" s="43">
        <v>71</v>
      </c>
      <c r="BU20" s="43">
        <v>71</v>
      </c>
      <c r="BV20" s="43">
        <v>71</v>
      </c>
      <c r="BW20" s="43">
        <v>71</v>
      </c>
      <c r="BX20" s="43">
        <v>70</v>
      </c>
      <c r="BY20" s="43">
        <v>71</v>
      </c>
      <c r="BZ20" s="43">
        <v>72</v>
      </c>
      <c r="CA20" s="43"/>
      <c r="CB20" s="43"/>
      <c r="CC20" s="43"/>
      <c r="CD20" s="43"/>
      <c r="CE20" s="43"/>
      <c r="CF20" s="43"/>
      <c r="CG20" s="43"/>
      <c r="CH20" s="43"/>
      <c r="CI20" s="43"/>
      <c r="CJ20" s="43"/>
      <c r="CK20" s="43"/>
      <c r="CL20" s="43"/>
      <c r="CM20" s="43"/>
      <c r="CN20" s="43"/>
      <c r="CO20" s="43"/>
      <c r="CP20" s="43"/>
      <c r="CQ20" s="43"/>
      <c r="CR20" s="43"/>
      <c r="CS20" s="43"/>
      <c r="CT20" s="43"/>
      <c r="CU20" s="43"/>
      <c r="CV20" s="43"/>
      <c r="CW20" s="43"/>
      <c r="CX20" s="43"/>
      <c r="CY20" s="43"/>
      <c r="CZ20" s="43"/>
      <c r="DA20" s="43"/>
      <c r="DB20" s="43"/>
      <c r="DC20" s="43"/>
      <c r="DD20" s="43"/>
      <c r="DE20" s="43"/>
      <c r="DF20" s="43"/>
      <c r="DG20" s="43"/>
      <c r="DH20" s="43"/>
      <c r="DI20" s="43"/>
      <c r="DJ20" s="43"/>
      <c r="DK20" s="43"/>
      <c r="DL20" s="43"/>
      <c r="DM20" s="43"/>
      <c r="DN20" s="43"/>
      <c r="DO20" s="43"/>
      <c r="DP20" s="70"/>
    </row>
    <row r="21" ht="22.5" customHeight="1" spans="1:120">
      <c r="A21" s="26"/>
      <c r="B21" s="27" t="s">
        <v>77</v>
      </c>
      <c r="C21" s="28" t="s">
        <v>74</v>
      </c>
      <c r="D21" s="28"/>
      <c r="E21" s="29"/>
      <c r="F21" s="28"/>
      <c r="G21" s="29"/>
      <c r="H21" s="29"/>
      <c r="I21" s="52" t="s">
        <v>54</v>
      </c>
      <c r="J21" s="29">
        <f>J17</f>
        <v>92</v>
      </c>
      <c r="K21" s="29">
        <f t="shared" si="0"/>
        <v>0</v>
      </c>
      <c r="L21" s="51">
        <f t="shared" si="1"/>
        <v>92</v>
      </c>
      <c r="M21" s="29"/>
      <c r="N21" s="29"/>
      <c r="O21" s="52"/>
      <c r="P21" s="52"/>
      <c r="Q21" s="52"/>
      <c r="R21" s="52"/>
      <c r="S21" s="52"/>
      <c r="T21" s="52"/>
      <c r="U21" s="52"/>
      <c r="V21" s="52"/>
      <c r="W21" s="52"/>
      <c r="X21" s="52"/>
      <c r="Y21" s="52"/>
      <c r="Z21" s="52"/>
      <c r="AA21" s="52"/>
      <c r="AB21" s="52"/>
      <c r="AC21" s="52"/>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c r="CC21" s="43"/>
      <c r="CD21" s="43"/>
      <c r="CE21" s="43"/>
      <c r="CF21" s="43"/>
      <c r="CG21" s="43"/>
      <c r="CH21" s="43"/>
      <c r="CI21" s="43"/>
      <c r="CJ21" s="43"/>
      <c r="CK21" s="43"/>
      <c r="CL21" s="43"/>
      <c r="CM21" s="43"/>
      <c r="CN21" s="43"/>
      <c r="CO21" s="43"/>
      <c r="CP21" s="43"/>
      <c r="CQ21" s="43"/>
      <c r="CR21" s="43"/>
      <c r="CS21" s="43"/>
      <c r="CT21" s="43"/>
      <c r="CU21" s="43"/>
      <c r="CV21" s="43"/>
      <c r="CW21" s="43"/>
      <c r="CX21" s="43"/>
      <c r="CY21" s="43"/>
      <c r="CZ21" s="43"/>
      <c r="DA21" s="43"/>
      <c r="DB21" s="43"/>
      <c r="DC21" s="43"/>
      <c r="DD21" s="43"/>
      <c r="DE21" s="43"/>
      <c r="DF21" s="43"/>
      <c r="DG21" s="43"/>
      <c r="DH21" s="43"/>
      <c r="DI21" s="43"/>
      <c r="DJ21" s="43"/>
      <c r="DK21" s="43"/>
      <c r="DL21" s="43"/>
      <c r="DM21" s="43"/>
      <c r="DN21" s="43"/>
      <c r="DO21" s="43"/>
      <c r="DP21" s="70"/>
    </row>
    <row r="22" ht="15" customHeight="1" spans="1:120">
      <c r="A22" s="31"/>
      <c r="B22" s="32" t="s">
        <v>76</v>
      </c>
      <c r="C22" s="28" t="s">
        <v>71</v>
      </c>
      <c r="D22" s="33"/>
      <c r="E22" s="34"/>
      <c r="F22" s="33"/>
      <c r="G22" s="34"/>
      <c r="H22" s="34"/>
      <c r="I22" s="53"/>
      <c r="J22" s="34"/>
      <c r="K22" s="34"/>
      <c r="L22" s="34"/>
      <c r="M22" s="34"/>
      <c r="N22" s="34"/>
      <c r="O22" s="53"/>
      <c r="P22" s="53"/>
      <c r="Q22" s="53"/>
      <c r="R22" s="53"/>
      <c r="S22" s="53"/>
      <c r="T22" s="53"/>
      <c r="U22" s="53"/>
      <c r="V22" s="53"/>
      <c r="W22" s="53"/>
      <c r="X22" s="53"/>
      <c r="Y22" s="53"/>
      <c r="Z22" s="53"/>
      <c r="AA22" s="53"/>
      <c r="AB22" s="53"/>
      <c r="AC22" s="53"/>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c r="BM22" s="55"/>
      <c r="BN22" s="55"/>
      <c r="BO22" s="55"/>
      <c r="BP22" s="55"/>
      <c r="BQ22" s="55"/>
      <c r="BR22" s="55"/>
      <c r="BS22" s="55"/>
      <c r="BT22" s="55"/>
      <c r="BU22" s="55"/>
      <c r="BV22" s="55"/>
      <c r="BW22" s="55"/>
      <c r="BX22" s="55"/>
      <c r="BY22" s="55"/>
      <c r="BZ22" s="55"/>
      <c r="CA22" s="55"/>
      <c r="CB22" s="55"/>
      <c r="CC22" s="55"/>
      <c r="CD22" s="55"/>
      <c r="CE22" s="55"/>
      <c r="CF22" s="55"/>
      <c r="CG22" s="55"/>
      <c r="CH22" s="55"/>
      <c r="CI22" s="55"/>
      <c r="CJ22" s="55"/>
      <c r="CK22" s="55"/>
      <c r="CL22" s="55"/>
      <c r="CM22" s="55"/>
      <c r="CN22" s="55"/>
      <c r="CO22" s="55"/>
      <c r="CP22" s="55"/>
      <c r="CQ22" s="55"/>
      <c r="CR22" s="55"/>
      <c r="CS22" s="55"/>
      <c r="CT22" s="55"/>
      <c r="CU22" s="55"/>
      <c r="CV22" s="55"/>
      <c r="CW22" s="55"/>
      <c r="CX22" s="55"/>
      <c r="CY22" s="55"/>
      <c r="CZ22" s="55"/>
      <c r="DA22" s="55"/>
      <c r="DB22" s="55"/>
      <c r="DC22" s="55"/>
      <c r="DD22" s="55"/>
      <c r="DE22" s="55"/>
      <c r="DF22" s="55"/>
      <c r="DG22" s="55"/>
      <c r="DH22" s="55"/>
      <c r="DI22" s="55"/>
      <c r="DJ22" s="55"/>
      <c r="DK22" s="55"/>
      <c r="DL22" s="55"/>
      <c r="DM22" s="55"/>
      <c r="DN22" s="55"/>
      <c r="DO22" s="55"/>
      <c r="DP22" s="71"/>
    </row>
    <row r="23" ht="22.5" customHeight="1" spans="1:120">
      <c r="A23" s="21">
        <v>19</v>
      </c>
      <c r="B23" s="22" t="s">
        <v>78</v>
      </c>
      <c r="C23" s="23" t="s">
        <v>79</v>
      </c>
      <c r="D23" s="23" t="s">
        <v>69</v>
      </c>
      <c r="E23" s="24">
        <v>0</v>
      </c>
      <c r="F23" s="23" t="s">
        <v>46</v>
      </c>
      <c r="G23" s="24"/>
      <c r="H23" s="24"/>
      <c r="I23" s="48" t="s">
        <v>54</v>
      </c>
      <c r="J23" s="24">
        <v>76</v>
      </c>
      <c r="K23" s="24">
        <f t="shared" ref="K23:K27" si="7">MAX(AH24:DP24)</f>
        <v>60</v>
      </c>
      <c r="L23" s="49">
        <f t="shared" ref="L23:L27" si="8">J23-K23</f>
        <v>16</v>
      </c>
      <c r="M23" s="24">
        <f>K23-K25</f>
        <v>3</v>
      </c>
      <c r="N23" s="24">
        <v>1</v>
      </c>
      <c r="O23" s="54"/>
      <c r="P23" s="54"/>
      <c r="Q23" s="54"/>
      <c r="R23" s="54"/>
      <c r="S23" s="54"/>
      <c r="T23" s="54"/>
      <c r="U23" s="54"/>
      <c r="V23" s="54"/>
      <c r="W23" s="54"/>
      <c r="X23" s="54"/>
      <c r="Y23" s="54"/>
      <c r="Z23" s="54"/>
      <c r="AA23" s="54"/>
      <c r="AB23" s="54"/>
      <c r="AC23" s="54"/>
      <c r="AD23" s="54"/>
      <c r="AE23" s="54"/>
      <c r="AF23" s="54"/>
      <c r="AG23" s="54"/>
      <c r="AH23" s="54">
        <v>38</v>
      </c>
      <c r="AI23" s="54">
        <f>AH23+$N$23</f>
        <v>39</v>
      </c>
      <c r="AJ23" s="54">
        <f t="shared" ref="AJ23:BT23" si="9">AI23+$N$23</f>
        <v>40</v>
      </c>
      <c r="AK23" s="54">
        <f t="shared" si="9"/>
        <v>41</v>
      </c>
      <c r="AL23" s="54">
        <f t="shared" si="9"/>
        <v>42</v>
      </c>
      <c r="AM23" s="54">
        <f t="shared" si="9"/>
        <v>43</v>
      </c>
      <c r="AN23" s="54">
        <f t="shared" si="9"/>
        <v>44</v>
      </c>
      <c r="AO23" s="54">
        <f t="shared" si="9"/>
        <v>45</v>
      </c>
      <c r="AP23" s="54">
        <f t="shared" si="9"/>
        <v>46</v>
      </c>
      <c r="AQ23" s="54">
        <f t="shared" si="9"/>
        <v>47</v>
      </c>
      <c r="AR23" s="54">
        <f t="shared" si="9"/>
        <v>48</v>
      </c>
      <c r="AS23" s="54">
        <f t="shared" si="9"/>
        <v>49</v>
      </c>
      <c r="AT23" s="54">
        <f t="shared" si="9"/>
        <v>50</v>
      </c>
      <c r="AU23" s="54">
        <f t="shared" si="9"/>
        <v>51</v>
      </c>
      <c r="AV23" s="54">
        <f t="shared" si="9"/>
        <v>52</v>
      </c>
      <c r="AW23" s="54">
        <f t="shared" si="9"/>
        <v>53</v>
      </c>
      <c r="AX23" s="54">
        <f t="shared" si="9"/>
        <v>54</v>
      </c>
      <c r="AY23" s="54">
        <f t="shared" si="9"/>
        <v>55</v>
      </c>
      <c r="AZ23" s="54">
        <f t="shared" si="9"/>
        <v>56</v>
      </c>
      <c r="BA23" s="54">
        <f t="shared" si="9"/>
        <v>57</v>
      </c>
      <c r="BB23" s="54">
        <f t="shared" si="9"/>
        <v>58</v>
      </c>
      <c r="BC23" s="54">
        <f t="shared" si="9"/>
        <v>59</v>
      </c>
      <c r="BD23" s="54">
        <f t="shared" si="9"/>
        <v>60</v>
      </c>
      <c r="BE23" s="54">
        <f t="shared" si="9"/>
        <v>61</v>
      </c>
      <c r="BF23" s="54">
        <f t="shared" si="9"/>
        <v>62</v>
      </c>
      <c r="BG23" s="54">
        <f t="shared" si="9"/>
        <v>63</v>
      </c>
      <c r="BH23" s="54">
        <f t="shared" si="9"/>
        <v>64</v>
      </c>
      <c r="BI23" s="54">
        <f t="shared" si="9"/>
        <v>65</v>
      </c>
      <c r="BJ23" s="54">
        <f t="shared" si="9"/>
        <v>66</v>
      </c>
      <c r="BK23" s="54">
        <f t="shared" si="9"/>
        <v>67</v>
      </c>
      <c r="BL23" s="54">
        <f t="shared" si="9"/>
        <v>68</v>
      </c>
      <c r="BM23" s="54">
        <f t="shared" si="9"/>
        <v>69</v>
      </c>
      <c r="BN23" s="54">
        <f t="shared" si="9"/>
        <v>70</v>
      </c>
      <c r="BO23" s="54">
        <f t="shared" si="9"/>
        <v>71</v>
      </c>
      <c r="BP23" s="54">
        <f t="shared" si="9"/>
        <v>72</v>
      </c>
      <c r="BQ23" s="54">
        <f t="shared" si="9"/>
        <v>73</v>
      </c>
      <c r="BR23" s="54">
        <f t="shared" si="9"/>
        <v>74</v>
      </c>
      <c r="BS23" s="54">
        <f t="shared" si="9"/>
        <v>75</v>
      </c>
      <c r="BT23" s="54">
        <f t="shared" si="9"/>
        <v>76</v>
      </c>
      <c r="BU23" s="54"/>
      <c r="BV23" s="54"/>
      <c r="BW23" s="54"/>
      <c r="BX23" s="54"/>
      <c r="BY23" s="54"/>
      <c r="BZ23" s="54"/>
      <c r="CA23" s="54"/>
      <c r="CB23" s="54"/>
      <c r="CC23" s="54"/>
      <c r="CD23" s="54"/>
      <c r="CE23" s="54"/>
      <c r="CF23" s="54"/>
      <c r="CG23" s="54"/>
      <c r="CH23" s="54"/>
      <c r="CI23" s="54"/>
      <c r="CJ23" s="54"/>
      <c r="CK23" s="54"/>
      <c r="CL23" s="54"/>
      <c r="CM23" s="54"/>
      <c r="CN23" s="54"/>
      <c r="CO23" s="54"/>
      <c r="CP23" s="54"/>
      <c r="CQ23" s="54"/>
      <c r="CR23" s="54"/>
      <c r="CS23" s="54"/>
      <c r="CT23" s="54"/>
      <c r="CU23" s="54"/>
      <c r="CV23" s="54"/>
      <c r="CW23" s="54"/>
      <c r="CX23" s="54"/>
      <c r="CY23" s="54"/>
      <c r="CZ23" s="54"/>
      <c r="DA23" s="54"/>
      <c r="DB23" s="54"/>
      <c r="DC23" s="54"/>
      <c r="DD23" s="54"/>
      <c r="DE23" s="54"/>
      <c r="DF23" s="54"/>
      <c r="DG23" s="54"/>
      <c r="DH23" s="54"/>
      <c r="DI23" s="54"/>
      <c r="DJ23" s="54"/>
      <c r="DK23" s="54"/>
      <c r="DL23" s="54"/>
      <c r="DM23" s="54"/>
      <c r="DN23" s="54"/>
      <c r="DO23" s="54"/>
      <c r="DP23" s="72"/>
    </row>
    <row r="24" ht="15" customHeight="1" spans="1:120">
      <c r="A24" s="26"/>
      <c r="B24" s="27" t="s">
        <v>70</v>
      </c>
      <c r="C24" s="28" t="s">
        <v>71</v>
      </c>
      <c r="D24" s="28"/>
      <c r="E24" s="29"/>
      <c r="F24" s="28"/>
      <c r="G24" s="29"/>
      <c r="H24" s="29"/>
      <c r="I24" s="50" t="s">
        <v>80</v>
      </c>
      <c r="J24" s="29"/>
      <c r="K24" s="29"/>
      <c r="L24" s="29"/>
      <c r="M24" s="29"/>
      <c r="N24" s="29"/>
      <c r="O24" s="43"/>
      <c r="P24" s="43"/>
      <c r="Q24" s="43"/>
      <c r="R24" s="43"/>
      <c r="S24" s="43"/>
      <c r="T24" s="43"/>
      <c r="U24" s="43"/>
      <c r="V24" s="43"/>
      <c r="W24" s="43"/>
      <c r="X24" s="43"/>
      <c r="Y24" s="43"/>
      <c r="Z24" s="43"/>
      <c r="AA24" s="43"/>
      <c r="AB24" s="43"/>
      <c r="AC24" s="43"/>
      <c r="AD24" s="43"/>
      <c r="AE24" s="43"/>
      <c r="AF24" s="43"/>
      <c r="AG24" s="43"/>
      <c r="AH24" s="43">
        <v>50</v>
      </c>
      <c r="AI24" s="43">
        <v>50</v>
      </c>
      <c r="AJ24" s="43">
        <v>50</v>
      </c>
      <c r="AK24" s="43">
        <v>50</v>
      </c>
      <c r="AL24" s="43">
        <v>50</v>
      </c>
      <c r="AM24" s="43">
        <v>50</v>
      </c>
      <c r="AN24" s="43">
        <v>51</v>
      </c>
      <c r="AO24" s="43">
        <v>51</v>
      </c>
      <c r="AP24" s="43">
        <v>51</v>
      </c>
      <c r="AQ24" s="43">
        <v>51</v>
      </c>
      <c r="AR24" s="43">
        <v>51</v>
      </c>
      <c r="AS24" s="43">
        <v>51</v>
      </c>
      <c r="AT24" s="43">
        <v>51</v>
      </c>
      <c r="AU24" s="43">
        <v>51</v>
      </c>
      <c r="AV24" s="43">
        <v>51</v>
      </c>
      <c r="AW24" s="43">
        <v>52</v>
      </c>
      <c r="AX24" s="43">
        <v>51</v>
      </c>
      <c r="AY24" s="43">
        <v>51</v>
      </c>
      <c r="AZ24" s="43">
        <v>50</v>
      </c>
      <c r="BA24" s="43">
        <v>49</v>
      </c>
      <c r="BB24" s="43">
        <v>49</v>
      </c>
      <c r="BC24" s="43">
        <v>49</v>
      </c>
      <c r="BD24" s="43">
        <v>49</v>
      </c>
      <c r="BE24" s="43">
        <v>49</v>
      </c>
      <c r="BF24" s="43">
        <v>49</v>
      </c>
      <c r="BG24" s="43">
        <v>47</v>
      </c>
      <c r="BH24" s="43">
        <v>46</v>
      </c>
      <c r="BI24" s="43">
        <v>48</v>
      </c>
      <c r="BJ24" s="43">
        <v>49</v>
      </c>
      <c r="BK24" s="43">
        <v>49</v>
      </c>
      <c r="BL24" s="43">
        <v>49</v>
      </c>
      <c r="BM24" s="43">
        <v>49</v>
      </c>
      <c r="BN24" s="43">
        <v>49</v>
      </c>
      <c r="BO24" s="43">
        <v>49</v>
      </c>
      <c r="BP24" s="43">
        <v>49</v>
      </c>
      <c r="BQ24" s="43">
        <v>56</v>
      </c>
      <c r="BR24" s="43">
        <v>57</v>
      </c>
      <c r="BS24" s="43">
        <v>57</v>
      </c>
      <c r="BT24" s="43">
        <v>57</v>
      </c>
      <c r="BU24" s="43">
        <v>57</v>
      </c>
      <c r="BV24" s="43">
        <v>57</v>
      </c>
      <c r="BW24" s="43">
        <v>58</v>
      </c>
      <c r="BX24" s="43">
        <v>60</v>
      </c>
      <c r="BY24" s="43">
        <v>60</v>
      </c>
      <c r="BZ24" s="43">
        <v>60</v>
      </c>
      <c r="CA24" s="43"/>
      <c r="CB24" s="43"/>
      <c r="CC24" s="43"/>
      <c r="CD24" s="43"/>
      <c r="CE24" s="43"/>
      <c r="CF24" s="43"/>
      <c r="CG24" s="43"/>
      <c r="CH24" s="43"/>
      <c r="CI24" s="43"/>
      <c r="CJ24" s="43"/>
      <c r="CK24" s="43"/>
      <c r="CL24" s="43"/>
      <c r="CM24" s="43"/>
      <c r="CN24" s="43"/>
      <c r="CO24" s="43"/>
      <c r="CP24" s="43"/>
      <c r="CQ24" s="43"/>
      <c r="CR24" s="43"/>
      <c r="CS24" s="43"/>
      <c r="CT24" s="43"/>
      <c r="CU24" s="43"/>
      <c r="CV24" s="43"/>
      <c r="CW24" s="43"/>
      <c r="CX24" s="43"/>
      <c r="CY24" s="43"/>
      <c r="CZ24" s="43"/>
      <c r="DA24" s="43"/>
      <c r="DB24" s="43"/>
      <c r="DC24" s="43"/>
      <c r="DD24" s="43"/>
      <c r="DE24" s="43"/>
      <c r="DF24" s="43"/>
      <c r="DG24" s="43"/>
      <c r="DH24" s="43"/>
      <c r="DI24" s="43"/>
      <c r="DJ24" s="43"/>
      <c r="DK24" s="43"/>
      <c r="DL24" s="43"/>
      <c r="DM24" s="43"/>
      <c r="DN24" s="43"/>
      <c r="DO24" s="43"/>
      <c r="DP24" s="70"/>
    </row>
    <row r="25" ht="22.5" customHeight="1" spans="1:120">
      <c r="A25" s="26">
        <v>20</v>
      </c>
      <c r="B25" s="27" t="s">
        <v>81</v>
      </c>
      <c r="C25" s="28" t="s">
        <v>82</v>
      </c>
      <c r="D25" s="28" t="s">
        <v>69</v>
      </c>
      <c r="E25" s="29">
        <v>0</v>
      </c>
      <c r="F25" s="28" t="s">
        <v>75</v>
      </c>
      <c r="G25" s="29"/>
      <c r="H25" s="29"/>
      <c r="I25" s="52" t="s">
        <v>54</v>
      </c>
      <c r="J25" s="29">
        <f>J23</f>
        <v>76</v>
      </c>
      <c r="K25" s="29">
        <f t="shared" si="7"/>
        <v>57</v>
      </c>
      <c r="L25" s="51">
        <f t="shared" si="8"/>
        <v>19</v>
      </c>
      <c r="M25" s="29">
        <f>K25-K27</f>
        <v>57</v>
      </c>
      <c r="N25" s="29">
        <v>1</v>
      </c>
      <c r="O25" s="43"/>
      <c r="P25" s="43"/>
      <c r="Q25" s="43"/>
      <c r="R25" s="43"/>
      <c r="S25" s="43"/>
      <c r="T25" s="43"/>
      <c r="U25" s="43"/>
      <c r="V25" s="43"/>
      <c r="W25" s="43"/>
      <c r="X25" s="43"/>
      <c r="Y25" s="43"/>
      <c r="Z25" s="43"/>
      <c r="AA25" s="43"/>
      <c r="AB25" s="43"/>
      <c r="AC25" s="43"/>
      <c r="AD25" s="43"/>
      <c r="AE25" s="43"/>
      <c r="AF25" s="43"/>
      <c r="AG25" s="43"/>
      <c r="AH25" s="43">
        <v>38</v>
      </c>
      <c r="AI25" s="43">
        <f>AH25+$N$23</f>
        <v>39</v>
      </c>
      <c r="AJ25" s="43">
        <f t="shared" ref="AJ25:BT25" si="10">AI25+$N$23</f>
        <v>40</v>
      </c>
      <c r="AK25" s="43">
        <f t="shared" si="10"/>
        <v>41</v>
      </c>
      <c r="AL25" s="43">
        <f t="shared" si="10"/>
        <v>42</v>
      </c>
      <c r="AM25" s="43">
        <f t="shared" si="10"/>
        <v>43</v>
      </c>
      <c r="AN25" s="43">
        <f t="shared" si="10"/>
        <v>44</v>
      </c>
      <c r="AO25" s="43">
        <f t="shared" si="10"/>
        <v>45</v>
      </c>
      <c r="AP25" s="43">
        <f t="shared" si="10"/>
        <v>46</v>
      </c>
      <c r="AQ25" s="43">
        <f t="shared" si="10"/>
        <v>47</v>
      </c>
      <c r="AR25" s="43">
        <f t="shared" si="10"/>
        <v>48</v>
      </c>
      <c r="AS25" s="43">
        <f t="shared" si="10"/>
        <v>49</v>
      </c>
      <c r="AT25" s="43">
        <f t="shared" si="10"/>
        <v>50</v>
      </c>
      <c r="AU25" s="43">
        <f t="shared" si="10"/>
        <v>51</v>
      </c>
      <c r="AV25" s="43">
        <f t="shared" si="10"/>
        <v>52</v>
      </c>
      <c r="AW25" s="43">
        <f t="shared" si="10"/>
        <v>53</v>
      </c>
      <c r="AX25" s="43">
        <f t="shared" si="10"/>
        <v>54</v>
      </c>
      <c r="AY25" s="43">
        <f t="shared" si="10"/>
        <v>55</v>
      </c>
      <c r="AZ25" s="43">
        <f t="shared" si="10"/>
        <v>56</v>
      </c>
      <c r="BA25" s="43">
        <f t="shared" si="10"/>
        <v>57</v>
      </c>
      <c r="BB25" s="43">
        <f t="shared" si="10"/>
        <v>58</v>
      </c>
      <c r="BC25" s="43">
        <f t="shared" si="10"/>
        <v>59</v>
      </c>
      <c r="BD25" s="43">
        <f t="shared" si="10"/>
        <v>60</v>
      </c>
      <c r="BE25" s="43">
        <f t="shared" si="10"/>
        <v>61</v>
      </c>
      <c r="BF25" s="43">
        <f t="shared" si="10"/>
        <v>62</v>
      </c>
      <c r="BG25" s="43">
        <f t="shared" si="10"/>
        <v>63</v>
      </c>
      <c r="BH25" s="43">
        <f t="shared" si="10"/>
        <v>64</v>
      </c>
      <c r="BI25" s="43">
        <f t="shared" si="10"/>
        <v>65</v>
      </c>
      <c r="BJ25" s="43">
        <f t="shared" si="10"/>
        <v>66</v>
      </c>
      <c r="BK25" s="43">
        <f t="shared" si="10"/>
        <v>67</v>
      </c>
      <c r="BL25" s="43">
        <f t="shared" si="10"/>
        <v>68</v>
      </c>
      <c r="BM25" s="43">
        <f t="shared" si="10"/>
        <v>69</v>
      </c>
      <c r="BN25" s="43">
        <f t="shared" si="10"/>
        <v>70</v>
      </c>
      <c r="BO25" s="43">
        <f t="shared" si="10"/>
        <v>71</v>
      </c>
      <c r="BP25" s="43">
        <f t="shared" si="10"/>
        <v>72</v>
      </c>
      <c r="BQ25" s="43">
        <f t="shared" si="10"/>
        <v>73</v>
      </c>
      <c r="BR25" s="43">
        <f t="shared" si="10"/>
        <v>74</v>
      </c>
      <c r="BS25" s="43">
        <f t="shared" si="10"/>
        <v>75</v>
      </c>
      <c r="BT25" s="43">
        <f t="shared" si="10"/>
        <v>76</v>
      </c>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70"/>
    </row>
    <row r="26" ht="15" customHeight="1" spans="1:120">
      <c r="A26" s="26"/>
      <c r="B26" s="27" t="s">
        <v>76</v>
      </c>
      <c r="C26" s="28" t="s">
        <v>71</v>
      </c>
      <c r="D26" s="28"/>
      <c r="E26" s="29"/>
      <c r="F26" s="28"/>
      <c r="G26" s="29"/>
      <c r="H26" s="29"/>
      <c r="I26" s="52"/>
      <c r="J26" s="29"/>
      <c r="K26" s="29"/>
      <c r="L26" s="29"/>
      <c r="M26" s="29"/>
      <c r="N26" s="29"/>
      <c r="O26" s="43"/>
      <c r="P26" s="43"/>
      <c r="Q26" s="43"/>
      <c r="R26" s="43"/>
      <c r="S26" s="43"/>
      <c r="T26" s="43"/>
      <c r="U26" s="43"/>
      <c r="V26" s="43"/>
      <c r="W26" s="43"/>
      <c r="X26" s="43"/>
      <c r="Y26" s="43"/>
      <c r="Z26" s="43"/>
      <c r="AA26" s="43"/>
      <c r="AB26" s="43"/>
      <c r="AC26" s="43"/>
      <c r="AD26" s="43"/>
      <c r="AE26" s="43"/>
      <c r="AF26" s="43"/>
      <c r="AG26" s="43"/>
      <c r="AH26" s="43">
        <v>38</v>
      </c>
      <c r="AI26" s="43">
        <v>39</v>
      </c>
      <c r="AJ26" s="43">
        <v>39</v>
      </c>
      <c r="AK26" s="43">
        <v>39</v>
      </c>
      <c r="AL26" s="43">
        <v>39</v>
      </c>
      <c r="AM26" s="43">
        <v>39</v>
      </c>
      <c r="AN26" s="43">
        <v>39</v>
      </c>
      <c r="AO26" s="43">
        <v>39</v>
      </c>
      <c r="AP26" s="43">
        <v>39</v>
      </c>
      <c r="AQ26" s="43">
        <v>39</v>
      </c>
      <c r="AR26" s="43">
        <v>39</v>
      </c>
      <c r="AS26" s="43">
        <v>39</v>
      </c>
      <c r="AT26" s="43">
        <v>39</v>
      </c>
      <c r="AU26" s="43">
        <v>39</v>
      </c>
      <c r="AV26" s="43">
        <v>39</v>
      </c>
      <c r="AW26" s="43">
        <v>39</v>
      </c>
      <c r="AX26" s="43">
        <v>40</v>
      </c>
      <c r="AY26" s="43">
        <v>42</v>
      </c>
      <c r="AZ26" s="43">
        <v>42</v>
      </c>
      <c r="BA26" s="43">
        <v>42</v>
      </c>
      <c r="BB26" s="43">
        <v>42</v>
      </c>
      <c r="BC26" s="43">
        <v>42</v>
      </c>
      <c r="BD26" s="43">
        <v>43</v>
      </c>
      <c r="BE26" s="43">
        <v>43</v>
      </c>
      <c r="BF26" s="43">
        <v>43</v>
      </c>
      <c r="BG26" s="43">
        <v>43</v>
      </c>
      <c r="BH26" s="43">
        <v>44</v>
      </c>
      <c r="BI26" s="43">
        <v>44</v>
      </c>
      <c r="BJ26" s="43">
        <v>46</v>
      </c>
      <c r="BK26" s="43">
        <v>46</v>
      </c>
      <c r="BL26" s="43">
        <v>46</v>
      </c>
      <c r="BM26" s="43">
        <v>46</v>
      </c>
      <c r="BN26" s="43">
        <v>46</v>
      </c>
      <c r="BO26" s="43">
        <v>46</v>
      </c>
      <c r="BP26" s="43">
        <v>48</v>
      </c>
      <c r="BQ26" s="43">
        <v>49</v>
      </c>
      <c r="BR26" s="43">
        <v>54</v>
      </c>
      <c r="BS26" s="43">
        <v>56</v>
      </c>
      <c r="BT26" s="43">
        <v>56</v>
      </c>
      <c r="BU26" s="43">
        <v>56</v>
      </c>
      <c r="BV26" s="43">
        <v>56</v>
      </c>
      <c r="BW26" s="43">
        <v>56</v>
      </c>
      <c r="BX26" s="43">
        <v>56</v>
      </c>
      <c r="BY26" s="43">
        <v>57</v>
      </c>
      <c r="BZ26" s="43">
        <v>57</v>
      </c>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70"/>
    </row>
    <row r="27" ht="22.5" customHeight="1" spans="1:120">
      <c r="A27" s="26"/>
      <c r="B27" s="27" t="s">
        <v>83</v>
      </c>
      <c r="C27" s="28" t="s">
        <v>82</v>
      </c>
      <c r="D27" s="28"/>
      <c r="E27" s="29"/>
      <c r="F27" s="28"/>
      <c r="G27" s="29"/>
      <c r="H27" s="29"/>
      <c r="I27" s="52" t="s">
        <v>54</v>
      </c>
      <c r="J27" s="29">
        <f>J25</f>
        <v>76</v>
      </c>
      <c r="K27" s="29">
        <f t="shared" si="7"/>
        <v>0</v>
      </c>
      <c r="L27" s="51">
        <f t="shared" si="8"/>
        <v>76</v>
      </c>
      <c r="M27" s="29"/>
      <c r="N27" s="29"/>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43"/>
      <c r="BS27" s="43"/>
      <c r="BT27" s="43"/>
      <c r="BU27" s="43"/>
      <c r="BV27" s="43"/>
      <c r="BW27" s="43"/>
      <c r="BX27" s="43"/>
      <c r="BY27" s="43"/>
      <c r="BZ27" s="43"/>
      <c r="CA27" s="43"/>
      <c r="CB27" s="43"/>
      <c r="CC27" s="43"/>
      <c r="CD27" s="43"/>
      <c r="CE27" s="43"/>
      <c r="CF27" s="43"/>
      <c r="CG27" s="43"/>
      <c r="CH27" s="43"/>
      <c r="CI27" s="43"/>
      <c r="CJ27" s="43"/>
      <c r="CK27" s="43"/>
      <c r="CL27" s="43"/>
      <c r="CM27" s="43"/>
      <c r="CN27" s="43"/>
      <c r="CO27" s="43"/>
      <c r="CP27" s="43"/>
      <c r="CQ27" s="43"/>
      <c r="CR27" s="43"/>
      <c r="CS27" s="43"/>
      <c r="CT27" s="43"/>
      <c r="CU27" s="43"/>
      <c r="CV27" s="43"/>
      <c r="CW27" s="43"/>
      <c r="CX27" s="43"/>
      <c r="CY27" s="43"/>
      <c r="CZ27" s="43"/>
      <c r="DA27" s="43"/>
      <c r="DB27" s="43"/>
      <c r="DC27" s="43"/>
      <c r="DD27" s="43"/>
      <c r="DE27" s="43"/>
      <c r="DF27" s="43"/>
      <c r="DG27" s="43"/>
      <c r="DH27" s="43"/>
      <c r="DI27" s="43"/>
      <c r="DJ27" s="43"/>
      <c r="DK27" s="43"/>
      <c r="DL27" s="43"/>
      <c r="DM27" s="43"/>
      <c r="DN27" s="43"/>
      <c r="DO27" s="43"/>
      <c r="DP27" s="70"/>
    </row>
    <row r="28" ht="15" customHeight="1" spans="1:120">
      <c r="A28" s="31"/>
      <c r="B28" s="32" t="s">
        <v>76</v>
      </c>
      <c r="C28" s="28" t="s">
        <v>71</v>
      </c>
      <c r="D28" s="33"/>
      <c r="E28" s="34"/>
      <c r="F28" s="33"/>
      <c r="G28" s="34"/>
      <c r="H28" s="34"/>
      <c r="I28" s="53"/>
      <c r="J28" s="34"/>
      <c r="K28" s="34"/>
      <c r="L28" s="34"/>
      <c r="M28" s="34"/>
      <c r="N28" s="34"/>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c r="BM28" s="55"/>
      <c r="BN28" s="55"/>
      <c r="BO28" s="55"/>
      <c r="BP28" s="55"/>
      <c r="BQ28" s="55"/>
      <c r="BR28" s="55"/>
      <c r="BS28" s="55"/>
      <c r="BT28" s="55"/>
      <c r="BU28" s="55"/>
      <c r="BV28" s="55"/>
      <c r="BW28" s="55"/>
      <c r="BX28" s="55"/>
      <c r="BY28" s="55"/>
      <c r="BZ28" s="55"/>
      <c r="CA28" s="55"/>
      <c r="CB28" s="55"/>
      <c r="CC28" s="55"/>
      <c r="CD28" s="55"/>
      <c r="CE28" s="55"/>
      <c r="CF28" s="55"/>
      <c r="CG28" s="55"/>
      <c r="CH28" s="55"/>
      <c r="CI28" s="55"/>
      <c r="CJ28" s="55"/>
      <c r="CK28" s="55"/>
      <c r="CL28" s="55"/>
      <c r="CM28" s="55"/>
      <c r="CN28" s="55"/>
      <c r="CO28" s="55"/>
      <c r="CP28" s="55"/>
      <c r="CQ28" s="55"/>
      <c r="CR28" s="55"/>
      <c r="CS28" s="55"/>
      <c r="CT28" s="55"/>
      <c r="CU28" s="55"/>
      <c r="CV28" s="55"/>
      <c r="CW28" s="55"/>
      <c r="CX28" s="55"/>
      <c r="CY28" s="55"/>
      <c r="CZ28" s="55"/>
      <c r="DA28" s="55"/>
      <c r="DB28" s="55"/>
      <c r="DC28" s="55"/>
      <c r="DD28" s="55"/>
      <c r="DE28" s="55"/>
      <c r="DF28" s="55"/>
      <c r="DG28" s="55"/>
      <c r="DH28" s="55"/>
      <c r="DI28" s="55"/>
      <c r="DJ28" s="55"/>
      <c r="DK28" s="55"/>
      <c r="DL28" s="55"/>
      <c r="DM28" s="55"/>
      <c r="DN28" s="55"/>
      <c r="DO28" s="55"/>
      <c r="DP28" s="71"/>
    </row>
    <row r="29" ht="22.5" customHeight="1" spans="1:120">
      <c r="A29" s="21">
        <v>21</v>
      </c>
      <c r="B29" s="22" t="s">
        <v>84</v>
      </c>
      <c r="C29" s="23" t="s">
        <v>85</v>
      </c>
      <c r="D29" s="23" t="s">
        <v>69</v>
      </c>
      <c r="E29" s="24">
        <v>0</v>
      </c>
      <c r="F29" s="23" t="s">
        <v>46</v>
      </c>
      <c r="G29" s="24"/>
      <c r="H29" s="24"/>
      <c r="I29" s="48" t="s">
        <v>54</v>
      </c>
      <c r="J29" s="24">
        <v>158</v>
      </c>
      <c r="K29" s="24">
        <f t="shared" ref="K29:K33" si="11">MAX(AH30:DP30)</f>
        <v>125</v>
      </c>
      <c r="L29" s="49">
        <f t="shared" ref="L29:L33" si="12">J29-K29</f>
        <v>33</v>
      </c>
      <c r="M29" s="24">
        <f>K29-K31</f>
        <v>17</v>
      </c>
      <c r="N29" s="24">
        <v>2</v>
      </c>
      <c r="O29" s="54"/>
      <c r="P29" s="54"/>
      <c r="Q29" s="54"/>
      <c r="R29" s="54"/>
      <c r="S29" s="54"/>
      <c r="T29" s="54"/>
      <c r="U29" s="54"/>
      <c r="V29" s="54"/>
      <c r="W29" s="54"/>
      <c r="X29" s="54"/>
      <c r="Y29" s="54"/>
      <c r="Z29" s="54"/>
      <c r="AA29" s="54"/>
      <c r="AB29" s="54"/>
      <c r="AC29" s="54"/>
      <c r="AD29" s="54"/>
      <c r="AE29" s="54"/>
      <c r="AF29" s="54"/>
      <c r="AG29" s="54"/>
      <c r="AH29" s="54">
        <v>1</v>
      </c>
      <c r="AI29" s="54">
        <f>AH29+$N$29</f>
        <v>3</v>
      </c>
      <c r="AJ29" s="54">
        <f t="shared" ref="AJ29:CU29" si="13">AI29+$N$29</f>
        <v>5</v>
      </c>
      <c r="AK29" s="54">
        <f t="shared" si="13"/>
        <v>7</v>
      </c>
      <c r="AL29" s="54">
        <f t="shared" si="13"/>
        <v>9</v>
      </c>
      <c r="AM29" s="54">
        <f t="shared" si="13"/>
        <v>11</v>
      </c>
      <c r="AN29" s="54">
        <f t="shared" si="13"/>
        <v>13</v>
      </c>
      <c r="AO29" s="54">
        <f t="shared" si="13"/>
        <v>15</v>
      </c>
      <c r="AP29" s="54">
        <f t="shared" si="13"/>
        <v>17</v>
      </c>
      <c r="AQ29" s="54">
        <f t="shared" si="13"/>
        <v>19</v>
      </c>
      <c r="AR29" s="54">
        <f t="shared" si="13"/>
        <v>21</v>
      </c>
      <c r="AS29" s="54">
        <f t="shared" si="13"/>
        <v>23</v>
      </c>
      <c r="AT29" s="54">
        <f t="shared" si="13"/>
        <v>25</v>
      </c>
      <c r="AU29" s="54">
        <f t="shared" si="13"/>
        <v>27</v>
      </c>
      <c r="AV29" s="54">
        <f t="shared" si="13"/>
        <v>29</v>
      </c>
      <c r="AW29" s="54">
        <f t="shared" si="13"/>
        <v>31</v>
      </c>
      <c r="AX29" s="54">
        <f t="shared" si="13"/>
        <v>33</v>
      </c>
      <c r="AY29" s="54">
        <f t="shared" si="13"/>
        <v>35</v>
      </c>
      <c r="AZ29" s="54">
        <f t="shared" si="13"/>
        <v>37</v>
      </c>
      <c r="BA29" s="54">
        <f t="shared" si="13"/>
        <v>39</v>
      </c>
      <c r="BB29" s="54">
        <f t="shared" si="13"/>
        <v>41</v>
      </c>
      <c r="BC29" s="54">
        <f t="shared" si="13"/>
        <v>43</v>
      </c>
      <c r="BD29" s="54">
        <f t="shared" si="13"/>
        <v>45</v>
      </c>
      <c r="BE29" s="54">
        <f t="shared" si="13"/>
        <v>47</v>
      </c>
      <c r="BF29" s="54">
        <f t="shared" si="13"/>
        <v>49</v>
      </c>
      <c r="BG29" s="54">
        <f t="shared" si="13"/>
        <v>51</v>
      </c>
      <c r="BH29" s="54">
        <f t="shared" si="13"/>
        <v>53</v>
      </c>
      <c r="BI29" s="54">
        <f t="shared" si="13"/>
        <v>55</v>
      </c>
      <c r="BJ29" s="54">
        <f t="shared" si="13"/>
        <v>57</v>
      </c>
      <c r="BK29" s="54">
        <f t="shared" si="13"/>
        <v>59</v>
      </c>
      <c r="BL29" s="54">
        <f t="shared" si="13"/>
        <v>61</v>
      </c>
      <c r="BM29" s="54">
        <f t="shared" si="13"/>
        <v>63</v>
      </c>
      <c r="BN29" s="54">
        <f t="shared" si="13"/>
        <v>65</v>
      </c>
      <c r="BO29" s="54">
        <f t="shared" si="13"/>
        <v>67</v>
      </c>
      <c r="BP29" s="54">
        <f t="shared" si="13"/>
        <v>69</v>
      </c>
      <c r="BQ29" s="54">
        <f t="shared" si="13"/>
        <v>71</v>
      </c>
      <c r="BR29" s="54">
        <f t="shared" si="13"/>
        <v>73</v>
      </c>
      <c r="BS29" s="54">
        <f t="shared" si="13"/>
        <v>75</v>
      </c>
      <c r="BT29" s="54">
        <f t="shared" si="13"/>
        <v>77</v>
      </c>
      <c r="BU29" s="54">
        <f t="shared" si="13"/>
        <v>79</v>
      </c>
      <c r="BV29" s="54">
        <f t="shared" si="13"/>
        <v>81</v>
      </c>
      <c r="BW29" s="54">
        <f t="shared" si="13"/>
        <v>83</v>
      </c>
      <c r="BX29" s="54">
        <f t="shared" si="13"/>
        <v>85</v>
      </c>
      <c r="BY29" s="54">
        <f t="shared" si="13"/>
        <v>87</v>
      </c>
      <c r="BZ29" s="54">
        <f t="shared" si="13"/>
        <v>89</v>
      </c>
      <c r="CA29" s="54">
        <f t="shared" si="13"/>
        <v>91</v>
      </c>
      <c r="CB29" s="54">
        <f t="shared" si="13"/>
        <v>93</v>
      </c>
      <c r="CC29" s="54">
        <f t="shared" si="13"/>
        <v>95</v>
      </c>
      <c r="CD29" s="54">
        <f t="shared" si="13"/>
        <v>97</v>
      </c>
      <c r="CE29" s="54">
        <f t="shared" si="13"/>
        <v>99</v>
      </c>
      <c r="CF29" s="54">
        <f t="shared" si="13"/>
        <v>101</v>
      </c>
      <c r="CG29" s="54">
        <f t="shared" si="13"/>
        <v>103</v>
      </c>
      <c r="CH29" s="54">
        <f t="shared" si="13"/>
        <v>105</v>
      </c>
      <c r="CI29" s="54">
        <f t="shared" si="13"/>
        <v>107</v>
      </c>
      <c r="CJ29" s="54">
        <f t="shared" si="13"/>
        <v>109</v>
      </c>
      <c r="CK29" s="54">
        <f t="shared" si="13"/>
        <v>111</v>
      </c>
      <c r="CL29" s="54">
        <f t="shared" si="13"/>
        <v>113</v>
      </c>
      <c r="CM29" s="54">
        <f t="shared" si="13"/>
        <v>115</v>
      </c>
      <c r="CN29" s="54">
        <f t="shared" si="13"/>
        <v>117</v>
      </c>
      <c r="CO29" s="54">
        <f t="shared" si="13"/>
        <v>119</v>
      </c>
      <c r="CP29" s="54">
        <f t="shared" si="13"/>
        <v>121</v>
      </c>
      <c r="CQ29" s="54">
        <f t="shared" si="13"/>
        <v>123</v>
      </c>
      <c r="CR29" s="54">
        <f t="shared" si="13"/>
        <v>125</v>
      </c>
      <c r="CS29" s="54">
        <f t="shared" si="13"/>
        <v>127</v>
      </c>
      <c r="CT29" s="54">
        <f t="shared" si="13"/>
        <v>129</v>
      </c>
      <c r="CU29" s="54">
        <f t="shared" si="13"/>
        <v>131</v>
      </c>
      <c r="CV29" s="54">
        <f t="shared" ref="CV29:DH29" si="14">CU29+$N$29</f>
        <v>133</v>
      </c>
      <c r="CW29" s="54">
        <f t="shared" si="14"/>
        <v>135</v>
      </c>
      <c r="CX29" s="54">
        <f t="shared" si="14"/>
        <v>137</v>
      </c>
      <c r="CY29" s="54">
        <f t="shared" si="14"/>
        <v>139</v>
      </c>
      <c r="CZ29" s="54">
        <f t="shared" si="14"/>
        <v>141</v>
      </c>
      <c r="DA29" s="54">
        <f t="shared" si="14"/>
        <v>143</v>
      </c>
      <c r="DB29" s="54">
        <f t="shared" si="14"/>
        <v>145</v>
      </c>
      <c r="DC29" s="54">
        <f t="shared" si="14"/>
        <v>147</v>
      </c>
      <c r="DD29" s="54">
        <f t="shared" si="14"/>
        <v>149</v>
      </c>
      <c r="DE29" s="54">
        <f t="shared" si="14"/>
        <v>151</v>
      </c>
      <c r="DF29" s="54">
        <f t="shared" si="14"/>
        <v>153</v>
      </c>
      <c r="DG29" s="54">
        <f t="shared" si="14"/>
        <v>155</v>
      </c>
      <c r="DH29" s="54">
        <f t="shared" si="14"/>
        <v>157</v>
      </c>
      <c r="DI29" s="54"/>
      <c r="DJ29" s="54"/>
      <c r="DK29" s="54"/>
      <c r="DL29" s="54"/>
      <c r="DM29" s="54"/>
      <c r="DN29" s="54"/>
      <c r="DO29" s="54"/>
      <c r="DP29" s="72"/>
    </row>
    <row r="30" ht="15" customHeight="1" spans="1:120">
      <c r="A30" s="26"/>
      <c r="B30" s="27" t="s">
        <v>70</v>
      </c>
      <c r="C30" s="28" t="s">
        <v>71</v>
      </c>
      <c r="D30" s="28"/>
      <c r="E30" s="29"/>
      <c r="F30" s="28"/>
      <c r="G30" s="29"/>
      <c r="H30" s="29"/>
      <c r="I30" s="50" t="s">
        <v>86</v>
      </c>
      <c r="J30" s="29"/>
      <c r="K30" s="29"/>
      <c r="L30" s="29"/>
      <c r="M30" s="29"/>
      <c r="N30" s="29"/>
      <c r="O30" s="43"/>
      <c r="P30" s="43"/>
      <c r="Q30" s="43"/>
      <c r="R30" s="43"/>
      <c r="S30" s="43"/>
      <c r="T30" s="43"/>
      <c r="U30" s="43"/>
      <c r="V30" s="43"/>
      <c r="W30" s="43"/>
      <c r="X30" s="43"/>
      <c r="Y30" s="43"/>
      <c r="Z30" s="43"/>
      <c r="AA30" s="43"/>
      <c r="AB30" s="43"/>
      <c r="AC30" s="43"/>
      <c r="AD30" s="43"/>
      <c r="AE30" s="43"/>
      <c r="AF30" s="43"/>
      <c r="AG30" s="43"/>
      <c r="AH30" s="43">
        <v>116</v>
      </c>
      <c r="AI30" s="43">
        <v>116</v>
      </c>
      <c r="AJ30" s="43">
        <v>116</v>
      </c>
      <c r="AK30" s="43">
        <v>117</v>
      </c>
      <c r="AL30" s="43">
        <v>117</v>
      </c>
      <c r="AM30" s="43">
        <v>117</v>
      </c>
      <c r="AN30" s="43">
        <v>117</v>
      </c>
      <c r="AO30" s="43">
        <v>117</v>
      </c>
      <c r="AP30" s="43">
        <v>117</v>
      </c>
      <c r="AQ30" s="43">
        <v>117</v>
      </c>
      <c r="AR30" s="43">
        <v>117</v>
      </c>
      <c r="AS30" s="43">
        <v>117</v>
      </c>
      <c r="AT30" s="43">
        <v>117</v>
      </c>
      <c r="AU30" s="43">
        <v>117</v>
      </c>
      <c r="AV30" s="43">
        <v>117</v>
      </c>
      <c r="AW30" s="43">
        <v>119</v>
      </c>
      <c r="AX30" s="43">
        <v>119</v>
      </c>
      <c r="AY30" s="43">
        <v>119</v>
      </c>
      <c r="AZ30" s="43">
        <v>118</v>
      </c>
      <c r="BA30" s="43">
        <v>124</v>
      </c>
      <c r="BB30" s="43">
        <v>125</v>
      </c>
      <c r="BC30" s="43">
        <v>122</v>
      </c>
      <c r="BD30" s="43">
        <v>114</v>
      </c>
      <c r="BE30" s="43">
        <v>110</v>
      </c>
      <c r="BF30" s="43">
        <v>106</v>
      </c>
      <c r="BG30" s="43">
        <v>106</v>
      </c>
      <c r="BH30" s="43">
        <v>106</v>
      </c>
      <c r="BI30" s="43">
        <v>105</v>
      </c>
      <c r="BJ30" s="43">
        <v>105</v>
      </c>
      <c r="BK30" s="43">
        <v>104</v>
      </c>
      <c r="BL30" s="43">
        <v>105</v>
      </c>
      <c r="BM30" s="43">
        <v>105</v>
      </c>
      <c r="BN30" s="43">
        <v>105</v>
      </c>
      <c r="BO30" s="43">
        <v>105</v>
      </c>
      <c r="BP30" s="43">
        <v>104</v>
      </c>
      <c r="BQ30" s="43">
        <v>112</v>
      </c>
      <c r="BR30" s="43">
        <v>112</v>
      </c>
      <c r="BS30" s="43">
        <v>113</v>
      </c>
      <c r="BT30" s="43">
        <v>113</v>
      </c>
      <c r="BU30" s="43">
        <v>113</v>
      </c>
      <c r="BV30" s="43">
        <v>113</v>
      </c>
      <c r="BW30" s="43">
        <v>114</v>
      </c>
      <c r="BX30" s="43">
        <v>115</v>
      </c>
      <c r="BY30" s="43">
        <v>116</v>
      </c>
      <c r="BZ30" s="43">
        <v>118</v>
      </c>
      <c r="CA30" s="43"/>
      <c r="CB30" s="43"/>
      <c r="CC30" s="43"/>
      <c r="CD30" s="43"/>
      <c r="CE30" s="43"/>
      <c r="CF30" s="43"/>
      <c r="CG30" s="43"/>
      <c r="CH30" s="43"/>
      <c r="CI30" s="43"/>
      <c r="CJ30" s="43"/>
      <c r="CK30" s="43"/>
      <c r="CL30" s="43"/>
      <c r="CM30" s="43"/>
      <c r="CN30" s="43"/>
      <c r="CO30" s="43"/>
      <c r="CP30" s="43"/>
      <c r="CQ30" s="43"/>
      <c r="CR30" s="43"/>
      <c r="CS30" s="43"/>
      <c r="CT30" s="43"/>
      <c r="CU30" s="43"/>
      <c r="CV30" s="43"/>
      <c r="CW30" s="43"/>
      <c r="CX30" s="43"/>
      <c r="CY30" s="43"/>
      <c r="CZ30" s="43"/>
      <c r="DA30" s="43"/>
      <c r="DB30" s="43"/>
      <c r="DC30" s="43"/>
      <c r="DD30" s="43"/>
      <c r="DE30" s="43"/>
      <c r="DF30" s="43"/>
      <c r="DG30" s="43"/>
      <c r="DH30" s="43"/>
      <c r="DI30" s="43"/>
      <c r="DJ30" s="43"/>
      <c r="DK30" s="43"/>
      <c r="DL30" s="43"/>
      <c r="DM30" s="43"/>
      <c r="DN30" s="43"/>
      <c r="DO30" s="43"/>
      <c r="DP30" s="70"/>
    </row>
    <row r="31" ht="22.5" customHeight="1" spans="1:120">
      <c r="A31" s="26">
        <v>22</v>
      </c>
      <c r="B31" s="27" t="s">
        <v>87</v>
      </c>
      <c r="C31" s="28" t="s">
        <v>85</v>
      </c>
      <c r="D31" s="28" t="s">
        <v>69</v>
      </c>
      <c r="E31" s="29">
        <v>0</v>
      </c>
      <c r="F31" s="28" t="s">
        <v>75</v>
      </c>
      <c r="G31" s="29"/>
      <c r="H31" s="29"/>
      <c r="I31" s="52" t="s">
        <v>54</v>
      </c>
      <c r="J31" s="29">
        <f>J29</f>
        <v>158</v>
      </c>
      <c r="K31" s="29">
        <f t="shared" si="11"/>
        <v>108</v>
      </c>
      <c r="L31" s="51">
        <f t="shared" si="12"/>
        <v>50</v>
      </c>
      <c r="M31" s="29">
        <f>K31-K33</f>
        <v>108</v>
      </c>
      <c r="N31" s="29">
        <v>2</v>
      </c>
      <c r="O31" s="43"/>
      <c r="P31" s="43"/>
      <c r="Q31" s="43"/>
      <c r="R31" s="43"/>
      <c r="S31" s="43"/>
      <c r="T31" s="43"/>
      <c r="U31" s="43"/>
      <c r="V31" s="43"/>
      <c r="W31" s="43"/>
      <c r="X31" s="43"/>
      <c r="Y31" s="43"/>
      <c r="Z31" s="43"/>
      <c r="AA31" s="43"/>
      <c r="AB31" s="43"/>
      <c r="AC31" s="43"/>
      <c r="AD31" s="43"/>
      <c r="AE31" s="43"/>
      <c r="AF31" s="43"/>
      <c r="AG31" s="43"/>
      <c r="AH31" s="43">
        <v>1</v>
      </c>
      <c r="AI31" s="43">
        <f>AH31+$N$29</f>
        <v>3</v>
      </c>
      <c r="AJ31" s="43">
        <f t="shared" ref="AJ31:BO31" si="15">AI31+$N$29</f>
        <v>5</v>
      </c>
      <c r="AK31" s="43">
        <f t="shared" si="15"/>
        <v>7</v>
      </c>
      <c r="AL31" s="43">
        <f t="shared" si="15"/>
        <v>9</v>
      </c>
      <c r="AM31" s="43">
        <f t="shared" si="15"/>
        <v>11</v>
      </c>
      <c r="AN31" s="43">
        <f t="shared" si="15"/>
        <v>13</v>
      </c>
      <c r="AO31" s="43">
        <f t="shared" si="15"/>
        <v>15</v>
      </c>
      <c r="AP31" s="43">
        <f t="shared" si="15"/>
        <v>17</v>
      </c>
      <c r="AQ31" s="43">
        <f t="shared" si="15"/>
        <v>19</v>
      </c>
      <c r="AR31" s="43">
        <f t="shared" si="15"/>
        <v>21</v>
      </c>
      <c r="AS31" s="43">
        <f t="shared" si="15"/>
        <v>23</v>
      </c>
      <c r="AT31" s="43">
        <f t="shared" si="15"/>
        <v>25</v>
      </c>
      <c r="AU31" s="43">
        <f t="shared" si="15"/>
        <v>27</v>
      </c>
      <c r="AV31" s="43">
        <f t="shared" si="15"/>
        <v>29</v>
      </c>
      <c r="AW31" s="43">
        <f t="shared" si="15"/>
        <v>31</v>
      </c>
      <c r="AX31" s="43">
        <f t="shared" si="15"/>
        <v>33</v>
      </c>
      <c r="AY31" s="43">
        <f t="shared" si="15"/>
        <v>35</v>
      </c>
      <c r="AZ31" s="43">
        <f t="shared" si="15"/>
        <v>37</v>
      </c>
      <c r="BA31" s="43">
        <f t="shared" si="15"/>
        <v>39</v>
      </c>
      <c r="BB31" s="43">
        <f t="shared" si="15"/>
        <v>41</v>
      </c>
      <c r="BC31" s="43">
        <f t="shared" si="15"/>
        <v>43</v>
      </c>
      <c r="BD31" s="43">
        <f t="shared" si="15"/>
        <v>45</v>
      </c>
      <c r="BE31" s="43">
        <f t="shared" si="15"/>
        <v>47</v>
      </c>
      <c r="BF31" s="43">
        <f t="shared" si="15"/>
        <v>49</v>
      </c>
      <c r="BG31" s="43">
        <f t="shared" si="15"/>
        <v>51</v>
      </c>
      <c r="BH31" s="43">
        <f t="shared" si="15"/>
        <v>53</v>
      </c>
      <c r="BI31" s="43">
        <f t="shared" si="15"/>
        <v>55</v>
      </c>
      <c r="BJ31" s="43">
        <f t="shared" si="15"/>
        <v>57</v>
      </c>
      <c r="BK31" s="43">
        <f t="shared" si="15"/>
        <v>59</v>
      </c>
      <c r="BL31" s="43">
        <f t="shared" si="15"/>
        <v>61</v>
      </c>
      <c r="BM31" s="43">
        <f t="shared" si="15"/>
        <v>63</v>
      </c>
      <c r="BN31" s="43">
        <f t="shared" si="15"/>
        <v>65</v>
      </c>
      <c r="BO31" s="43">
        <f t="shared" si="15"/>
        <v>67</v>
      </c>
      <c r="BP31" s="43">
        <f t="shared" ref="BP31:CU31" si="16">BO31+$N$29</f>
        <v>69</v>
      </c>
      <c r="BQ31" s="43">
        <f t="shared" si="16"/>
        <v>71</v>
      </c>
      <c r="BR31" s="43">
        <f t="shared" si="16"/>
        <v>73</v>
      </c>
      <c r="BS31" s="43">
        <f t="shared" si="16"/>
        <v>75</v>
      </c>
      <c r="BT31" s="43">
        <f t="shared" si="16"/>
        <v>77</v>
      </c>
      <c r="BU31" s="43">
        <f t="shared" si="16"/>
        <v>79</v>
      </c>
      <c r="BV31" s="43">
        <f t="shared" si="16"/>
        <v>81</v>
      </c>
      <c r="BW31" s="43">
        <f t="shared" si="16"/>
        <v>83</v>
      </c>
      <c r="BX31" s="43">
        <f t="shared" si="16"/>
        <v>85</v>
      </c>
      <c r="BY31" s="43">
        <f t="shared" si="16"/>
        <v>87</v>
      </c>
      <c r="BZ31" s="43">
        <f t="shared" si="16"/>
        <v>89</v>
      </c>
      <c r="CA31" s="43">
        <f t="shared" si="16"/>
        <v>91</v>
      </c>
      <c r="CB31" s="43">
        <f t="shared" si="16"/>
        <v>93</v>
      </c>
      <c r="CC31" s="43">
        <f t="shared" si="16"/>
        <v>95</v>
      </c>
      <c r="CD31" s="43">
        <f t="shared" si="16"/>
        <v>97</v>
      </c>
      <c r="CE31" s="43">
        <f t="shared" si="16"/>
        <v>99</v>
      </c>
      <c r="CF31" s="43">
        <f t="shared" si="16"/>
        <v>101</v>
      </c>
      <c r="CG31" s="43">
        <f t="shared" si="16"/>
        <v>103</v>
      </c>
      <c r="CH31" s="43">
        <f t="shared" si="16"/>
        <v>105</v>
      </c>
      <c r="CI31" s="43">
        <f t="shared" si="16"/>
        <v>107</v>
      </c>
      <c r="CJ31" s="43">
        <f t="shared" si="16"/>
        <v>109</v>
      </c>
      <c r="CK31" s="43">
        <f t="shared" si="16"/>
        <v>111</v>
      </c>
      <c r="CL31" s="43">
        <f t="shared" si="16"/>
        <v>113</v>
      </c>
      <c r="CM31" s="43">
        <f t="shared" si="16"/>
        <v>115</v>
      </c>
      <c r="CN31" s="43">
        <f t="shared" si="16"/>
        <v>117</v>
      </c>
      <c r="CO31" s="43">
        <f t="shared" si="16"/>
        <v>119</v>
      </c>
      <c r="CP31" s="43">
        <f t="shared" si="16"/>
        <v>121</v>
      </c>
      <c r="CQ31" s="43">
        <f t="shared" si="16"/>
        <v>123</v>
      </c>
      <c r="CR31" s="43">
        <f t="shared" si="16"/>
        <v>125</v>
      </c>
      <c r="CS31" s="43">
        <f t="shared" si="16"/>
        <v>127</v>
      </c>
      <c r="CT31" s="43">
        <f t="shared" si="16"/>
        <v>129</v>
      </c>
      <c r="CU31" s="43">
        <f t="shared" si="16"/>
        <v>131</v>
      </c>
      <c r="CV31" s="43">
        <f t="shared" ref="CV31:DH31" si="17">CU31+$N$29</f>
        <v>133</v>
      </c>
      <c r="CW31" s="43">
        <f t="shared" si="17"/>
        <v>135</v>
      </c>
      <c r="CX31" s="43">
        <f t="shared" si="17"/>
        <v>137</v>
      </c>
      <c r="CY31" s="43">
        <f t="shared" si="17"/>
        <v>139</v>
      </c>
      <c r="CZ31" s="43">
        <f t="shared" si="17"/>
        <v>141</v>
      </c>
      <c r="DA31" s="43">
        <f t="shared" si="17"/>
        <v>143</v>
      </c>
      <c r="DB31" s="43">
        <f t="shared" si="17"/>
        <v>145</v>
      </c>
      <c r="DC31" s="43">
        <f t="shared" si="17"/>
        <v>147</v>
      </c>
      <c r="DD31" s="43">
        <f t="shared" si="17"/>
        <v>149</v>
      </c>
      <c r="DE31" s="43">
        <f t="shared" si="17"/>
        <v>151</v>
      </c>
      <c r="DF31" s="43">
        <f t="shared" si="17"/>
        <v>153</v>
      </c>
      <c r="DG31" s="43">
        <f t="shared" si="17"/>
        <v>155</v>
      </c>
      <c r="DH31" s="43">
        <f t="shared" si="17"/>
        <v>157</v>
      </c>
      <c r="DI31" s="43"/>
      <c r="DJ31" s="43"/>
      <c r="DK31" s="43"/>
      <c r="DL31" s="43"/>
      <c r="DM31" s="43"/>
      <c r="DN31" s="43"/>
      <c r="DO31" s="43"/>
      <c r="DP31" s="70"/>
    </row>
    <row r="32" ht="15" customHeight="1" spans="1:120">
      <c r="A32" s="26"/>
      <c r="B32" s="27" t="s">
        <v>76</v>
      </c>
      <c r="C32" s="28" t="s">
        <v>71</v>
      </c>
      <c r="D32" s="28"/>
      <c r="E32" s="29"/>
      <c r="F32" s="28"/>
      <c r="G32" s="29"/>
      <c r="H32" s="29"/>
      <c r="I32" s="52"/>
      <c r="J32" s="29"/>
      <c r="K32" s="29"/>
      <c r="L32" s="29"/>
      <c r="M32" s="29"/>
      <c r="N32" s="29"/>
      <c r="O32" s="43"/>
      <c r="P32" s="43"/>
      <c r="Q32" s="43"/>
      <c r="R32" s="43"/>
      <c r="S32" s="43"/>
      <c r="T32" s="43"/>
      <c r="U32" s="43"/>
      <c r="V32" s="43"/>
      <c r="W32" s="43"/>
      <c r="X32" s="43"/>
      <c r="Y32" s="43"/>
      <c r="Z32" s="43"/>
      <c r="AA32" s="43"/>
      <c r="AB32" s="43"/>
      <c r="AC32" s="43"/>
      <c r="AD32" s="43"/>
      <c r="AE32" s="43"/>
      <c r="AF32" s="43"/>
      <c r="AG32" s="43"/>
      <c r="AH32" s="43">
        <v>1</v>
      </c>
      <c r="AI32" s="43">
        <v>2</v>
      </c>
      <c r="AJ32" s="43">
        <v>2</v>
      </c>
      <c r="AK32" s="43">
        <v>2</v>
      </c>
      <c r="AL32" s="43">
        <v>2</v>
      </c>
      <c r="AM32" s="43">
        <v>2</v>
      </c>
      <c r="AN32" s="43">
        <v>2</v>
      </c>
      <c r="AO32" s="43">
        <v>2</v>
      </c>
      <c r="AP32" s="43">
        <v>2</v>
      </c>
      <c r="AQ32" s="43">
        <v>2</v>
      </c>
      <c r="AR32" s="43">
        <v>2</v>
      </c>
      <c r="AS32" s="43">
        <v>2</v>
      </c>
      <c r="AT32" s="43">
        <v>2</v>
      </c>
      <c r="AU32" s="43">
        <v>2</v>
      </c>
      <c r="AV32" s="43">
        <v>2</v>
      </c>
      <c r="AW32" s="43">
        <v>2</v>
      </c>
      <c r="AX32" s="43">
        <v>2</v>
      </c>
      <c r="AY32" s="43">
        <v>3</v>
      </c>
      <c r="AZ32" s="43">
        <v>7</v>
      </c>
      <c r="BA32" s="43">
        <v>9</v>
      </c>
      <c r="BB32" s="43">
        <v>22</v>
      </c>
      <c r="BC32" s="43">
        <v>25</v>
      </c>
      <c r="BD32" s="43">
        <v>55</v>
      </c>
      <c r="BE32" s="43">
        <v>72</v>
      </c>
      <c r="BF32" s="43">
        <v>82</v>
      </c>
      <c r="BG32" s="43">
        <v>91</v>
      </c>
      <c r="BH32" s="43">
        <v>93</v>
      </c>
      <c r="BI32" s="43">
        <v>94</v>
      </c>
      <c r="BJ32" s="43">
        <v>95</v>
      </c>
      <c r="BK32" s="43">
        <v>95</v>
      </c>
      <c r="BL32" s="43">
        <v>95</v>
      </c>
      <c r="BM32" s="43">
        <v>95</v>
      </c>
      <c r="BN32" s="43">
        <v>95</v>
      </c>
      <c r="BO32" s="43">
        <v>95</v>
      </c>
      <c r="BP32" s="43">
        <v>97</v>
      </c>
      <c r="BQ32" s="43">
        <v>99</v>
      </c>
      <c r="BR32" s="43">
        <v>103</v>
      </c>
      <c r="BS32" s="43">
        <v>103</v>
      </c>
      <c r="BT32" s="43">
        <v>104</v>
      </c>
      <c r="BU32" s="43">
        <v>104</v>
      </c>
      <c r="BV32" s="43">
        <v>104</v>
      </c>
      <c r="BW32" s="43">
        <v>105</v>
      </c>
      <c r="BX32" s="43">
        <v>107</v>
      </c>
      <c r="BY32" s="43">
        <v>108</v>
      </c>
      <c r="BZ32" s="43">
        <v>108</v>
      </c>
      <c r="CA32" s="43"/>
      <c r="CB32" s="43"/>
      <c r="CC32" s="43"/>
      <c r="CD32" s="43"/>
      <c r="CE32" s="43"/>
      <c r="CF32" s="43"/>
      <c r="CG32" s="43"/>
      <c r="CH32" s="43"/>
      <c r="CI32" s="43"/>
      <c r="CJ32" s="43"/>
      <c r="CK32" s="43"/>
      <c r="CL32" s="43"/>
      <c r="CM32" s="43"/>
      <c r="CN32" s="43"/>
      <c r="CO32" s="43"/>
      <c r="CP32" s="43"/>
      <c r="CQ32" s="43"/>
      <c r="CR32" s="43"/>
      <c r="CS32" s="43"/>
      <c r="CT32" s="43"/>
      <c r="CU32" s="43"/>
      <c r="CV32" s="43"/>
      <c r="CW32" s="43"/>
      <c r="CX32" s="43"/>
      <c r="CY32" s="43"/>
      <c r="CZ32" s="43"/>
      <c r="DA32" s="43"/>
      <c r="DB32" s="43"/>
      <c r="DC32" s="43"/>
      <c r="DD32" s="43"/>
      <c r="DE32" s="43"/>
      <c r="DF32" s="43"/>
      <c r="DG32" s="43"/>
      <c r="DH32" s="43"/>
      <c r="DI32" s="43"/>
      <c r="DJ32" s="43"/>
      <c r="DK32" s="43"/>
      <c r="DL32" s="43"/>
      <c r="DM32" s="43"/>
      <c r="DN32" s="43"/>
      <c r="DO32" s="43"/>
      <c r="DP32" s="70"/>
    </row>
    <row r="33" ht="22.5" customHeight="1" spans="1:120">
      <c r="A33" s="26"/>
      <c r="B33" s="27" t="s">
        <v>88</v>
      </c>
      <c r="C33" s="28" t="s">
        <v>85</v>
      </c>
      <c r="D33" s="28"/>
      <c r="E33" s="29"/>
      <c r="F33" s="28"/>
      <c r="G33" s="29"/>
      <c r="H33" s="29"/>
      <c r="I33" s="52"/>
      <c r="J33" s="29">
        <f>J31</f>
        <v>158</v>
      </c>
      <c r="K33" s="29">
        <f t="shared" si="11"/>
        <v>0</v>
      </c>
      <c r="L33" s="51">
        <f t="shared" si="12"/>
        <v>158</v>
      </c>
      <c r="M33" s="29"/>
      <c r="N33" s="29"/>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43"/>
      <c r="CD33" s="43"/>
      <c r="CE33" s="43"/>
      <c r="CF33" s="43"/>
      <c r="CG33" s="43"/>
      <c r="CH33" s="43"/>
      <c r="CI33" s="43"/>
      <c r="CJ33" s="43"/>
      <c r="CK33" s="43"/>
      <c r="CL33" s="43"/>
      <c r="CM33" s="43"/>
      <c r="CN33" s="43"/>
      <c r="CO33" s="43"/>
      <c r="CP33" s="43"/>
      <c r="CQ33" s="43"/>
      <c r="CR33" s="43"/>
      <c r="CS33" s="43"/>
      <c r="CT33" s="43"/>
      <c r="CU33" s="43"/>
      <c r="CV33" s="43"/>
      <c r="CW33" s="43"/>
      <c r="CX33" s="43"/>
      <c r="CY33" s="43"/>
      <c r="CZ33" s="43"/>
      <c r="DA33" s="43"/>
      <c r="DB33" s="43"/>
      <c r="DC33" s="43"/>
      <c r="DD33" s="43"/>
      <c r="DE33" s="43"/>
      <c r="DF33" s="43"/>
      <c r="DG33" s="43"/>
      <c r="DH33" s="43"/>
      <c r="DI33" s="43"/>
      <c r="DJ33" s="43"/>
      <c r="DK33" s="43"/>
      <c r="DL33" s="43"/>
      <c r="DM33" s="43"/>
      <c r="DN33" s="43"/>
      <c r="DO33" s="43"/>
      <c r="DP33" s="70"/>
    </row>
    <row r="34" ht="15" customHeight="1" spans="1:120">
      <c r="A34" s="31"/>
      <c r="B34" s="32" t="s">
        <v>76</v>
      </c>
      <c r="C34" s="28" t="s">
        <v>71</v>
      </c>
      <c r="D34" s="33"/>
      <c r="E34" s="34"/>
      <c r="F34" s="33"/>
      <c r="G34" s="34"/>
      <c r="H34" s="34"/>
      <c r="I34" s="53"/>
      <c r="J34" s="34"/>
      <c r="K34" s="34"/>
      <c r="L34" s="34"/>
      <c r="M34" s="34"/>
      <c r="N34" s="34"/>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c r="BM34" s="55"/>
      <c r="BN34" s="55"/>
      <c r="BO34" s="55"/>
      <c r="BP34" s="55"/>
      <c r="BQ34" s="55"/>
      <c r="BR34" s="55"/>
      <c r="BS34" s="55"/>
      <c r="BT34" s="55"/>
      <c r="BU34" s="55"/>
      <c r="BV34" s="55"/>
      <c r="BW34" s="55"/>
      <c r="BX34" s="55"/>
      <c r="BY34" s="55"/>
      <c r="BZ34" s="55"/>
      <c r="CA34" s="55"/>
      <c r="CB34" s="55"/>
      <c r="CC34" s="55"/>
      <c r="CD34" s="55"/>
      <c r="CE34" s="55"/>
      <c r="CF34" s="55"/>
      <c r="CG34" s="55"/>
      <c r="CH34" s="55"/>
      <c r="CI34" s="55"/>
      <c r="CJ34" s="55"/>
      <c r="CK34" s="55"/>
      <c r="CL34" s="55"/>
      <c r="CM34" s="55"/>
      <c r="CN34" s="55"/>
      <c r="CO34" s="55"/>
      <c r="CP34" s="55"/>
      <c r="CQ34" s="55"/>
      <c r="CR34" s="55"/>
      <c r="CS34" s="55"/>
      <c r="CT34" s="55"/>
      <c r="CU34" s="55"/>
      <c r="CV34" s="55"/>
      <c r="CW34" s="55"/>
      <c r="CX34" s="55"/>
      <c r="CY34" s="55"/>
      <c r="CZ34" s="55"/>
      <c r="DA34" s="55"/>
      <c r="DB34" s="55"/>
      <c r="DC34" s="55"/>
      <c r="DD34" s="55"/>
      <c r="DE34" s="55"/>
      <c r="DF34" s="55"/>
      <c r="DG34" s="55"/>
      <c r="DH34" s="55"/>
      <c r="DI34" s="55"/>
      <c r="DJ34" s="55"/>
      <c r="DK34" s="55"/>
      <c r="DL34" s="55"/>
      <c r="DM34" s="55"/>
      <c r="DN34" s="55"/>
      <c r="DO34" s="55"/>
      <c r="DP34" s="71"/>
    </row>
    <row r="35" ht="22.5" customHeight="1" spans="1:120">
      <c r="A35" s="21">
        <v>23</v>
      </c>
      <c r="B35" s="22" t="s">
        <v>89</v>
      </c>
      <c r="C35" s="23" t="s">
        <v>90</v>
      </c>
      <c r="D35" s="23" t="s">
        <v>69</v>
      </c>
      <c r="E35" s="24"/>
      <c r="F35" s="23" t="s">
        <v>46</v>
      </c>
      <c r="G35" s="24"/>
      <c r="H35" s="24"/>
      <c r="I35" s="48" t="s">
        <v>54</v>
      </c>
      <c r="J35" s="24">
        <v>55</v>
      </c>
      <c r="K35" s="24">
        <f t="shared" ref="K35:K39" si="18">MAX(AH36:DP36)</f>
        <v>40</v>
      </c>
      <c r="L35" s="49">
        <f t="shared" ref="L35:L39" si="19">J35-K35</f>
        <v>15</v>
      </c>
      <c r="M35" s="24">
        <f>K35-K37</f>
        <v>5</v>
      </c>
      <c r="N35" s="24">
        <v>1</v>
      </c>
      <c r="O35" s="54"/>
      <c r="P35" s="54"/>
      <c r="Q35" s="54"/>
      <c r="R35" s="54"/>
      <c r="S35" s="54"/>
      <c r="T35" s="54"/>
      <c r="U35" s="54"/>
      <c r="V35" s="54"/>
      <c r="W35" s="54"/>
      <c r="X35" s="54"/>
      <c r="Y35" s="54"/>
      <c r="Z35" s="54"/>
      <c r="AA35" s="54"/>
      <c r="AB35" s="54"/>
      <c r="AC35" s="54"/>
      <c r="AD35" s="54"/>
      <c r="AE35" s="54"/>
      <c r="AF35" s="54"/>
      <c r="AG35" s="54"/>
      <c r="AH35" s="54">
        <v>1</v>
      </c>
      <c r="AI35" s="54">
        <f>AH35+$N$35</f>
        <v>2</v>
      </c>
      <c r="AJ35" s="54">
        <f t="shared" ref="AJ35:CK35" si="20">AI35+$N$35</f>
        <v>3</v>
      </c>
      <c r="AK35" s="54">
        <f t="shared" si="20"/>
        <v>4</v>
      </c>
      <c r="AL35" s="54">
        <f t="shared" si="20"/>
        <v>5</v>
      </c>
      <c r="AM35" s="54">
        <f t="shared" si="20"/>
        <v>6</v>
      </c>
      <c r="AN35" s="54">
        <f t="shared" si="20"/>
        <v>7</v>
      </c>
      <c r="AO35" s="54">
        <f t="shared" si="20"/>
        <v>8</v>
      </c>
      <c r="AP35" s="54">
        <f t="shared" si="20"/>
        <v>9</v>
      </c>
      <c r="AQ35" s="54">
        <f t="shared" si="20"/>
        <v>10</v>
      </c>
      <c r="AR35" s="54">
        <f t="shared" si="20"/>
        <v>11</v>
      </c>
      <c r="AS35" s="54">
        <f t="shared" si="20"/>
        <v>12</v>
      </c>
      <c r="AT35" s="54">
        <f t="shared" si="20"/>
        <v>13</v>
      </c>
      <c r="AU35" s="54">
        <f t="shared" si="20"/>
        <v>14</v>
      </c>
      <c r="AV35" s="54">
        <f t="shared" si="20"/>
        <v>15</v>
      </c>
      <c r="AW35" s="54">
        <f t="shared" si="20"/>
        <v>16</v>
      </c>
      <c r="AX35" s="54">
        <f t="shared" si="20"/>
        <v>17</v>
      </c>
      <c r="AY35" s="54">
        <f t="shared" si="20"/>
        <v>18</v>
      </c>
      <c r="AZ35" s="54">
        <f t="shared" si="20"/>
        <v>19</v>
      </c>
      <c r="BA35" s="54">
        <f t="shared" si="20"/>
        <v>20</v>
      </c>
      <c r="BB35" s="54">
        <f t="shared" si="20"/>
        <v>21</v>
      </c>
      <c r="BC35" s="54">
        <f t="shared" si="20"/>
        <v>22</v>
      </c>
      <c r="BD35" s="54">
        <f t="shared" si="20"/>
        <v>23</v>
      </c>
      <c r="BE35" s="54">
        <f t="shared" si="20"/>
        <v>24</v>
      </c>
      <c r="BF35" s="54">
        <f t="shared" si="20"/>
        <v>25</v>
      </c>
      <c r="BG35" s="54">
        <f t="shared" si="20"/>
        <v>26</v>
      </c>
      <c r="BH35" s="54">
        <f t="shared" si="20"/>
        <v>27</v>
      </c>
      <c r="BI35" s="54">
        <f t="shared" si="20"/>
        <v>28</v>
      </c>
      <c r="BJ35" s="54">
        <f t="shared" si="20"/>
        <v>29</v>
      </c>
      <c r="BK35" s="54">
        <f t="shared" si="20"/>
        <v>30</v>
      </c>
      <c r="BL35" s="54">
        <f t="shared" si="20"/>
        <v>31</v>
      </c>
      <c r="BM35" s="54">
        <f t="shared" si="20"/>
        <v>32</v>
      </c>
      <c r="BN35" s="54">
        <f t="shared" si="20"/>
        <v>33</v>
      </c>
      <c r="BO35" s="54">
        <f t="shared" si="20"/>
        <v>34</v>
      </c>
      <c r="BP35" s="54">
        <f t="shared" si="20"/>
        <v>35</v>
      </c>
      <c r="BQ35" s="54">
        <f t="shared" si="20"/>
        <v>36</v>
      </c>
      <c r="BR35" s="54">
        <f t="shared" si="20"/>
        <v>37</v>
      </c>
      <c r="BS35" s="54">
        <f t="shared" si="20"/>
        <v>38</v>
      </c>
      <c r="BT35" s="54">
        <f t="shared" si="20"/>
        <v>39</v>
      </c>
      <c r="BU35" s="54">
        <f t="shared" si="20"/>
        <v>40</v>
      </c>
      <c r="BV35" s="54">
        <f t="shared" si="20"/>
        <v>41</v>
      </c>
      <c r="BW35" s="54">
        <f t="shared" si="20"/>
        <v>42</v>
      </c>
      <c r="BX35" s="54">
        <f t="shared" si="20"/>
        <v>43</v>
      </c>
      <c r="BY35" s="54">
        <f t="shared" si="20"/>
        <v>44</v>
      </c>
      <c r="BZ35" s="54">
        <f t="shared" si="20"/>
        <v>45</v>
      </c>
      <c r="CA35" s="54">
        <f t="shared" si="20"/>
        <v>46</v>
      </c>
      <c r="CB35" s="54">
        <f t="shared" si="20"/>
        <v>47</v>
      </c>
      <c r="CC35" s="54">
        <f t="shared" si="20"/>
        <v>48</v>
      </c>
      <c r="CD35" s="54">
        <f t="shared" si="20"/>
        <v>49</v>
      </c>
      <c r="CE35" s="54">
        <f t="shared" si="20"/>
        <v>50</v>
      </c>
      <c r="CF35" s="54">
        <f t="shared" si="20"/>
        <v>51</v>
      </c>
      <c r="CG35" s="54">
        <f t="shared" si="20"/>
        <v>52</v>
      </c>
      <c r="CH35" s="54">
        <f t="shared" si="20"/>
        <v>53</v>
      </c>
      <c r="CI35" s="54">
        <f t="shared" si="20"/>
        <v>54</v>
      </c>
      <c r="CJ35" s="54">
        <f t="shared" si="20"/>
        <v>55</v>
      </c>
      <c r="CK35" s="54">
        <f t="shared" si="20"/>
        <v>56</v>
      </c>
      <c r="CL35" s="54"/>
      <c r="CM35" s="54"/>
      <c r="CN35" s="54"/>
      <c r="CO35" s="54"/>
      <c r="CP35" s="54"/>
      <c r="CQ35" s="54"/>
      <c r="CR35" s="54"/>
      <c r="CS35" s="54"/>
      <c r="CT35" s="54"/>
      <c r="CU35" s="54"/>
      <c r="CV35" s="54"/>
      <c r="CW35" s="54"/>
      <c r="CX35" s="54"/>
      <c r="CY35" s="54"/>
      <c r="CZ35" s="54"/>
      <c r="DA35" s="54"/>
      <c r="DB35" s="54"/>
      <c r="DC35" s="54"/>
      <c r="DD35" s="54"/>
      <c r="DE35" s="54"/>
      <c r="DF35" s="54"/>
      <c r="DG35" s="54"/>
      <c r="DH35" s="54"/>
      <c r="DI35" s="54"/>
      <c r="DJ35" s="54"/>
      <c r="DK35" s="54"/>
      <c r="DL35" s="54"/>
      <c r="DM35" s="54"/>
      <c r="DN35" s="54"/>
      <c r="DO35" s="54"/>
      <c r="DP35" s="72"/>
    </row>
    <row r="36" ht="15" customHeight="1" spans="1:120">
      <c r="A36" s="26"/>
      <c r="B36" s="27" t="s">
        <v>70</v>
      </c>
      <c r="C36" s="28" t="s">
        <v>71</v>
      </c>
      <c r="D36" s="28"/>
      <c r="E36" s="29"/>
      <c r="F36" s="28"/>
      <c r="G36" s="29"/>
      <c r="H36" s="29"/>
      <c r="I36" s="50" t="s">
        <v>91</v>
      </c>
      <c r="J36" s="29"/>
      <c r="K36" s="29"/>
      <c r="L36" s="29"/>
      <c r="M36" s="29"/>
      <c r="N36" s="29"/>
      <c r="O36" s="43"/>
      <c r="P36" s="43"/>
      <c r="Q36" s="43"/>
      <c r="R36" s="43"/>
      <c r="S36" s="43"/>
      <c r="T36" s="43"/>
      <c r="U36" s="43"/>
      <c r="V36" s="43"/>
      <c r="W36" s="43"/>
      <c r="X36" s="43"/>
      <c r="Y36" s="43"/>
      <c r="Z36" s="43"/>
      <c r="AA36" s="43"/>
      <c r="AB36" s="43"/>
      <c r="AC36" s="43"/>
      <c r="AD36" s="43"/>
      <c r="AE36" s="43"/>
      <c r="AF36" s="43"/>
      <c r="AG36" s="43"/>
      <c r="AH36" s="43">
        <v>1</v>
      </c>
      <c r="AI36" s="43">
        <v>1</v>
      </c>
      <c r="AJ36" s="43">
        <v>1</v>
      </c>
      <c r="AK36" s="43">
        <v>1</v>
      </c>
      <c r="AL36" s="43">
        <v>1</v>
      </c>
      <c r="AM36" s="43">
        <v>1</v>
      </c>
      <c r="AN36" s="43">
        <v>1</v>
      </c>
      <c r="AO36" s="43">
        <v>1</v>
      </c>
      <c r="AP36" s="43">
        <v>38</v>
      </c>
      <c r="AQ36" s="43">
        <v>38</v>
      </c>
      <c r="AR36" s="43">
        <v>38</v>
      </c>
      <c r="AS36" s="43">
        <v>38</v>
      </c>
      <c r="AT36" s="43">
        <v>38</v>
      </c>
      <c r="AU36" s="43">
        <v>38</v>
      </c>
      <c r="AV36" s="43">
        <v>38</v>
      </c>
      <c r="AW36" s="43">
        <v>38</v>
      </c>
      <c r="AX36" s="43">
        <v>38</v>
      </c>
      <c r="AY36" s="43">
        <v>38</v>
      </c>
      <c r="AZ36" s="43">
        <v>38</v>
      </c>
      <c r="BA36" s="43">
        <v>38</v>
      </c>
      <c r="BB36" s="43">
        <v>38</v>
      </c>
      <c r="BC36" s="43">
        <v>38</v>
      </c>
      <c r="BD36" s="43">
        <v>38</v>
      </c>
      <c r="BE36" s="43">
        <v>38</v>
      </c>
      <c r="BF36" s="43">
        <v>40</v>
      </c>
      <c r="BG36" s="43">
        <v>36</v>
      </c>
      <c r="BH36" s="43">
        <v>31</v>
      </c>
      <c r="BI36" s="43">
        <v>31</v>
      </c>
      <c r="BJ36" s="43">
        <v>31</v>
      </c>
      <c r="BK36" s="43">
        <v>31</v>
      </c>
      <c r="BL36" s="43">
        <v>31</v>
      </c>
      <c r="BM36" s="43">
        <v>31</v>
      </c>
      <c r="BN36" s="43">
        <v>31</v>
      </c>
      <c r="BO36" s="43">
        <v>31</v>
      </c>
      <c r="BP36" s="43">
        <v>31</v>
      </c>
      <c r="BQ36" s="43">
        <v>33</v>
      </c>
      <c r="BR36" s="43">
        <v>33</v>
      </c>
      <c r="BS36" s="43">
        <v>33</v>
      </c>
      <c r="BT36" s="43">
        <v>33</v>
      </c>
      <c r="BU36" s="43">
        <v>33</v>
      </c>
      <c r="BV36" s="43">
        <v>33</v>
      </c>
      <c r="BW36" s="43">
        <v>35</v>
      </c>
      <c r="BX36" s="43">
        <v>35</v>
      </c>
      <c r="BY36" s="43">
        <v>36</v>
      </c>
      <c r="BZ36" s="43">
        <v>38</v>
      </c>
      <c r="CA36" s="43"/>
      <c r="CB36" s="43"/>
      <c r="CC36" s="43"/>
      <c r="CD36" s="43"/>
      <c r="CE36" s="43"/>
      <c r="CF36" s="43"/>
      <c r="CG36" s="43"/>
      <c r="CH36" s="43"/>
      <c r="CI36" s="43"/>
      <c r="CJ36" s="43"/>
      <c r="CK36" s="43"/>
      <c r="CL36" s="43"/>
      <c r="CM36" s="43"/>
      <c r="CN36" s="43"/>
      <c r="CO36" s="43"/>
      <c r="CP36" s="43"/>
      <c r="CQ36" s="43"/>
      <c r="CR36" s="43"/>
      <c r="CS36" s="43"/>
      <c r="CT36" s="43"/>
      <c r="CU36" s="43"/>
      <c r="CV36" s="43"/>
      <c r="CW36" s="43"/>
      <c r="CX36" s="43"/>
      <c r="CY36" s="43"/>
      <c r="CZ36" s="43"/>
      <c r="DA36" s="43"/>
      <c r="DB36" s="43"/>
      <c r="DC36" s="43"/>
      <c r="DD36" s="43"/>
      <c r="DE36" s="43"/>
      <c r="DF36" s="43"/>
      <c r="DG36" s="43"/>
      <c r="DH36" s="43"/>
      <c r="DI36" s="43"/>
      <c r="DJ36" s="43"/>
      <c r="DK36" s="43"/>
      <c r="DL36" s="43"/>
      <c r="DM36" s="43"/>
      <c r="DN36" s="43"/>
      <c r="DO36" s="43"/>
      <c r="DP36" s="70"/>
    </row>
    <row r="37" ht="22.5" customHeight="1" spans="1:120">
      <c r="A37" s="26">
        <v>24</v>
      </c>
      <c r="B37" s="27" t="s">
        <v>92</v>
      </c>
      <c r="C37" s="28" t="s">
        <v>93</v>
      </c>
      <c r="D37" s="28" t="s">
        <v>69</v>
      </c>
      <c r="E37" s="29"/>
      <c r="F37" s="28" t="s">
        <v>75</v>
      </c>
      <c r="G37" s="29"/>
      <c r="H37" s="29"/>
      <c r="I37" s="52" t="s">
        <v>54</v>
      </c>
      <c r="J37" s="29">
        <f>J35</f>
        <v>55</v>
      </c>
      <c r="K37" s="29">
        <f t="shared" si="18"/>
        <v>35</v>
      </c>
      <c r="L37" s="51">
        <f t="shared" si="19"/>
        <v>20</v>
      </c>
      <c r="M37" s="29">
        <f>K37-K39</f>
        <v>35</v>
      </c>
      <c r="N37" s="29">
        <v>1</v>
      </c>
      <c r="O37" s="43"/>
      <c r="P37" s="43"/>
      <c r="Q37" s="43"/>
      <c r="R37" s="43"/>
      <c r="S37" s="43"/>
      <c r="T37" s="43"/>
      <c r="U37" s="43"/>
      <c r="V37" s="43"/>
      <c r="W37" s="43"/>
      <c r="X37" s="43"/>
      <c r="Y37" s="43"/>
      <c r="Z37" s="43"/>
      <c r="AA37" s="43"/>
      <c r="AB37" s="43"/>
      <c r="AC37" s="43"/>
      <c r="AD37" s="43"/>
      <c r="AE37" s="43"/>
      <c r="AF37" s="43"/>
      <c r="AG37" s="43"/>
      <c r="AH37" s="43">
        <v>1</v>
      </c>
      <c r="AI37" s="43">
        <f>AH37+$N$35</f>
        <v>2</v>
      </c>
      <c r="AJ37" s="43">
        <f t="shared" ref="AJ37:BO37" si="21">AI37+$N$35</f>
        <v>3</v>
      </c>
      <c r="AK37" s="43">
        <f t="shared" si="21"/>
        <v>4</v>
      </c>
      <c r="AL37" s="43">
        <f t="shared" si="21"/>
        <v>5</v>
      </c>
      <c r="AM37" s="43">
        <f t="shared" si="21"/>
        <v>6</v>
      </c>
      <c r="AN37" s="43">
        <f t="shared" si="21"/>
        <v>7</v>
      </c>
      <c r="AO37" s="43">
        <f t="shared" si="21"/>
        <v>8</v>
      </c>
      <c r="AP37" s="43">
        <f t="shared" si="21"/>
        <v>9</v>
      </c>
      <c r="AQ37" s="43">
        <f t="shared" si="21"/>
        <v>10</v>
      </c>
      <c r="AR37" s="43">
        <f t="shared" si="21"/>
        <v>11</v>
      </c>
      <c r="AS37" s="43">
        <f t="shared" si="21"/>
        <v>12</v>
      </c>
      <c r="AT37" s="43">
        <f t="shared" si="21"/>
        <v>13</v>
      </c>
      <c r="AU37" s="43">
        <f t="shared" si="21"/>
        <v>14</v>
      </c>
      <c r="AV37" s="43">
        <f t="shared" si="21"/>
        <v>15</v>
      </c>
      <c r="AW37" s="43">
        <f t="shared" si="21"/>
        <v>16</v>
      </c>
      <c r="AX37" s="43">
        <f t="shared" si="21"/>
        <v>17</v>
      </c>
      <c r="AY37" s="43">
        <f t="shared" si="21"/>
        <v>18</v>
      </c>
      <c r="AZ37" s="43">
        <f t="shared" si="21"/>
        <v>19</v>
      </c>
      <c r="BA37" s="43">
        <f t="shared" si="21"/>
        <v>20</v>
      </c>
      <c r="BB37" s="43">
        <f t="shared" si="21"/>
        <v>21</v>
      </c>
      <c r="BC37" s="43">
        <f t="shared" si="21"/>
        <v>22</v>
      </c>
      <c r="BD37" s="43">
        <f t="shared" si="21"/>
        <v>23</v>
      </c>
      <c r="BE37" s="43">
        <f t="shared" si="21"/>
        <v>24</v>
      </c>
      <c r="BF37" s="43">
        <f t="shared" si="21"/>
        <v>25</v>
      </c>
      <c r="BG37" s="43">
        <f t="shared" si="21"/>
        <v>26</v>
      </c>
      <c r="BH37" s="43">
        <f t="shared" si="21"/>
        <v>27</v>
      </c>
      <c r="BI37" s="43">
        <f t="shared" si="21"/>
        <v>28</v>
      </c>
      <c r="BJ37" s="43">
        <f t="shared" si="21"/>
        <v>29</v>
      </c>
      <c r="BK37" s="43">
        <f t="shared" si="21"/>
        <v>30</v>
      </c>
      <c r="BL37" s="43">
        <f t="shared" si="21"/>
        <v>31</v>
      </c>
      <c r="BM37" s="43">
        <f t="shared" si="21"/>
        <v>32</v>
      </c>
      <c r="BN37" s="43">
        <f t="shared" si="21"/>
        <v>33</v>
      </c>
      <c r="BO37" s="43">
        <f t="shared" si="21"/>
        <v>34</v>
      </c>
      <c r="BP37" s="43">
        <f t="shared" ref="BP37:CK37" si="22">BO37+$N$35</f>
        <v>35</v>
      </c>
      <c r="BQ37" s="43">
        <f t="shared" si="22"/>
        <v>36</v>
      </c>
      <c r="BR37" s="43">
        <f t="shared" si="22"/>
        <v>37</v>
      </c>
      <c r="BS37" s="43">
        <f t="shared" si="22"/>
        <v>38</v>
      </c>
      <c r="BT37" s="43">
        <f t="shared" si="22"/>
        <v>39</v>
      </c>
      <c r="BU37" s="43">
        <f t="shared" si="22"/>
        <v>40</v>
      </c>
      <c r="BV37" s="43">
        <f t="shared" si="22"/>
        <v>41</v>
      </c>
      <c r="BW37" s="43">
        <f t="shared" si="22"/>
        <v>42</v>
      </c>
      <c r="BX37" s="43">
        <f t="shared" si="22"/>
        <v>43</v>
      </c>
      <c r="BY37" s="43">
        <f t="shared" si="22"/>
        <v>44</v>
      </c>
      <c r="BZ37" s="43">
        <f t="shared" si="22"/>
        <v>45</v>
      </c>
      <c r="CA37" s="43">
        <f t="shared" si="22"/>
        <v>46</v>
      </c>
      <c r="CB37" s="43">
        <f t="shared" si="22"/>
        <v>47</v>
      </c>
      <c r="CC37" s="43">
        <f t="shared" si="22"/>
        <v>48</v>
      </c>
      <c r="CD37" s="43">
        <f t="shared" si="22"/>
        <v>49</v>
      </c>
      <c r="CE37" s="43">
        <f t="shared" si="22"/>
        <v>50</v>
      </c>
      <c r="CF37" s="43">
        <f t="shared" si="22"/>
        <v>51</v>
      </c>
      <c r="CG37" s="43">
        <f t="shared" si="22"/>
        <v>52</v>
      </c>
      <c r="CH37" s="43">
        <f t="shared" si="22"/>
        <v>53</v>
      </c>
      <c r="CI37" s="43">
        <f t="shared" si="22"/>
        <v>54</v>
      </c>
      <c r="CJ37" s="43">
        <f t="shared" si="22"/>
        <v>55</v>
      </c>
      <c r="CK37" s="43">
        <f t="shared" si="22"/>
        <v>56</v>
      </c>
      <c r="CL37" s="43"/>
      <c r="CM37" s="43"/>
      <c r="CN37" s="43"/>
      <c r="CO37" s="43"/>
      <c r="CP37" s="43"/>
      <c r="CQ37" s="43"/>
      <c r="CR37" s="43"/>
      <c r="CS37" s="43"/>
      <c r="CT37" s="43"/>
      <c r="CU37" s="43"/>
      <c r="CV37" s="43"/>
      <c r="CW37" s="43"/>
      <c r="CX37" s="43"/>
      <c r="CY37" s="43"/>
      <c r="CZ37" s="43"/>
      <c r="DA37" s="43"/>
      <c r="DB37" s="43"/>
      <c r="DC37" s="43"/>
      <c r="DD37" s="43"/>
      <c r="DE37" s="43"/>
      <c r="DF37" s="43"/>
      <c r="DG37" s="43"/>
      <c r="DH37" s="43"/>
      <c r="DI37" s="43"/>
      <c r="DJ37" s="43"/>
      <c r="DK37" s="43"/>
      <c r="DL37" s="43"/>
      <c r="DM37" s="43"/>
      <c r="DN37" s="43"/>
      <c r="DO37" s="43"/>
      <c r="DP37" s="70"/>
    </row>
    <row r="38" ht="15" customHeight="1" spans="1:120">
      <c r="A38" s="26"/>
      <c r="B38" s="27" t="s">
        <v>76</v>
      </c>
      <c r="C38" s="28" t="s">
        <v>71</v>
      </c>
      <c r="D38" s="28"/>
      <c r="E38" s="29"/>
      <c r="F38" s="28"/>
      <c r="G38" s="29"/>
      <c r="H38" s="29"/>
      <c r="I38" s="52"/>
      <c r="J38" s="29"/>
      <c r="K38" s="29"/>
      <c r="L38" s="29"/>
      <c r="M38" s="29"/>
      <c r="N38" s="29"/>
      <c r="O38" s="43"/>
      <c r="P38" s="43"/>
      <c r="Q38" s="43"/>
      <c r="R38" s="43"/>
      <c r="S38" s="43"/>
      <c r="T38" s="43"/>
      <c r="U38" s="43"/>
      <c r="V38" s="43"/>
      <c r="W38" s="43"/>
      <c r="X38" s="43"/>
      <c r="Y38" s="43"/>
      <c r="Z38" s="43"/>
      <c r="AA38" s="43"/>
      <c r="AB38" s="43"/>
      <c r="AC38" s="43"/>
      <c r="AD38" s="43"/>
      <c r="AE38" s="43"/>
      <c r="AF38" s="43"/>
      <c r="AG38" s="43"/>
      <c r="AH38" s="43">
        <v>1</v>
      </c>
      <c r="AI38" s="43">
        <v>1</v>
      </c>
      <c r="AJ38" s="43">
        <v>1</v>
      </c>
      <c r="AK38" s="43">
        <v>1</v>
      </c>
      <c r="AL38" s="43">
        <v>1</v>
      </c>
      <c r="AM38" s="43">
        <v>1</v>
      </c>
      <c r="AN38" s="43">
        <v>1</v>
      </c>
      <c r="AO38" s="43">
        <v>1</v>
      </c>
      <c r="AP38" s="43">
        <v>1</v>
      </c>
      <c r="AQ38" s="43">
        <v>1</v>
      </c>
      <c r="AR38" s="43">
        <v>1</v>
      </c>
      <c r="AS38" s="43">
        <v>1</v>
      </c>
      <c r="AT38" s="43">
        <v>1</v>
      </c>
      <c r="AU38" s="43">
        <v>1</v>
      </c>
      <c r="AV38" s="43">
        <v>1</v>
      </c>
      <c r="AW38" s="43">
        <v>1</v>
      </c>
      <c r="AX38" s="43">
        <v>1</v>
      </c>
      <c r="AY38" s="43">
        <v>1</v>
      </c>
      <c r="AZ38" s="43">
        <v>1</v>
      </c>
      <c r="BA38" s="43">
        <v>1</v>
      </c>
      <c r="BB38" s="43">
        <v>1</v>
      </c>
      <c r="BC38" s="43">
        <v>1</v>
      </c>
      <c r="BD38" s="43">
        <v>1</v>
      </c>
      <c r="BE38" s="43">
        <v>1</v>
      </c>
      <c r="BF38" s="43">
        <v>1</v>
      </c>
      <c r="BG38" s="43">
        <v>11</v>
      </c>
      <c r="BH38" s="43">
        <v>21</v>
      </c>
      <c r="BI38" s="43">
        <v>24</v>
      </c>
      <c r="BJ38" s="43">
        <v>25</v>
      </c>
      <c r="BK38" s="43">
        <v>27</v>
      </c>
      <c r="BL38" s="43">
        <v>27</v>
      </c>
      <c r="BM38" s="43">
        <v>27</v>
      </c>
      <c r="BN38" s="43">
        <v>27</v>
      </c>
      <c r="BO38" s="43">
        <v>27</v>
      </c>
      <c r="BP38" s="43">
        <v>27</v>
      </c>
      <c r="BQ38" s="43">
        <v>31</v>
      </c>
      <c r="BR38" s="43">
        <v>33</v>
      </c>
      <c r="BS38" s="43">
        <v>33</v>
      </c>
      <c r="BT38" s="43">
        <v>33</v>
      </c>
      <c r="BU38" s="43">
        <v>33</v>
      </c>
      <c r="BV38" s="43">
        <v>33</v>
      </c>
      <c r="BW38" s="43">
        <v>33</v>
      </c>
      <c r="BX38" s="43">
        <v>33</v>
      </c>
      <c r="BY38" s="43">
        <v>34</v>
      </c>
      <c r="BZ38" s="43">
        <v>35</v>
      </c>
      <c r="CA38" s="43"/>
      <c r="CB38" s="43"/>
      <c r="CC38" s="43"/>
      <c r="CD38" s="43"/>
      <c r="CE38" s="43"/>
      <c r="CF38" s="43"/>
      <c r="CG38" s="43"/>
      <c r="CH38" s="43"/>
      <c r="CI38" s="43"/>
      <c r="CJ38" s="43"/>
      <c r="CK38" s="43"/>
      <c r="CL38" s="43"/>
      <c r="CM38" s="43"/>
      <c r="CN38" s="43"/>
      <c r="CO38" s="43"/>
      <c r="CP38" s="43"/>
      <c r="CQ38" s="43"/>
      <c r="CR38" s="43"/>
      <c r="CS38" s="43"/>
      <c r="CT38" s="43"/>
      <c r="CU38" s="43"/>
      <c r="CV38" s="43"/>
      <c r="CW38" s="43"/>
      <c r="CX38" s="43"/>
      <c r="CY38" s="43"/>
      <c r="CZ38" s="43"/>
      <c r="DA38" s="43"/>
      <c r="DB38" s="43"/>
      <c r="DC38" s="43"/>
      <c r="DD38" s="43"/>
      <c r="DE38" s="43"/>
      <c r="DF38" s="43"/>
      <c r="DG38" s="43"/>
      <c r="DH38" s="43"/>
      <c r="DI38" s="43"/>
      <c r="DJ38" s="43"/>
      <c r="DK38" s="43"/>
      <c r="DL38" s="43"/>
      <c r="DM38" s="43"/>
      <c r="DN38" s="43"/>
      <c r="DO38" s="43"/>
      <c r="DP38" s="70"/>
    </row>
    <row r="39" ht="22.5" customHeight="1" spans="1:120">
      <c r="A39" s="26"/>
      <c r="B39" s="27" t="s">
        <v>94</v>
      </c>
      <c r="C39" s="28" t="s">
        <v>93</v>
      </c>
      <c r="D39" s="28"/>
      <c r="E39" s="29"/>
      <c r="F39" s="28"/>
      <c r="G39" s="29"/>
      <c r="H39" s="29"/>
      <c r="I39" s="52" t="s">
        <v>54</v>
      </c>
      <c r="J39" s="29">
        <f>J37</f>
        <v>55</v>
      </c>
      <c r="K39" s="29">
        <f t="shared" si="18"/>
        <v>0</v>
      </c>
      <c r="L39" s="51">
        <f t="shared" si="19"/>
        <v>55</v>
      </c>
      <c r="M39" s="29"/>
      <c r="N39" s="29"/>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c r="BO39" s="43"/>
      <c r="BP39" s="43"/>
      <c r="BQ39" s="43"/>
      <c r="BR39" s="43"/>
      <c r="BS39" s="43"/>
      <c r="BT39" s="43"/>
      <c r="BU39" s="43"/>
      <c r="BV39" s="43"/>
      <c r="BW39" s="43"/>
      <c r="BX39" s="43"/>
      <c r="BY39" s="43"/>
      <c r="BZ39" s="43"/>
      <c r="CA39" s="43"/>
      <c r="CB39" s="43"/>
      <c r="CC39" s="43"/>
      <c r="CD39" s="43"/>
      <c r="CE39" s="43"/>
      <c r="CF39" s="43"/>
      <c r="CG39" s="43"/>
      <c r="CH39" s="43"/>
      <c r="CI39" s="43"/>
      <c r="CJ39" s="43"/>
      <c r="CK39" s="43"/>
      <c r="CL39" s="43"/>
      <c r="CM39" s="43"/>
      <c r="CN39" s="43"/>
      <c r="CO39" s="43"/>
      <c r="CP39" s="43"/>
      <c r="CQ39" s="43"/>
      <c r="CR39" s="43"/>
      <c r="CS39" s="43"/>
      <c r="CT39" s="43"/>
      <c r="CU39" s="43"/>
      <c r="CV39" s="43"/>
      <c r="CW39" s="43"/>
      <c r="CX39" s="43"/>
      <c r="CY39" s="43"/>
      <c r="CZ39" s="43"/>
      <c r="DA39" s="43"/>
      <c r="DB39" s="43"/>
      <c r="DC39" s="43"/>
      <c r="DD39" s="43"/>
      <c r="DE39" s="43"/>
      <c r="DF39" s="43"/>
      <c r="DG39" s="43"/>
      <c r="DH39" s="43"/>
      <c r="DI39" s="43"/>
      <c r="DJ39" s="43"/>
      <c r="DK39" s="43"/>
      <c r="DL39" s="43"/>
      <c r="DM39" s="43"/>
      <c r="DN39" s="43"/>
      <c r="DO39" s="43"/>
      <c r="DP39" s="70"/>
    </row>
    <row r="40" ht="15" customHeight="1" spans="1:120">
      <c r="A40" s="31"/>
      <c r="B40" s="32" t="s">
        <v>76</v>
      </c>
      <c r="C40" s="28" t="s">
        <v>71</v>
      </c>
      <c r="D40" s="33"/>
      <c r="E40" s="34"/>
      <c r="F40" s="33"/>
      <c r="G40" s="34"/>
      <c r="H40" s="34"/>
      <c r="I40" s="53"/>
      <c r="J40" s="34"/>
      <c r="K40" s="34"/>
      <c r="L40" s="34"/>
      <c r="M40" s="34"/>
      <c r="N40" s="34"/>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c r="BM40" s="55"/>
      <c r="BN40" s="55"/>
      <c r="BO40" s="55"/>
      <c r="BP40" s="55"/>
      <c r="BQ40" s="55"/>
      <c r="BR40" s="55"/>
      <c r="BS40" s="55"/>
      <c r="BT40" s="55"/>
      <c r="BU40" s="55"/>
      <c r="BV40" s="55"/>
      <c r="BW40" s="55"/>
      <c r="BX40" s="55"/>
      <c r="BY40" s="55"/>
      <c r="BZ40" s="55"/>
      <c r="CA40" s="55"/>
      <c r="CB40" s="55"/>
      <c r="CC40" s="55"/>
      <c r="CD40" s="55"/>
      <c r="CE40" s="55"/>
      <c r="CF40" s="55"/>
      <c r="CG40" s="55"/>
      <c r="CH40" s="55"/>
      <c r="CI40" s="55"/>
      <c r="CJ40" s="55"/>
      <c r="CK40" s="55"/>
      <c r="CL40" s="55"/>
      <c r="CM40" s="55"/>
      <c r="CN40" s="55"/>
      <c r="CO40" s="55"/>
      <c r="CP40" s="55"/>
      <c r="CQ40" s="55"/>
      <c r="CR40" s="55"/>
      <c r="CS40" s="55"/>
      <c r="CT40" s="55"/>
      <c r="CU40" s="55"/>
      <c r="CV40" s="55"/>
      <c r="CW40" s="55"/>
      <c r="CX40" s="55"/>
      <c r="CY40" s="55"/>
      <c r="CZ40" s="55"/>
      <c r="DA40" s="55"/>
      <c r="DB40" s="55"/>
      <c r="DC40" s="55"/>
      <c r="DD40" s="55"/>
      <c r="DE40" s="55"/>
      <c r="DF40" s="55"/>
      <c r="DG40" s="55"/>
      <c r="DH40" s="55"/>
      <c r="DI40" s="55"/>
      <c r="DJ40" s="55"/>
      <c r="DK40" s="55"/>
      <c r="DL40" s="55"/>
      <c r="DM40" s="55"/>
      <c r="DN40" s="55"/>
      <c r="DO40" s="55"/>
      <c r="DP40" s="71"/>
    </row>
    <row r="41" ht="22.5" customHeight="1" spans="1:120">
      <c r="A41" s="21">
        <v>25</v>
      </c>
      <c r="B41" s="22" t="s">
        <v>95</v>
      </c>
      <c r="C41" s="23" t="s">
        <v>96</v>
      </c>
      <c r="D41" s="23" t="s">
        <v>69</v>
      </c>
      <c r="E41" s="24"/>
      <c r="F41" s="23" t="s">
        <v>46</v>
      </c>
      <c r="G41" s="24"/>
      <c r="H41" s="24"/>
      <c r="I41" s="48" t="s">
        <v>54</v>
      </c>
      <c r="J41" s="24">
        <v>56</v>
      </c>
      <c r="K41" s="24">
        <f t="shared" ref="K41:K45" si="23">MAX(AH42:DP42)</f>
        <v>51</v>
      </c>
      <c r="L41" s="49">
        <f t="shared" ref="L41:L45" si="24">J41-K41</f>
        <v>5</v>
      </c>
      <c r="M41" s="24">
        <f>K41-K43</f>
        <v>10</v>
      </c>
      <c r="N41" s="24">
        <v>1</v>
      </c>
      <c r="O41" s="54"/>
      <c r="P41" s="54"/>
      <c r="Q41" s="54"/>
      <c r="R41" s="54"/>
      <c r="S41" s="54"/>
      <c r="T41" s="54"/>
      <c r="U41" s="54"/>
      <c r="V41" s="54"/>
      <c r="W41" s="54"/>
      <c r="X41" s="54"/>
      <c r="Y41" s="54"/>
      <c r="Z41" s="54"/>
      <c r="AA41" s="54"/>
      <c r="AB41" s="54"/>
      <c r="AC41" s="54"/>
      <c r="AD41" s="54"/>
      <c r="AE41" s="54"/>
      <c r="AF41" s="54"/>
      <c r="AG41" s="54"/>
      <c r="AH41" s="54"/>
      <c r="AI41" s="54"/>
      <c r="AJ41" s="54">
        <v>1</v>
      </c>
      <c r="AK41" s="54">
        <f>AJ41+$N$41</f>
        <v>2</v>
      </c>
      <c r="AL41" s="54">
        <f t="shared" ref="AL41:CM41" si="25">AK41+$N$41</f>
        <v>3</v>
      </c>
      <c r="AM41" s="54">
        <f t="shared" si="25"/>
        <v>4</v>
      </c>
      <c r="AN41" s="54">
        <f t="shared" si="25"/>
        <v>5</v>
      </c>
      <c r="AO41" s="54">
        <f t="shared" si="25"/>
        <v>6</v>
      </c>
      <c r="AP41" s="54">
        <f t="shared" si="25"/>
        <v>7</v>
      </c>
      <c r="AQ41" s="54">
        <f t="shared" si="25"/>
        <v>8</v>
      </c>
      <c r="AR41" s="54">
        <f t="shared" si="25"/>
        <v>9</v>
      </c>
      <c r="AS41" s="54">
        <f t="shared" si="25"/>
        <v>10</v>
      </c>
      <c r="AT41" s="54">
        <f t="shared" si="25"/>
        <v>11</v>
      </c>
      <c r="AU41" s="54">
        <f t="shared" si="25"/>
        <v>12</v>
      </c>
      <c r="AV41" s="54">
        <f t="shared" si="25"/>
        <v>13</v>
      </c>
      <c r="AW41" s="54">
        <f t="shared" si="25"/>
        <v>14</v>
      </c>
      <c r="AX41" s="54">
        <f t="shared" si="25"/>
        <v>15</v>
      </c>
      <c r="AY41" s="54">
        <f t="shared" si="25"/>
        <v>16</v>
      </c>
      <c r="AZ41" s="54">
        <f t="shared" si="25"/>
        <v>17</v>
      </c>
      <c r="BA41" s="54">
        <f t="shared" si="25"/>
        <v>18</v>
      </c>
      <c r="BB41" s="54">
        <f t="shared" si="25"/>
        <v>19</v>
      </c>
      <c r="BC41" s="54">
        <f t="shared" si="25"/>
        <v>20</v>
      </c>
      <c r="BD41" s="54">
        <f t="shared" si="25"/>
        <v>21</v>
      </c>
      <c r="BE41" s="54">
        <f t="shared" si="25"/>
        <v>22</v>
      </c>
      <c r="BF41" s="54">
        <f t="shared" si="25"/>
        <v>23</v>
      </c>
      <c r="BG41" s="54">
        <f t="shared" si="25"/>
        <v>24</v>
      </c>
      <c r="BH41" s="54">
        <f t="shared" si="25"/>
        <v>25</v>
      </c>
      <c r="BI41" s="54">
        <f t="shared" si="25"/>
        <v>26</v>
      </c>
      <c r="BJ41" s="54">
        <f t="shared" si="25"/>
        <v>27</v>
      </c>
      <c r="BK41" s="54">
        <f t="shared" si="25"/>
        <v>28</v>
      </c>
      <c r="BL41" s="54">
        <f t="shared" si="25"/>
        <v>29</v>
      </c>
      <c r="BM41" s="54">
        <f t="shared" si="25"/>
        <v>30</v>
      </c>
      <c r="BN41" s="54">
        <f t="shared" si="25"/>
        <v>31</v>
      </c>
      <c r="BO41" s="54">
        <f t="shared" si="25"/>
        <v>32</v>
      </c>
      <c r="BP41" s="54">
        <f t="shared" si="25"/>
        <v>33</v>
      </c>
      <c r="BQ41" s="54">
        <f t="shared" si="25"/>
        <v>34</v>
      </c>
      <c r="BR41" s="54">
        <f t="shared" si="25"/>
        <v>35</v>
      </c>
      <c r="BS41" s="54">
        <f t="shared" si="25"/>
        <v>36</v>
      </c>
      <c r="BT41" s="54">
        <f t="shared" si="25"/>
        <v>37</v>
      </c>
      <c r="BU41" s="54">
        <f t="shared" si="25"/>
        <v>38</v>
      </c>
      <c r="BV41" s="54">
        <f t="shared" si="25"/>
        <v>39</v>
      </c>
      <c r="BW41" s="54">
        <f t="shared" si="25"/>
        <v>40</v>
      </c>
      <c r="BX41" s="54">
        <f t="shared" si="25"/>
        <v>41</v>
      </c>
      <c r="BY41" s="54">
        <f t="shared" si="25"/>
        <v>42</v>
      </c>
      <c r="BZ41" s="54">
        <f t="shared" si="25"/>
        <v>43</v>
      </c>
      <c r="CA41" s="54">
        <f t="shared" si="25"/>
        <v>44</v>
      </c>
      <c r="CB41" s="54">
        <f t="shared" si="25"/>
        <v>45</v>
      </c>
      <c r="CC41" s="54">
        <f t="shared" si="25"/>
        <v>46</v>
      </c>
      <c r="CD41" s="54">
        <f t="shared" si="25"/>
        <v>47</v>
      </c>
      <c r="CE41" s="54">
        <f t="shared" si="25"/>
        <v>48</v>
      </c>
      <c r="CF41" s="54">
        <f t="shared" si="25"/>
        <v>49</v>
      </c>
      <c r="CG41" s="54">
        <f t="shared" si="25"/>
        <v>50</v>
      </c>
      <c r="CH41" s="54">
        <f t="shared" si="25"/>
        <v>51</v>
      </c>
      <c r="CI41" s="54">
        <f t="shared" si="25"/>
        <v>52</v>
      </c>
      <c r="CJ41" s="54">
        <f t="shared" si="25"/>
        <v>53</v>
      </c>
      <c r="CK41" s="54">
        <f t="shared" si="25"/>
        <v>54</v>
      </c>
      <c r="CL41" s="54">
        <f t="shared" si="25"/>
        <v>55</v>
      </c>
      <c r="CM41" s="54">
        <f t="shared" si="25"/>
        <v>56</v>
      </c>
      <c r="CN41" s="54"/>
      <c r="CO41" s="54"/>
      <c r="CP41" s="54"/>
      <c r="CQ41" s="54"/>
      <c r="CR41" s="54"/>
      <c r="CS41" s="54"/>
      <c r="CT41" s="54"/>
      <c r="CU41" s="54"/>
      <c r="CV41" s="54"/>
      <c r="CW41" s="54"/>
      <c r="CX41" s="54"/>
      <c r="CY41" s="54"/>
      <c r="CZ41" s="54"/>
      <c r="DA41" s="54"/>
      <c r="DB41" s="54"/>
      <c r="DC41" s="54"/>
      <c r="DD41" s="54"/>
      <c r="DE41" s="54"/>
      <c r="DF41" s="54"/>
      <c r="DG41" s="54"/>
      <c r="DH41" s="54"/>
      <c r="DI41" s="54"/>
      <c r="DJ41" s="54"/>
      <c r="DK41" s="54"/>
      <c r="DL41" s="54"/>
      <c r="DM41" s="54"/>
      <c r="DN41" s="54"/>
      <c r="DO41" s="54"/>
      <c r="DP41" s="72"/>
    </row>
    <row r="42" ht="15" customHeight="1" spans="1:120">
      <c r="A42" s="26"/>
      <c r="B42" s="27" t="s">
        <v>70</v>
      </c>
      <c r="C42" s="28" t="s">
        <v>71</v>
      </c>
      <c r="D42" s="28"/>
      <c r="E42" s="29"/>
      <c r="F42" s="28"/>
      <c r="G42" s="29"/>
      <c r="H42" s="29"/>
      <c r="I42" s="50" t="s">
        <v>97</v>
      </c>
      <c r="J42" s="29"/>
      <c r="K42" s="29"/>
      <c r="L42" s="29"/>
      <c r="M42" s="29"/>
      <c r="N42" s="29"/>
      <c r="O42" s="43"/>
      <c r="P42" s="43"/>
      <c r="Q42" s="43"/>
      <c r="R42" s="43"/>
      <c r="S42" s="43"/>
      <c r="T42" s="43"/>
      <c r="U42" s="43"/>
      <c r="V42" s="43"/>
      <c r="W42" s="43"/>
      <c r="X42" s="43"/>
      <c r="Y42" s="43"/>
      <c r="Z42" s="43"/>
      <c r="AA42" s="43"/>
      <c r="AB42" s="43"/>
      <c r="AC42" s="43"/>
      <c r="AD42" s="43"/>
      <c r="AE42" s="43"/>
      <c r="AF42" s="43"/>
      <c r="AG42" s="43"/>
      <c r="AH42" s="43"/>
      <c r="AI42" s="43"/>
      <c r="AJ42" s="43">
        <v>0</v>
      </c>
      <c r="AK42" s="43">
        <v>0</v>
      </c>
      <c r="AL42" s="43">
        <v>0</v>
      </c>
      <c r="AM42" s="43">
        <v>0</v>
      </c>
      <c r="AN42" s="43">
        <v>0</v>
      </c>
      <c r="AO42" s="43">
        <v>0</v>
      </c>
      <c r="AP42" s="43">
        <v>40</v>
      </c>
      <c r="AQ42" s="43">
        <v>40</v>
      </c>
      <c r="AR42" s="43">
        <v>40</v>
      </c>
      <c r="AS42" s="43">
        <v>40</v>
      </c>
      <c r="AT42" s="43">
        <v>40</v>
      </c>
      <c r="AU42" s="43">
        <v>40</v>
      </c>
      <c r="AV42" s="43">
        <v>40</v>
      </c>
      <c r="AW42" s="43">
        <v>40</v>
      </c>
      <c r="AX42" s="43">
        <v>40</v>
      </c>
      <c r="AY42" s="43">
        <v>40</v>
      </c>
      <c r="AZ42" s="43">
        <v>40</v>
      </c>
      <c r="BA42" s="43">
        <v>40</v>
      </c>
      <c r="BB42" s="43">
        <v>40</v>
      </c>
      <c r="BC42" s="43">
        <v>40</v>
      </c>
      <c r="BD42" s="43">
        <v>40</v>
      </c>
      <c r="BE42" s="43">
        <v>40</v>
      </c>
      <c r="BF42" s="43">
        <v>40</v>
      </c>
      <c r="BG42" s="43">
        <v>40</v>
      </c>
      <c r="BH42" s="43">
        <v>51</v>
      </c>
      <c r="BI42" s="43">
        <v>51</v>
      </c>
      <c r="BJ42" s="43">
        <v>48</v>
      </c>
      <c r="BK42" s="43">
        <v>49</v>
      </c>
      <c r="BL42" s="43">
        <v>44</v>
      </c>
      <c r="BM42" s="43">
        <v>44</v>
      </c>
      <c r="BN42" s="43">
        <v>44</v>
      </c>
      <c r="BO42" s="43">
        <v>44</v>
      </c>
      <c r="BP42" s="43">
        <v>42</v>
      </c>
      <c r="BQ42" s="43">
        <v>44</v>
      </c>
      <c r="BR42" s="43">
        <v>44</v>
      </c>
      <c r="BS42" s="43">
        <v>44</v>
      </c>
      <c r="BT42" s="43">
        <v>44</v>
      </c>
      <c r="BU42" s="43">
        <v>43</v>
      </c>
      <c r="BV42" s="43">
        <v>43</v>
      </c>
      <c r="BW42" s="43">
        <v>44</v>
      </c>
      <c r="BX42" s="43">
        <v>44</v>
      </c>
      <c r="BY42" s="43">
        <v>45</v>
      </c>
      <c r="BZ42" s="43">
        <v>45</v>
      </c>
      <c r="CA42" s="43"/>
      <c r="CB42" s="43"/>
      <c r="CC42" s="43"/>
      <c r="CD42" s="43"/>
      <c r="CE42" s="43"/>
      <c r="CF42" s="43"/>
      <c r="CG42" s="43"/>
      <c r="CH42" s="43"/>
      <c r="CI42" s="43"/>
      <c r="CJ42" s="43"/>
      <c r="CK42" s="43"/>
      <c r="CL42" s="43"/>
      <c r="CM42" s="43"/>
      <c r="CN42" s="43"/>
      <c r="CO42" s="43"/>
      <c r="CP42" s="43"/>
      <c r="CQ42" s="43"/>
      <c r="CR42" s="43"/>
      <c r="CS42" s="43"/>
      <c r="CT42" s="43"/>
      <c r="CU42" s="43"/>
      <c r="CV42" s="43"/>
      <c r="CW42" s="43"/>
      <c r="CX42" s="43"/>
      <c r="CY42" s="43"/>
      <c r="CZ42" s="43"/>
      <c r="DA42" s="43"/>
      <c r="DB42" s="43"/>
      <c r="DC42" s="43"/>
      <c r="DD42" s="43"/>
      <c r="DE42" s="43"/>
      <c r="DF42" s="43"/>
      <c r="DG42" s="43"/>
      <c r="DH42" s="43"/>
      <c r="DI42" s="43"/>
      <c r="DJ42" s="43"/>
      <c r="DK42" s="43"/>
      <c r="DL42" s="43"/>
      <c r="DM42" s="43"/>
      <c r="DN42" s="43"/>
      <c r="DO42" s="43"/>
      <c r="DP42" s="70"/>
    </row>
    <row r="43" ht="22.5" customHeight="1" spans="1:120">
      <c r="A43" s="26">
        <v>26</v>
      </c>
      <c r="B43" s="27" t="s">
        <v>98</v>
      </c>
      <c r="C43" s="28" t="s">
        <v>99</v>
      </c>
      <c r="D43" s="28" t="s">
        <v>69</v>
      </c>
      <c r="E43" s="29"/>
      <c r="F43" s="28" t="s">
        <v>75</v>
      </c>
      <c r="G43" s="29"/>
      <c r="H43" s="29"/>
      <c r="I43" s="52" t="s">
        <v>54</v>
      </c>
      <c r="J43" s="29">
        <f>J41</f>
        <v>56</v>
      </c>
      <c r="K43" s="29">
        <f t="shared" si="23"/>
        <v>41</v>
      </c>
      <c r="L43" s="51">
        <f t="shared" si="24"/>
        <v>15</v>
      </c>
      <c r="M43" s="29">
        <f>K43-K45</f>
        <v>41</v>
      </c>
      <c r="N43" s="29">
        <v>1</v>
      </c>
      <c r="O43" s="43"/>
      <c r="P43" s="43"/>
      <c r="Q43" s="43"/>
      <c r="R43" s="43"/>
      <c r="S43" s="43"/>
      <c r="T43" s="43"/>
      <c r="U43" s="43"/>
      <c r="V43" s="43"/>
      <c r="W43" s="43"/>
      <c r="X43" s="43"/>
      <c r="Y43" s="43"/>
      <c r="Z43" s="43"/>
      <c r="AA43" s="43"/>
      <c r="AB43" s="43"/>
      <c r="AC43" s="43"/>
      <c r="AD43" s="43"/>
      <c r="AE43" s="43"/>
      <c r="AF43" s="43"/>
      <c r="AG43" s="43"/>
      <c r="AH43" s="43"/>
      <c r="AI43" s="43"/>
      <c r="AJ43" s="43">
        <v>1</v>
      </c>
      <c r="AK43" s="43">
        <f>AJ43+$N$41</f>
        <v>2</v>
      </c>
      <c r="AL43" s="43">
        <f t="shared" ref="AL43:BQ43" si="26">AK43+$N$41</f>
        <v>3</v>
      </c>
      <c r="AM43" s="43">
        <f t="shared" si="26"/>
        <v>4</v>
      </c>
      <c r="AN43" s="43">
        <f t="shared" si="26"/>
        <v>5</v>
      </c>
      <c r="AO43" s="43">
        <f t="shared" si="26"/>
        <v>6</v>
      </c>
      <c r="AP43" s="43">
        <f t="shared" si="26"/>
        <v>7</v>
      </c>
      <c r="AQ43" s="43">
        <f t="shared" si="26"/>
        <v>8</v>
      </c>
      <c r="AR43" s="43">
        <f t="shared" si="26"/>
        <v>9</v>
      </c>
      <c r="AS43" s="43">
        <f t="shared" si="26"/>
        <v>10</v>
      </c>
      <c r="AT43" s="43">
        <f t="shared" si="26"/>
        <v>11</v>
      </c>
      <c r="AU43" s="43">
        <f t="shared" si="26"/>
        <v>12</v>
      </c>
      <c r="AV43" s="43">
        <f t="shared" si="26"/>
        <v>13</v>
      </c>
      <c r="AW43" s="43">
        <f t="shared" si="26"/>
        <v>14</v>
      </c>
      <c r="AX43" s="43">
        <f t="shared" si="26"/>
        <v>15</v>
      </c>
      <c r="AY43" s="43">
        <f t="shared" si="26"/>
        <v>16</v>
      </c>
      <c r="AZ43" s="43">
        <f t="shared" si="26"/>
        <v>17</v>
      </c>
      <c r="BA43" s="43">
        <f t="shared" si="26"/>
        <v>18</v>
      </c>
      <c r="BB43" s="43">
        <f t="shared" si="26"/>
        <v>19</v>
      </c>
      <c r="BC43" s="43">
        <f t="shared" si="26"/>
        <v>20</v>
      </c>
      <c r="BD43" s="43">
        <f t="shared" si="26"/>
        <v>21</v>
      </c>
      <c r="BE43" s="43">
        <f t="shared" si="26"/>
        <v>22</v>
      </c>
      <c r="BF43" s="43">
        <f t="shared" si="26"/>
        <v>23</v>
      </c>
      <c r="BG43" s="43">
        <f t="shared" si="26"/>
        <v>24</v>
      </c>
      <c r="BH43" s="43">
        <f t="shared" si="26"/>
        <v>25</v>
      </c>
      <c r="BI43" s="43">
        <f t="shared" si="26"/>
        <v>26</v>
      </c>
      <c r="BJ43" s="43">
        <f t="shared" si="26"/>
        <v>27</v>
      </c>
      <c r="BK43" s="43">
        <f t="shared" si="26"/>
        <v>28</v>
      </c>
      <c r="BL43" s="43">
        <f t="shared" si="26"/>
        <v>29</v>
      </c>
      <c r="BM43" s="43">
        <f t="shared" si="26"/>
        <v>30</v>
      </c>
      <c r="BN43" s="43">
        <f t="shared" si="26"/>
        <v>31</v>
      </c>
      <c r="BO43" s="43">
        <f t="shared" si="26"/>
        <v>32</v>
      </c>
      <c r="BP43" s="43">
        <f t="shared" si="26"/>
        <v>33</v>
      </c>
      <c r="BQ43" s="43">
        <f t="shared" si="26"/>
        <v>34</v>
      </c>
      <c r="BR43" s="43">
        <f t="shared" ref="BR43:CM43" si="27">BQ43+$N$41</f>
        <v>35</v>
      </c>
      <c r="BS43" s="43">
        <f t="shared" si="27"/>
        <v>36</v>
      </c>
      <c r="BT43" s="43">
        <f t="shared" si="27"/>
        <v>37</v>
      </c>
      <c r="BU43" s="43">
        <f t="shared" si="27"/>
        <v>38</v>
      </c>
      <c r="BV43" s="43">
        <f t="shared" si="27"/>
        <v>39</v>
      </c>
      <c r="BW43" s="43">
        <f t="shared" si="27"/>
        <v>40</v>
      </c>
      <c r="BX43" s="43">
        <f t="shared" si="27"/>
        <v>41</v>
      </c>
      <c r="BY43" s="43">
        <f t="shared" si="27"/>
        <v>42</v>
      </c>
      <c r="BZ43" s="43">
        <f t="shared" si="27"/>
        <v>43</v>
      </c>
      <c r="CA43" s="43">
        <f t="shared" si="27"/>
        <v>44</v>
      </c>
      <c r="CB43" s="43">
        <f t="shared" si="27"/>
        <v>45</v>
      </c>
      <c r="CC43" s="43">
        <f t="shared" si="27"/>
        <v>46</v>
      </c>
      <c r="CD43" s="43">
        <f t="shared" si="27"/>
        <v>47</v>
      </c>
      <c r="CE43" s="43">
        <f t="shared" si="27"/>
        <v>48</v>
      </c>
      <c r="CF43" s="43">
        <f t="shared" si="27"/>
        <v>49</v>
      </c>
      <c r="CG43" s="43">
        <f t="shared" si="27"/>
        <v>50</v>
      </c>
      <c r="CH43" s="43">
        <f t="shared" si="27"/>
        <v>51</v>
      </c>
      <c r="CI43" s="43">
        <f t="shared" si="27"/>
        <v>52</v>
      </c>
      <c r="CJ43" s="43">
        <f t="shared" si="27"/>
        <v>53</v>
      </c>
      <c r="CK43" s="43">
        <f t="shared" si="27"/>
        <v>54</v>
      </c>
      <c r="CL43" s="43">
        <f t="shared" si="27"/>
        <v>55</v>
      </c>
      <c r="CM43" s="43">
        <f t="shared" si="27"/>
        <v>56</v>
      </c>
      <c r="CN43" s="43"/>
      <c r="CO43" s="43"/>
      <c r="CP43" s="43"/>
      <c r="CQ43" s="43"/>
      <c r="CR43" s="43"/>
      <c r="CS43" s="43"/>
      <c r="CT43" s="43"/>
      <c r="CU43" s="43"/>
      <c r="CV43" s="43"/>
      <c r="CW43" s="43"/>
      <c r="CX43" s="43"/>
      <c r="CY43" s="43"/>
      <c r="CZ43" s="43"/>
      <c r="DA43" s="43"/>
      <c r="DB43" s="43"/>
      <c r="DC43" s="43"/>
      <c r="DD43" s="43"/>
      <c r="DE43" s="43"/>
      <c r="DF43" s="43"/>
      <c r="DG43" s="43"/>
      <c r="DH43" s="43"/>
      <c r="DI43" s="43"/>
      <c r="DJ43" s="43"/>
      <c r="DK43" s="43"/>
      <c r="DL43" s="43"/>
      <c r="DM43" s="43"/>
      <c r="DN43" s="43"/>
      <c r="DO43" s="43"/>
      <c r="DP43" s="70"/>
    </row>
    <row r="44" ht="15" customHeight="1" spans="1:120">
      <c r="A44" s="26"/>
      <c r="B44" s="27" t="s">
        <v>76</v>
      </c>
      <c r="C44" s="28" t="s">
        <v>71</v>
      </c>
      <c r="D44" s="28"/>
      <c r="E44" s="29"/>
      <c r="F44" s="28"/>
      <c r="G44" s="29"/>
      <c r="H44" s="29"/>
      <c r="I44" s="52"/>
      <c r="J44" s="29"/>
      <c r="K44" s="29"/>
      <c r="L44" s="29"/>
      <c r="M44" s="29"/>
      <c r="N44" s="29"/>
      <c r="O44" s="43"/>
      <c r="P44" s="43"/>
      <c r="Q44" s="43"/>
      <c r="R44" s="43"/>
      <c r="S44" s="43"/>
      <c r="T44" s="43"/>
      <c r="U44" s="43"/>
      <c r="V44" s="43"/>
      <c r="W44" s="43"/>
      <c r="X44" s="43"/>
      <c r="Y44" s="43"/>
      <c r="Z44" s="43"/>
      <c r="AA44" s="43"/>
      <c r="AB44" s="43"/>
      <c r="AC44" s="43"/>
      <c r="AD44" s="43"/>
      <c r="AE44" s="43"/>
      <c r="AF44" s="43"/>
      <c r="AG44" s="43"/>
      <c r="AH44" s="43"/>
      <c r="AI44" s="43"/>
      <c r="AJ44" s="43">
        <v>0</v>
      </c>
      <c r="AK44" s="43">
        <v>0</v>
      </c>
      <c r="AL44" s="43">
        <v>0</v>
      </c>
      <c r="AM44" s="43">
        <v>0</v>
      </c>
      <c r="AN44" s="43">
        <v>0</v>
      </c>
      <c r="AO44" s="43">
        <v>0</v>
      </c>
      <c r="AP44" s="43">
        <v>0</v>
      </c>
      <c r="AQ44" s="43">
        <v>0</v>
      </c>
      <c r="AR44" s="43">
        <v>0</v>
      </c>
      <c r="AS44" s="43">
        <v>0</v>
      </c>
      <c r="AT44" s="43">
        <v>0</v>
      </c>
      <c r="AU44" s="43">
        <v>0</v>
      </c>
      <c r="AV44" s="43">
        <v>0</v>
      </c>
      <c r="AW44" s="43">
        <v>0</v>
      </c>
      <c r="AX44" s="43">
        <v>0</v>
      </c>
      <c r="AY44" s="43">
        <v>0</v>
      </c>
      <c r="AZ44" s="43">
        <v>0</v>
      </c>
      <c r="BA44" s="43">
        <v>0</v>
      </c>
      <c r="BB44" s="43">
        <v>0</v>
      </c>
      <c r="BC44" s="43">
        <v>0</v>
      </c>
      <c r="BD44" s="43">
        <v>0</v>
      </c>
      <c r="BE44" s="43">
        <v>0</v>
      </c>
      <c r="BF44" s="43">
        <v>0</v>
      </c>
      <c r="BG44" s="43">
        <v>0</v>
      </c>
      <c r="BH44" s="43">
        <v>0</v>
      </c>
      <c r="BI44" s="43">
        <v>0</v>
      </c>
      <c r="BJ44" s="43">
        <v>4</v>
      </c>
      <c r="BK44" s="43">
        <v>15</v>
      </c>
      <c r="BL44" s="43">
        <v>26</v>
      </c>
      <c r="BM44" s="43">
        <v>26</v>
      </c>
      <c r="BN44" s="43">
        <v>26</v>
      </c>
      <c r="BO44" s="43">
        <v>26</v>
      </c>
      <c r="BP44" s="43">
        <v>30</v>
      </c>
      <c r="BQ44" s="43">
        <v>34</v>
      </c>
      <c r="BR44" s="43">
        <v>39</v>
      </c>
      <c r="BS44" s="43">
        <v>39</v>
      </c>
      <c r="BT44" s="43">
        <v>39</v>
      </c>
      <c r="BU44" s="43">
        <v>41</v>
      </c>
      <c r="BV44" s="43">
        <v>41</v>
      </c>
      <c r="BW44" s="43">
        <v>41</v>
      </c>
      <c r="BX44" s="43">
        <v>41</v>
      </c>
      <c r="BY44" s="43">
        <v>41</v>
      </c>
      <c r="BZ44" s="43">
        <v>41</v>
      </c>
      <c r="CA44" s="43"/>
      <c r="CB44" s="43"/>
      <c r="CC44" s="43"/>
      <c r="CD44" s="43"/>
      <c r="CE44" s="43"/>
      <c r="CF44" s="43"/>
      <c r="CG44" s="43"/>
      <c r="CH44" s="43"/>
      <c r="CI44" s="43"/>
      <c r="CJ44" s="43"/>
      <c r="CK44" s="43"/>
      <c r="CL44" s="43"/>
      <c r="CM44" s="43"/>
      <c r="CN44" s="43"/>
      <c r="CO44" s="43"/>
      <c r="CP44" s="43"/>
      <c r="CQ44" s="43"/>
      <c r="CR44" s="43"/>
      <c r="CS44" s="43"/>
      <c r="CT44" s="43"/>
      <c r="CU44" s="43"/>
      <c r="CV44" s="43"/>
      <c r="CW44" s="43"/>
      <c r="CX44" s="43"/>
      <c r="CY44" s="43"/>
      <c r="CZ44" s="43"/>
      <c r="DA44" s="43"/>
      <c r="DB44" s="43"/>
      <c r="DC44" s="43"/>
      <c r="DD44" s="43"/>
      <c r="DE44" s="43"/>
      <c r="DF44" s="43"/>
      <c r="DG44" s="43"/>
      <c r="DH44" s="43"/>
      <c r="DI44" s="43"/>
      <c r="DJ44" s="43"/>
      <c r="DK44" s="43"/>
      <c r="DL44" s="43"/>
      <c r="DM44" s="43"/>
      <c r="DN44" s="43"/>
      <c r="DO44" s="43"/>
      <c r="DP44" s="70"/>
    </row>
    <row r="45" ht="22.5" customHeight="1" spans="1:120">
      <c r="A45" s="26"/>
      <c r="B45" s="27" t="s">
        <v>100</v>
      </c>
      <c r="C45" s="28" t="s">
        <v>99</v>
      </c>
      <c r="D45" s="28"/>
      <c r="E45" s="29"/>
      <c r="F45" s="28"/>
      <c r="G45" s="29"/>
      <c r="H45" s="29"/>
      <c r="I45" s="52" t="s">
        <v>54</v>
      </c>
      <c r="J45" s="29">
        <f>J43</f>
        <v>56</v>
      </c>
      <c r="K45" s="29">
        <f t="shared" si="23"/>
        <v>0</v>
      </c>
      <c r="L45" s="51">
        <f t="shared" si="24"/>
        <v>56</v>
      </c>
      <c r="M45" s="29"/>
      <c r="N45" s="29"/>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c r="BO45" s="43"/>
      <c r="BP45" s="43"/>
      <c r="BQ45" s="43"/>
      <c r="BR45" s="43"/>
      <c r="BS45" s="43"/>
      <c r="BT45" s="43"/>
      <c r="BU45" s="43"/>
      <c r="BV45" s="43"/>
      <c r="BW45" s="43"/>
      <c r="BX45" s="43"/>
      <c r="BY45" s="43"/>
      <c r="BZ45" s="43"/>
      <c r="CA45" s="43"/>
      <c r="CB45" s="43"/>
      <c r="CC45" s="43"/>
      <c r="CD45" s="43"/>
      <c r="CE45" s="43"/>
      <c r="CF45" s="43"/>
      <c r="CG45" s="43"/>
      <c r="CH45" s="43"/>
      <c r="CI45" s="43"/>
      <c r="CJ45" s="43"/>
      <c r="CK45" s="43"/>
      <c r="CL45" s="43"/>
      <c r="CM45" s="43"/>
      <c r="CN45" s="43"/>
      <c r="CO45" s="43"/>
      <c r="CP45" s="43"/>
      <c r="CQ45" s="43"/>
      <c r="CR45" s="43"/>
      <c r="CS45" s="43"/>
      <c r="CT45" s="43"/>
      <c r="CU45" s="43"/>
      <c r="CV45" s="43"/>
      <c r="CW45" s="43"/>
      <c r="CX45" s="43"/>
      <c r="CY45" s="43"/>
      <c r="CZ45" s="43"/>
      <c r="DA45" s="43"/>
      <c r="DB45" s="43"/>
      <c r="DC45" s="43"/>
      <c r="DD45" s="43"/>
      <c r="DE45" s="43"/>
      <c r="DF45" s="43"/>
      <c r="DG45" s="43"/>
      <c r="DH45" s="43"/>
      <c r="DI45" s="43"/>
      <c r="DJ45" s="43"/>
      <c r="DK45" s="43"/>
      <c r="DL45" s="43"/>
      <c r="DM45" s="43"/>
      <c r="DN45" s="43"/>
      <c r="DO45" s="43"/>
      <c r="DP45" s="70"/>
    </row>
    <row r="46" ht="15" customHeight="1" spans="1:120">
      <c r="A46" s="31"/>
      <c r="B46" s="32" t="s">
        <v>76</v>
      </c>
      <c r="C46" s="28" t="s">
        <v>71</v>
      </c>
      <c r="D46" s="33"/>
      <c r="E46" s="34"/>
      <c r="F46" s="33"/>
      <c r="G46" s="34"/>
      <c r="H46" s="34"/>
      <c r="I46" s="53"/>
      <c r="J46" s="34"/>
      <c r="K46" s="34"/>
      <c r="L46" s="34"/>
      <c r="M46" s="34"/>
      <c r="N46" s="34"/>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c r="BM46" s="55"/>
      <c r="BN46" s="55"/>
      <c r="BO46" s="55"/>
      <c r="BP46" s="55"/>
      <c r="BQ46" s="55"/>
      <c r="BR46" s="55"/>
      <c r="BS46" s="55"/>
      <c r="BT46" s="55"/>
      <c r="BU46" s="55"/>
      <c r="BV46" s="55"/>
      <c r="BW46" s="55"/>
      <c r="BX46" s="55"/>
      <c r="BY46" s="55"/>
      <c r="BZ46" s="55"/>
      <c r="CA46" s="55"/>
      <c r="CB46" s="55"/>
      <c r="CC46" s="55"/>
      <c r="CD46" s="55"/>
      <c r="CE46" s="55"/>
      <c r="CF46" s="55"/>
      <c r="CG46" s="55"/>
      <c r="CH46" s="55"/>
      <c r="CI46" s="55"/>
      <c r="CJ46" s="55"/>
      <c r="CK46" s="55"/>
      <c r="CL46" s="55"/>
      <c r="CM46" s="55"/>
      <c r="CN46" s="55"/>
      <c r="CO46" s="55"/>
      <c r="CP46" s="55"/>
      <c r="CQ46" s="55"/>
      <c r="CR46" s="55"/>
      <c r="CS46" s="55"/>
      <c r="CT46" s="55"/>
      <c r="CU46" s="55"/>
      <c r="CV46" s="55"/>
      <c r="CW46" s="55"/>
      <c r="CX46" s="55"/>
      <c r="CY46" s="55"/>
      <c r="CZ46" s="55"/>
      <c r="DA46" s="55"/>
      <c r="DB46" s="55"/>
      <c r="DC46" s="55"/>
      <c r="DD46" s="55"/>
      <c r="DE46" s="55"/>
      <c r="DF46" s="55"/>
      <c r="DG46" s="55"/>
      <c r="DH46" s="55"/>
      <c r="DI46" s="55"/>
      <c r="DJ46" s="55"/>
      <c r="DK46" s="55"/>
      <c r="DL46" s="55"/>
      <c r="DM46" s="55"/>
      <c r="DN46" s="55"/>
      <c r="DO46" s="55"/>
      <c r="DP46" s="71"/>
    </row>
    <row r="47" ht="22.5" customHeight="1" spans="1:120">
      <c r="A47" s="21">
        <v>27</v>
      </c>
      <c r="B47" s="22" t="s">
        <v>101</v>
      </c>
      <c r="C47" s="23" t="s">
        <v>102</v>
      </c>
      <c r="D47" s="23" t="s">
        <v>69</v>
      </c>
      <c r="E47" s="24"/>
      <c r="F47" s="23" t="s">
        <v>46</v>
      </c>
      <c r="G47" s="24"/>
      <c r="H47" s="24"/>
      <c r="I47" s="48" t="s">
        <v>54</v>
      </c>
      <c r="J47" s="24">
        <v>154</v>
      </c>
      <c r="K47" s="24">
        <f t="shared" ref="K47:K51" si="28">MAX(AH48:DP48)</f>
        <v>108</v>
      </c>
      <c r="L47" s="49">
        <f t="shared" ref="L47:L51" si="29">J47-K47</f>
        <v>46</v>
      </c>
      <c r="M47" s="24">
        <f>K47-K49</f>
        <v>12</v>
      </c>
      <c r="N47" s="24">
        <v>2</v>
      </c>
      <c r="O47" s="54"/>
      <c r="P47" s="54"/>
      <c r="Q47" s="54"/>
      <c r="R47" s="54"/>
      <c r="S47" s="54"/>
      <c r="T47" s="54"/>
      <c r="U47" s="54"/>
      <c r="V47" s="54"/>
      <c r="W47" s="54"/>
      <c r="X47" s="54"/>
      <c r="Y47" s="54"/>
      <c r="Z47" s="54"/>
      <c r="AA47" s="54"/>
      <c r="AB47" s="54"/>
      <c r="AC47" s="54"/>
      <c r="AD47" s="54"/>
      <c r="AE47" s="54"/>
      <c r="AF47" s="54"/>
      <c r="AG47" s="54"/>
      <c r="AH47" s="54"/>
      <c r="AI47" s="54"/>
      <c r="AJ47" s="54">
        <v>1</v>
      </c>
      <c r="AK47" s="54">
        <f>AJ47+$N$47</f>
        <v>3</v>
      </c>
      <c r="AL47" s="54">
        <f t="shared" ref="AL47:CW47" si="30">AK47+$N$47</f>
        <v>5</v>
      </c>
      <c r="AM47" s="54">
        <f t="shared" si="30"/>
        <v>7</v>
      </c>
      <c r="AN47" s="54">
        <f t="shared" si="30"/>
        <v>9</v>
      </c>
      <c r="AO47" s="54">
        <f t="shared" si="30"/>
        <v>11</v>
      </c>
      <c r="AP47" s="54">
        <f t="shared" si="30"/>
        <v>13</v>
      </c>
      <c r="AQ47" s="54">
        <f t="shared" si="30"/>
        <v>15</v>
      </c>
      <c r="AR47" s="54">
        <f t="shared" si="30"/>
        <v>17</v>
      </c>
      <c r="AS47" s="54">
        <f t="shared" si="30"/>
        <v>19</v>
      </c>
      <c r="AT47" s="54">
        <f t="shared" si="30"/>
        <v>21</v>
      </c>
      <c r="AU47" s="54">
        <f t="shared" si="30"/>
        <v>23</v>
      </c>
      <c r="AV47" s="54">
        <f t="shared" si="30"/>
        <v>25</v>
      </c>
      <c r="AW47" s="54">
        <f t="shared" si="30"/>
        <v>27</v>
      </c>
      <c r="AX47" s="54">
        <f t="shared" si="30"/>
        <v>29</v>
      </c>
      <c r="AY47" s="54">
        <f t="shared" si="30"/>
        <v>31</v>
      </c>
      <c r="AZ47" s="54">
        <f t="shared" si="30"/>
        <v>33</v>
      </c>
      <c r="BA47" s="54">
        <f t="shared" si="30"/>
        <v>35</v>
      </c>
      <c r="BB47" s="54">
        <f t="shared" si="30"/>
        <v>37</v>
      </c>
      <c r="BC47" s="54">
        <f t="shared" si="30"/>
        <v>39</v>
      </c>
      <c r="BD47" s="54">
        <f t="shared" si="30"/>
        <v>41</v>
      </c>
      <c r="BE47" s="54">
        <f t="shared" si="30"/>
        <v>43</v>
      </c>
      <c r="BF47" s="54">
        <f t="shared" si="30"/>
        <v>45</v>
      </c>
      <c r="BG47" s="54">
        <f t="shared" si="30"/>
        <v>47</v>
      </c>
      <c r="BH47" s="54">
        <f t="shared" si="30"/>
        <v>49</v>
      </c>
      <c r="BI47" s="54">
        <f t="shared" si="30"/>
        <v>51</v>
      </c>
      <c r="BJ47" s="54">
        <f t="shared" si="30"/>
        <v>53</v>
      </c>
      <c r="BK47" s="54">
        <f t="shared" si="30"/>
        <v>55</v>
      </c>
      <c r="BL47" s="54">
        <f t="shared" si="30"/>
        <v>57</v>
      </c>
      <c r="BM47" s="54">
        <f t="shared" si="30"/>
        <v>59</v>
      </c>
      <c r="BN47" s="54">
        <f t="shared" si="30"/>
        <v>61</v>
      </c>
      <c r="BO47" s="54">
        <f t="shared" si="30"/>
        <v>63</v>
      </c>
      <c r="BP47" s="54">
        <f t="shared" si="30"/>
        <v>65</v>
      </c>
      <c r="BQ47" s="54">
        <f t="shared" si="30"/>
        <v>67</v>
      </c>
      <c r="BR47" s="54">
        <f t="shared" si="30"/>
        <v>69</v>
      </c>
      <c r="BS47" s="54">
        <f t="shared" si="30"/>
        <v>71</v>
      </c>
      <c r="BT47" s="54">
        <f t="shared" si="30"/>
        <v>73</v>
      </c>
      <c r="BU47" s="54">
        <f t="shared" si="30"/>
        <v>75</v>
      </c>
      <c r="BV47" s="54">
        <f t="shared" si="30"/>
        <v>77</v>
      </c>
      <c r="BW47" s="54">
        <f t="shared" si="30"/>
        <v>79</v>
      </c>
      <c r="BX47" s="54">
        <f t="shared" si="30"/>
        <v>81</v>
      </c>
      <c r="BY47" s="54">
        <f t="shared" si="30"/>
        <v>83</v>
      </c>
      <c r="BZ47" s="54">
        <f t="shared" si="30"/>
        <v>85</v>
      </c>
      <c r="CA47" s="54">
        <f t="shared" si="30"/>
        <v>87</v>
      </c>
      <c r="CB47" s="54">
        <f t="shared" si="30"/>
        <v>89</v>
      </c>
      <c r="CC47" s="54">
        <f t="shared" si="30"/>
        <v>91</v>
      </c>
      <c r="CD47" s="54">
        <f t="shared" si="30"/>
        <v>93</v>
      </c>
      <c r="CE47" s="54">
        <f t="shared" si="30"/>
        <v>95</v>
      </c>
      <c r="CF47" s="54">
        <f t="shared" si="30"/>
        <v>97</v>
      </c>
      <c r="CG47" s="54">
        <f t="shared" si="30"/>
        <v>99</v>
      </c>
      <c r="CH47" s="54">
        <f t="shared" si="30"/>
        <v>101</v>
      </c>
      <c r="CI47" s="54">
        <f t="shared" si="30"/>
        <v>103</v>
      </c>
      <c r="CJ47" s="54">
        <f t="shared" si="30"/>
        <v>105</v>
      </c>
      <c r="CK47" s="54">
        <f t="shared" si="30"/>
        <v>107</v>
      </c>
      <c r="CL47" s="54">
        <f t="shared" si="30"/>
        <v>109</v>
      </c>
      <c r="CM47" s="54">
        <f t="shared" si="30"/>
        <v>111</v>
      </c>
      <c r="CN47" s="54">
        <f t="shared" si="30"/>
        <v>113</v>
      </c>
      <c r="CO47" s="54">
        <f t="shared" si="30"/>
        <v>115</v>
      </c>
      <c r="CP47" s="54">
        <f t="shared" si="30"/>
        <v>117</v>
      </c>
      <c r="CQ47" s="54">
        <f t="shared" si="30"/>
        <v>119</v>
      </c>
      <c r="CR47" s="54">
        <f t="shared" si="30"/>
        <v>121</v>
      </c>
      <c r="CS47" s="54">
        <f t="shared" si="30"/>
        <v>123</v>
      </c>
      <c r="CT47" s="54">
        <f t="shared" si="30"/>
        <v>125</v>
      </c>
      <c r="CU47" s="54">
        <f t="shared" si="30"/>
        <v>127</v>
      </c>
      <c r="CV47" s="54">
        <f t="shared" si="30"/>
        <v>129</v>
      </c>
      <c r="CW47" s="54">
        <f t="shared" si="30"/>
        <v>131</v>
      </c>
      <c r="CX47" s="54">
        <f t="shared" ref="CX47:DI47" si="31">CW47+$N$47</f>
        <v>133</v>
      </c>
      <c r="CY47" s="54">
        <f t="shared" si="31"/>
        <v>135</v>
      </c>
      <c r="CZ47" s="54">
        <f t="shared" si="31"/>
        <v>137</v>
      </c>
      <c r="DA47" s="54">
        <f t="shared" si="31"/>
        <v>139</v>
      </c>
      <c r="DB47" s="54">
        <f t="shared" si="31"/>
        <v>141</v>
      </c>
      <c r="DC47" s="54">
        <f t="shared" si="31"/>
        <v>143</v>
      </c>
      <c r="DD47" s="54">
        <f t="shared" si="31"/>
        <v>145</v>
      </c>
      <c r="DE47" s="54">
        <f t="shared" si="31"/>
        <v>147</v>
      </c>
      <c r="DF47" s="54">
        <f t="shared" si="31"/>
        <v>149</v>
      </c>
      <c r="DG47" s="54">
        <f t="shared" si="31"/>
        <v>151</v>
      </c>
      <c r="DH47" s="54">
        <f t="shared" si="31"/>
        <v>153</v>
      </c>
      <c r="DI47" s="54">
        <f t="shared" si="31"/>
        <v>155</v>
      </c>
      <c r="DJ47" s="54"/>
      <c r="DK47" s="54"/>
      <c r="DL47" s="54"/>
      <c r="DM47" s="54"/>
      <c r="DN47" s="54"/>
      <c r="DO47" s="54"/>
      <c r="DP47" s="72"/>
    </row>
    <row r="48" ht="15" customHeight="1" spans="1:120">
      <c r="A48" s="26"/>
      <c r="B48" s="27" t="s">
        <v>70</v>
      </c>
      <c r="C48" s="28" t="s">
        <v>71</v>
      </c>
      <c r="D48" s="28"/>
      <c r="E48" s="29"/>
      <c r="F48" s="28"/>
      <c r="G48" s="29"/>
      <c r="H48" s="29"/>
      <c r="I48" s="50" t="s">
        <v>103</v>
      </c>
      <c r="J48" s="29"/>
      <c r="K48" s="29"/>
      <c r="L48" s="29"/>
      <c r="M48" s="29"/>
      <c r="N48" s="29"/>
      <c r="O48" s="43"/>
      <c r="P48" s="43"/>
      <c r="Q48" s="43"/>
      <c r="R48" s="43"/>
      <c r="S48" s="43"/>
      <c r="T48" s="43"/>
      <c r="U48" s="43"/>
      <c r="V48" s="43"/>
      <c r="W48" s="43"/>
      <c r="X48" s="43"/>
      <c r="Y48" s="43"/>
      <c r="Z48" s="43"/>
      <c r="AA48" s="43"/>
      <c r="AB48" s="43"/>
      <c r="AC48" s="43"/>
      <c r="AD48" s="43"/>
      <c r="AE48" s="43"/>
      <c r="AF48" s="43"/>
      <c r="AG48" s="43"/>
      <c r="AH48" s="43"/>
      <c r="AI48" s="43"/>
      <c r="AJ48" s="43">
        <v>0</v>
      </c>
      <c r="AK48" s="43">
        <v>0</v>
      </c>
      <c r="AL48" s="43">
        <v>0</v>
      </c>
      <c r="AM48" s="43">
        <v>0</v>
      </c>
      <c r="AN48" s="43">
        <v>0</v>
      </c>
      <c r="AO48" s="43">
        <v>0</v>
      </c>
      <c r="AP48" s="43">
        <v>82</v>
      </c>
      <c r="AQ48" s="43">
        <v>82</v>
      </c>
      <c r="AR48" s="43">
        <v>82</v>
      </c>
      <c r="AS48" s="43">
        <v>82</v>
      </c>
      <c r="AT48" s="43">
        <v>82</v>
      </c>
      <c r="AU48" s="43">
        <v>82</v>
      </c>
      <c r="AV48" s="43">
        <v>82</v>
      </c>
      <c r="AW48" s="43">
        <v>82</v>
      </c>
      <c r="AX48" s="43">
        <v>82</v>
      </c>
      <c r="AY48" s="43">
        <v>82</v>
      </c>
      <c r="AZ48" s="43">
        <v>82</v>
      </c>
      <c r="BA48" s="43">
        <v>82</v>
      </c>
      <c r="BB48" s="43">
        <v>82</v>
      </c>
      <c r="BC48" s="43">
        <v>82</v>
      </c>
      <c r="BD48" s="43">
        <v>82</v>
      </c>
      <c r="BE48" s="43">
        <v>82</v>
      </c>
      <c r="BF48" s="43">
        <v>82</v>
      </c>
      <c r="BG48" s="43">
        <v>108</v>
      </c>
      <c r="BH48" s="43">
        <v>106</v>
      </c>
      <c r="BI48" s="43">
        <v>94</v>
      </c>
      <c r="BJ48" s="43">
        <v>89</v>
      </c>
      <c r="BK48" s="43">
        <v>93</v>
      </c>
      <c r="BL48" s="43">
        <v>93</v>
      </c>
      <c r="BM48" s="43">
        <v>93</v>
      </c>
      <c r="BN48" s="43">
        <v>93</v>
      </c>
      <c r="BO48" s="43">
        <v>93</v>
      </c>
      <c r="BP48" s="43">
        <v>92</v>
      </c>
      <c r="BQ48" s="43">
        <v>99</v>
      </c>
      <c r="BR48" s="43">
        <v>97</v>
      </c>
      <c r="BS48" s="43">
        <v>95</v>
      </c>
      <c r="BT48" s="43">
        <v>95</v>
      </c>
      <c r="BU48" s="43">
        <v>97</v>
      </c>
      <c r="BV48" s="43">
        <v>97</v>
      </c>
      <c r="BW48" s="43">
        <v>101</v>
      </c>
      <c r="BX48" s="43">
        <v>101</v>
      </c>
      <c r="BY48" s="43">
        <v>103</v>
      </c>
      <c r="BZ48" s="43">
        <v>105</v>
      </c>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70"/>
    </row>
    <row r="49" ht="22.5" customHeight="1" spans="1:120">
      <c r="A49" s="26">
        <v>28</v>
      </c>
      <c r="B49" s="27" t="s">
        <v>104</v>
      </c>
      <c r="C49" s="28" t="s">
        <v>102</v>
      </c>
      <c r="D49" s="28" t="s">
        <v>69</v>
      </c>
      <c r="E49" s="29"/>
      <c r="F49" s="28" t="s">
        <v>75</v>
      </c>
      <c r="G49" s="29"/>
      <c r="H49" s="29"/>
      <c r="I49" s="52" t="s">
        <v>54</v>
      </c>
      <c r="J49" s="29">
        <f>J47</f>
        <v>154</v>
      </c>
      <c r="K49" s="29">
        <f t="shared" si="28"/>
        <v>96</v>
      </c>
      <c r="L49" s="51">
        <f t="shared" si="29"/>
        <v>58</v>
      </c>
      <c r="M49" s="29">
        <f>K49-K51</f>
        <v>96</v>
      </c>
      <c r="N49" s="29">
        <v>2</v>
      </c>
      <c r="O49" s="43"/>
      <c r="P49" s="43"/>
      <c r="Q49" s="43"/>
      <c r="R49" s="43"/>
      <c r="S49" s="43"/>
      <c r="T49" s="43"/>
      <c r="U49" s="43"/>
      <c r="V49" s="43"/>
      <c r="W49" s="43"/>
      <c r="X49" s="43"/>
      <c r="Y49" s="43"/>
      <c r="Z49" s="43"/>
      <c r="AA49" s="43"/>
      <c r="AB49" s="43"/>
      <c r="AC49" s="43"/>
      <c r="AD49" s="43"/>
      <c r="AE49" s="43"/>
      <c r="AF49" s="43"/>
      <c r="AG49" s="43"/>
      <c r="AH49" s="43"/>
      <c r="AI49" s="43"/>
      <c r="AJ49" s="43">
        <v>1</v>
      </c>
      <c r="AK49" s="43">
        <f>AJ49+$N$47</f>
        <v>3</v>
      </c>
      <c r="AL49" s="43">
        <f t="shared" ref="AL49:BQ49" si="32">AK49+$N$47</f>
        <v>5</v>
      </c>
      <c r="AM49" s="43">
        <f t="shared" si="32"/>
        <v>7</v>
      </c>
      <c r="AN49" s="43">
        <f t="shared" si="32"/>
        <v>9</v>
      </c>
      <c r="AO49" s="43">
        <f t="shared" si="32"/>
        <v>11</v>
      </c>
      <c r="AP49" s="43">
        <f t="shared" si="32"/>
        <v>13</v>
      </c>
      <c r="AQ49" s="43">
        <f t="shared" si="32"/>
        <v>15</v>
      </c>
      <c r="AR49" s="43">
        <f t="shared" si="32"/>
        <v>17</v>
      </c>
      <c r="AS49" s="43">
        <f t="shared" si="32"/>
        <v>19</v>
      </c>
      <c r="AT49" s="43">
        <f t="shared" si="32"/>
        <v>21</v>
      </c>
      <c r="AU49" s="43">
        <f t="shared" si="32"/>
        <v>23</v>
      </c>
      <c r="AV49" s="43">
        <f t="shared" si="32"/>
        <v>25</v>
      </c>
      <c r="AW49" s="43">
        <f t="shared" si="32"/>
        <v>27</v>
      </c>
      <c r="AX49" s="43">
        <f t="shared" si="32"/>
        <v>29</v>
      </c>
      <c r="AY49" s="43">
        <f t="shared" si="32"/>
        <v>31</v>
      </c>
      <c r="AZ49" s="43">
        <f t="shared" si="32"/>
        <v>33</v>
      </c>
      <c r="BA49" s="43">
        <f t="shared" si="32"/>
        <v>35</v>
      </c>
      <c r="BB49" s="43">
        <f t="shared" si="32"/>
        <v>37</v>
      </c>
      <c r="BC49" s="43">
        <f t="shared" si="32"/>
        <v>39</v>
      </c>
      <c r="BD49" s="43">
        <f t="shared" si="32"/>
        <v>41</v>
      </c>
      <c r="BE49" s="43">
        <f t="shared" si="32"/>
        <v>43</v>
      </c>
      <c r="BF49" s="43">
        <f t="shared" si="32"/>
        <v>45</v>
      </c>
      <c r="BG49" s="43">
        <f t="shared" si="32"/>
        <v>47</v>
      </c>
      <c r="BH49" s="43">
        <f t="shared" si="32"/>
        <v>49</v>
      </c>
      <c r="BI49" s="43">
        <f t="shared" si="32"/>
        <v>51</v>
      </c>
      <c r="BJ49" s="43">
        <f t="shared" si="32"/>
        <v>53</v>
      </c>
      <c r="BK49" s="43">
        <f t="shared" si="32"/>
        <v>55</v>
      </c>
      <c r="BL49" s="43">
        <f t="shared" si="32"/>
        <v>57</v>
      </c>
      <c r="BM49" s="43">
        <f t="shared" si="32"/>
        <v>59</v>
      </c>
      <c r="BN49" s="43">
        <f t="shared" si="32"/>
        <v>61</v>
      </c>
      <c r="BO49" s="43">
        <f t="shared" si="32"/>
        <v>63</v>
      </c>
      <c r="BP49" s="43">
        <f t="shared" si="32"/>
        <v>65</v>
      </c>
      <c r="BQ49" s="43">
        <f t="shared" si="32"/>
        <v>67</v>
      </c>
      <c r="BR49" s="43">
        <f t="shared" ref="BR49:CW49" si="33">BQ49+$N$47</f>
        <v>69</v>
      </c>
      <c r="BS49" s="43">
        <f t="shared" si="33"/>
        <v>71</v>
      </c>
      <c r="BT49" s="43">
        <f t="shared" si="33"/>
        <v>73</v>
      </c>
      <c r="BU49" s="43">
        <f t="shared" si="33"/>
        <v>75</v>
      </c>
      <c r="BV49" s="43">
        <f t="shared" si="33"/>
        <v>77</v>
      </c>
      <c r="BW49" s="43">
        <f t="shared" si="33"/>
        <v>79</v>
      </c>
      <c r="BX49" s="43">
        <f t="shared" si="33"/>
        <v>81</v>
      </c>
      <c r="BY49" s="43">
        <f t="shared" si="33"/>
        <v>83</v>
      </c>
      <c r="BZ49" s="43">
        <f t="shared" si="33"/>
        <v>85</v>
      </c>
      <c r="CA49" s="43">
        <f t="shared" si="33"/>
        <v>87</v>
      </c>
      <c r="CB49" s="43">
        <f t="shared" si="33"/>
        <v>89</v>
      </c>
      <c r="CC49" s="43">
        <f t="shared" si="33"/>
        <v>91</v>
      </c>
      <c r="CD49" s="43">
        <f t="shared" si="33"/>
        <v>93</v>
      </c>
      <c r="CE49" s="43">
        <f t="shared" si="33"/>
        <v>95</v>
      </c>
      <c r="CF49" s="43">
        <f t="shared" si="33"/>
        <v>97</v>
      </c>
      <c r="CG49" s="43">
        <f t="shared" si="33"/>
        <v>99</v>
      </c>
      <c r="CH49" s="43">
        <f t="shared" si="33"/>
        <v>101</v>
      </c>
      <c r="CI49" s="43">
        <f t="shared" si="33"/>
        <v>103</v>
      </c>
      <c r="CJ49" s="43">
        <f t="shared" si="33"/>
        <v>105</v>
      </c>
      <c r="CK49" s="43">
        <f t="shared" si="33"/>
        <v>107</v>
      </c>
      <c r="CL49" s="43">
        <f t="shared" si="33"/>
        <v>109</v>
      </c>
      <c r="CM49" s="43">
        <f t="shared" si="33"/>
        <v>111</v>
      </c>
      <c r="CN49" s="43">
        <f t="shared" si="33"/>
        <v>113</v>
      </c>
      <c r="CO49" s="43">
        <f t="shared" si="33"/>
        <v>115</v>
      </c>
      <c r="CP49" s="43">
        <f t="shared" si="33"/>
        <v>117</v>
      </c>
      <c r="CQ49" s="43">
        <f t="shared" si="33"/>
        <v>119</v>
      </c>
      <c r="CR49" s="43">
        <f t="shared" si="33"/>
        <v>121</v>
      </c>
      <c r="CS49" s="43">
        <f t="shared" si="33"/>
        <v>123</v>
      </c>
      <c r="CT49" s="43">
        <f t="shared" si="33"/>
        <v>125</v>
      </c>
      <c r="CU49" s="43">
        <f t="shared" si="33"/>
        <v>127</v>
      </c>
      <c r="CV49" s="43">
        <f t="shared" si="33"/>
        <v>129</v>
      </c>
      <c r="CW49" s="43">
        <f t="shared" si="33"/>
        <v>131</v>
      </c>
      <c r="CX49" s="43">
        <f t="shared" ref="CX49:DI49" si="34">CW49+$N$47</f>
        <v>133</v>
      </c>
      <c r="CY49" s="43">
        <f t="shared" si="34"/>
        <v>135</v>
      </c>
      <c r="CZ49" s="43">
        <f t="shared" si="34"/>
        <v>137</v>
      </c>
      <c r="DA49" s="43">
        <f t="shared" si="34"/>
        <v>139</v>
      </c>
      <c r="DB49" s="43">
        <f t="shared" si="34"/>
        <v>141</v>
      </c>
      <c r="DC49" s="43">
        <f t="shared" si="34"/>
        <v>143</v>
      </c>
      <c r="DD49" s="43">
        <f t="shared" si="34"/>
        <v>145</v>
      </c>
      <c r="DE49" s="43">
        <f t="shared" si="34"/>
        <v>147</v>
      </c>
      <c r="DF49" s="43">
        <f t="shared" si="34"/>
        <v>149</v>
      </c>
      <c r="DG49" s="43">
        <f t="shared" si="34"/>
        <v>151</v>
      </c>
      <c r="DH49" s="43">
        <f t="shared" si="34"/>
        <v>153</v>
      </c>
      <c r="DI49" s="43">
        <f t="shared" si="34"/>
        <v>155</v>
      </c>
      <c r="DJ49" s="43"/>
      <c r="DK49" s="43"/>
      <c r="DL49" s="43"/>
      <c r="DM49" s="43"/>
      <c r="DN49" s="43"/>
      <c r="DO49" s="43"/>
      <c r="DP49" s="70"/>
    </row>
    <row r="50" ht="15" customHeight="1" spans="1:120">
      <c r="A50" s="26"/>
      <c r="B50" s="27" t="s">
        <v>76</v>
      </c>
      <c r="C50" s="28" t="s">
        <v>71</v>
      </c>
      <c r="D50" s="28"/>
      <c r="E50" s="29"/>
      <c r="F50" s="28"/>
      <c r="G50" s="29"/>
      <c r="H50" s="29"/>
      <c r="I50" s="52"/>
      <c r="J50" s="29"/>
      <c r="K50" s="29"/>
      <c r="L50" s="29"/>
      <c r="M50" s="29"/>
      <c r="N50" s="29"/>
      <c r="O50" s="43"/>
      <c r="P50" s="43"/>
      <c r="Q50" s="43"/>
      <c r="R50" s="43"/>
      <c r="S50" s="43"/>
      <c r="T50" s="43"/>
      <c r="U50" s="43"/>
      <c r="V50" s="43"/>
      <c r="W50" s="43"/>
      <c r="X50" s="43"/>
      <c r="Y50" s="43"/>
      <c r="Z50" s="43"/>
      <c r="AA50" s="43"/>
      <c r="AB50" s="43"/>
      <c r="AC50" s="43"/>
      <c r="AD50" s="43"/>
      <c r="AE50" s="43"/>
      <c r="AF50" s="43"/>
      <c r="AG50" s="43"/>
      <c r="AH50" s="43"/>
      <c r="AI50" s="43"/>
      <c r="AJ50" s="43">
        <v>0</v>
      </c>
      <c r="AK50" s="43">
        <v>0</v>
      </c>
      <c r="AL50" s="43">
        <v>0</v>
      </c>
      <c r="AM50" s="43">
        <v>0</v>
      </c>
      <c r="AN50" s="43">
        <v>0</v>
      </c>
      <c r="AO50" s="43">
        <v>0</v>
      </c>
      <c r="AP50" s="43">
        <v>0</v>
      </c>
      <c r="AQ50" s="43">
        <v>0</v>
      </c>
      <c r="AR50" s="43">
        <v>0</v>
      </c>
      <c r="AS50" s="43">
        <v>0</v>
      </c>
      <c r="AT50" s="43">
        <v>0</v>
      </c>
      <c r="AU50" s="43">
        <v>0</v>
      </c>
      <c r="AV50" s="43">
        <v>0</v>
      </c>
      <c r="AW50" s="43">
        <v>0</v>
      </c>
      <c r="AX50" s="43">
        <v>0</v>
      </c>
      <c r="AY50" s="43">
        <v>0</v>
      </c>
      <c r="AZ50" s="43">
        <v>0</v>
      </c>
      <c r="BA50" s="43">
        <v>0</v>
      </c>
      <c r="BB50" s="43">
        <v>0</v>
      </c>
      <c r="BC50" s="43">
        <v>3</v>
      </c>
      <c r="BD50" s="43">
        <v>5</v>
      </c>
      <c r="BE50" s="43">
        <v>12</v>
      </c>
      <c r="BF50" s="43">
        <v>18</v>
      </c>
      <c r="BG50" s="43">
        <v>22</v>
      </c>
      <c r="BH50" s="43">
        <v>28</v>
      </c>
      <c r="BI50" s="43">
        <v>45</v>
      </c>
      <c r="BJ50" s="43">
        <v>56</v>
      </c>
      <c r="BK50" s="43">
        <v>65</v>
      </c>
      <c r="BL50" s="43">
        <v>77</v>
      </c>
      <c r="BM50" s="43">
        <v>77</v>
      </c>
      <c r="BN50" s="43">
        <v>77</v>
      </c>
      <c r="BO50" s="43">
        <v>77</v>
      </c>
      <c r="BP50" s="43">
        <v>82</v>
      </c>
      <c r="BQ50" s="43">
        <v>87</v>
      </c>
      <c r="BR50" s="43">
        <v>89</v>
      </c>
      <c r="BS50" s="43">
        <v>90</v>
      </c>
      <c r="BT50" s="43">
        <v>90</v>
      </c>
      <c r="BU50" s="43">
        <v>92</v>
      </c>
      <c r="BV50" s="43">
        <v>92</v>
      </c>
      <c r="BW50" s="43">
        <v>92</v>
      </c>
      <c r="BX50" s="43">
        <v>94</v>
      </c>
      <c r="BY50" s="43">
        <v>95</v>
      </c>
      <c r="BZ50" s="43">
        <v>96</v>
      </c>
      <c r="CA50" s="43"/>
      <c r="CB50" s="43"/>
      <c r="CC50" s="43"/>
      <c r="CD50" s="43"/>
      <c r="CE50" s="43"/>
      <c r="CF50" s="43"/>
      <c r="CG50" s="43"/>
      <c r="CH50" s="43"/>
      <c r="CI50" s="43"/>
      <c r="CJ50" s="43"/>
      <c r="CK50" s="43"/>
      <c r="CL50" s="43"/>
      <c r="CM50" s="43"/>
      <c r="CN50" s="43"/>
      <c r="CO50" s="43"/>
      <c r="CP50" s="43"/>
      <c r="CQ50" s="43"/>
      <c r="CR50" s="43"/>
      <c r="CS50" s="43"/>
      <c r="CT50" s="43"/>
      <c r="CU50" s="43"/>
      <c r="CV50" s="43"/>
      <c r="CW50" s="43"/>
      <c r="CX50" s="43"/>
      <c r="CY50" s="43"/>
      <c r="CZ50" s="43"/>
      <c r="DA50" s="43"/>
      <c r="DB50" s="43"/>
      <c r="DC50" s="43"/>
      <c r="DD50" s="43"/>
      <c r="DE50" s="43"/>
      <c r="DF50" s="43"/>
      <c r="DG50" s="43"/>
      <c r="DH50" s="43"/>
      <c r="DI50" s="43"/>
      <c r="DJ50" s="43"/>
      <c r="DK50" s="43"/>
      <c r="DL50" s="43"/>
      <c r="DM50" s="43"/>
      <c r="DN50" s="43"/>
      <c r="DO50" s="43"/>
      <c r="DP50" s="70"/>
    </row>
    <row r="51" ht="22.5" customHeight="1" spans="1:120">
      <c r="A51" s="26"/>
      <c r="B51" s="27" t="s">
        <v>105</v>
      </c>
      <c r="C51" s="28" t="s">
        <v>102</v>
      </c>
      <c r="D51" s="28"/>
      <c r="E51" s="29"/>
      <c r="F51" s="28"/>
      <c r="G51" s="29"/>
      <c r="H51" s="29"/>
      <c r="I51" s="52" t="s">
        <v>54</v>
      </c>
      <c r="J51" s="29">
        <f>J49</f>
        <v>154</v>
      </c>
      <c r="K51" s="29">
        <f t="shared" si="28"/>
        <v>0</v>
      </c>
      <c r="L51" s="51">
        <f t="shared" si="29"/>
        <v>154</v>
      </c>
      <c r="M51" s="29"/>
      <c r="N51" s="29"/>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70"/>
    </row>
    <row r="52" ht="15" customHeight="1" spans="1:120">
      <c r="A52" s="31"/>
      <c r="B52" s="32" t="s">
        <v>76</v>
      </c>
      <c r="C52" s="28" t="s">
        <v>71</v>
      </c>
      <c r="D52" s="33"/>
      <c r="E52" s="34"/>
      <c r="F52" s="33"/>
      <c r="G52" s="34"/>
      <c r="H52" s="34"/>
      <c r="I52" s="53"/>
      <c r="J52" s="34"/>
      <c r="K52" s="34"/>
      <c r="L52" s="34"/>
      <c r="M52" s="34"/>
      <c r="N52" s="34"/>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c r="BM52" s="55"/>
      <c r="BN52" s="55"/>
      <c r="BO52" s="55"/>
      <c r="BP52" s="55"/>
      <c r="BQ52" s="55"/>
      <c r="BR52" s="55"/>
      <c r="BS52" s="55"/>
      <c r="BT52" s="55"/>
      <c r="BU52" s="55"/>
      <c r="BV52" s="55"/>
      <c r="BW52" s="55"/>
      <c r="BX52" s="55"/>
      <c r="BY52" s="55"/>
      <c r="BZ52" s="55"/>
      <c r="CA52" s="55"/>
      <c r="CB52" s="55"/>
      <c r="CC52" s="55"/>
      <c r="CD52" s="55"/>
      <c r="CE52" s="55"/>
      <c r="CF52" s="55"/>
      <c r="CG52" s="55"/>
      <c r="CH52" s="55"/>
      <c r="CI52" s="55"/>
      <c r="CJ52" s="55"/>
      <c r="CK52" s="55"/>
      <c r="CL52" s="55"/>
      <c r="CM52" s="55"/>
      <c r="CN52" s="55"/>
      <c r="CO52" s="55"/>
      <c r="CP52" s="55"/>
      <c r="CQ52" s="55"/>
      <c r="CR52" s="55"/>
      <c r="CS52" s="55"/>
      <c r="CT52" s="55"/>
      <c r="CU52" s="55"/>
      <c r="CV52" s="55"/>
      <c r="CW52" s="55"/>
      <c r="CX52" s="55"/>
      <c r="CY52" s="55"/>
      <c r="CZ52" s="55"/>
      <c r="DA52" s="55"/>
      <c r="DB52" s="55"/>
      <c r="DC52" s="55"/>
      <c r="DD52" s="55"/>
      <c r="DE52" s="55"/>
      <c r="DF52" s="55"/>
      <c r="DG52" s="55"/>
      <c r="DH52" s="55"/>
      <c r="DI52" s="55"/>
      <c r="DJ52" s="55"/>
      <c r="DK52" s="55"/>
      <c r="DL52" s="55"/>
      <c r="DM52" s="55"/>
      <c r="DN52" s="55"/>
      <c r="DO52" s="55"/>
      <c r="DP52" s="71"/>
    </row>
    <row r="53" ht="22.5" customHeight="1" spans="1:120">
      <c r="A53" s="21">
        <v>29</v>
      </c>
      <c r="B53" s="22" t="s">
        <v>106</v>
      </c>
      <c r="C53" s="23" t="s">
        <v>107</v>
      </c>
      <c r="D53" s="23" t="s">
        <v>69</v>
      </c>
      <c r="E53" s="24"/>
      <c r="F53" s="23" t="s">
        <v>46</v>
      </c>
      <c r="G53" s="24"/>
      <c r="H53" s="24"/>
      <c r="I53" s="48" t="s">
        <v>54</v>
      </c>
      <c r="J53" s="24">
        <v>31</v>
      </c>
      <c r="K53" s="24">
        <f t="shared" ref="K53:K57" si="35">MAX(AH54:DP54)</f>
        <v>25</v>
      </c>
      <c r="L53" s="49">
        <f t="shared" ref="L53:L57" si="36">J53-K53</f>
        <v>6</v>
      </c>
      <c r="M53" s="24">
        <f>K53-K55</f>
        <v>14</v>
      </c>
      <c r="N53" s="24">
        <v>1</v>
      </c>
      <c r="O53" s="54"/>
      <c r="P53" s="54"/>
      <c r="Q53" s="54"/>
      <c r="R53" s="54"/>
      <c r="S53" s="54"/>
      <c r="T53" s="54"/>
      <c r="U53" s="54"/>
      <c r="V53" s="54"/>
      <c r="W53" s="54"/>
      <c r="X53" s="54"/>
      <c r="Y53" s="54"/>
      <c r="Z53" s="54"/>
      <c r="AA53" s="54"/>
      <c r="AB53" s="54"/>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54"/>
      <c r="BA53" s="54"/>
      <c r="BB53" s="54"/>
      <c r="BC53" s="54"/>
      <c r="BD53" s="54"/>
      <c r="BE53" s="54"/>
      <c r="BF53" s="54"/>
      <c r="BG53" s="54"/>
      <c r="BH53" s="54"/>
      <c r="BI53" s="54"/>
      <c r="BJ53" s="54"/>
      <c r="BK53" s="54"/>
      <c r="BL53" s="54"/>
      <c r="BM53" s="54"/>
      <c r="BN53" s="54"/>
      <c r="BO53" s="54"/>
      <c r="BP53" s="54"/>
      <c r="BQ53" s="54"/>
      <c r="BR53" s="54"/>
      <c r="BS53" s="54"/>
      <c r="BT53" s="54"/>
      <c r="BU53" s="54">
        <v>1</v>
      </c>
      <c r="BV53" s="54">
        <f>BU53+$N$53</f>
        <v>2</v>
      </c>
      <c r="BW53" s="54">
        <f t="shared" ref="BW53:CY53" si="37">BV53+$N$53</f>
        <v>3</v>
      </c>
      <c r="BX53" s="54">
        <f t="shared" si="37"/>
        <v>4</v>
      </c>
      <c r="BY53" s="54">
        <f t="shared" si="37"/>
        <v>5</v>
      </c>
      <c r="BZ53" s="54">
        <f t="shared" si="37"/>
        <v>6</v>
      </c>
      <c r="CA53" s="54">
        <f t="shared" si="37"/>
        <v>7</v>
      </c>
      <c r="CB53" s="54">
        <f t="shared" si="37"/>
        <v>8</v>
      </c>
      <c r="CC53" s="54">
        <f t="shared" si="37"/>
        <v>9</v>
      </c>
      <c r="CD53" s="54">
        <f t="shared" si="37"/>
        <v>10</v>
      </c>
      <c r="CE53" s="54">
        <f t="shared" si="37"/>
        <v>11</v>
      </c>
      <c r="CF53" s="54">
        <f t="shared" si="37"/>
        <v>12</v>
      </c>
      <c r="CG53" s="54">
        <f t="shared" si="37"/>
        <v>13</v>
      </c>
      <c r="CH53" s="54">
        <f t="shared" si="37"/>
        <v>14</v>
      </c>
      <c r="CI53" s="54">
        <f t="shared" si="37"/>
        <v>15</v>
      </c>
      <c r="CJ53" s="54">
        <f t="shared" si="37"/>
        <v>16</v>
      </c>
      <c r="CK53" s="54">
        <f t="shared" si="37"/>
        <v>17</v>
      </c>
      <c r="CL53" s="54">
        <f t="shared" si="37"/>
        <v>18</v>
      </c>
      <c r="CM53" s="54">
        <f t="shared" si="37"/>
        <v>19</v>
      </c>
      <c r="CN53" s="54">
        <f t="shared" si="37"/>
        <v>20</v>
      </c>
      <c r="CO53" s="54">
        <f t="shared" si="37"/>
        <v>21</v>
      </c>
      <c r="CP53" s="54">
        <f t="shared" si="37"/>
        <v>22</v>
      </c>
      <c r="CQ53" s="54">
        <f t="shared" si="37"/>
        <v>23</v>
      </c>
      <c r="CR53" s="54">
        <f t="shared" si="37"/>
        <v>24</v>
      </c>
      <c r="CS53" s="54">
        <f t="shared" si="37"/>
        <v>25</v>
      </c>
      <c r="CT53" s="54">
        <f t="shared" si="37"/>
        <v>26</v>
      </c>
      <c r="CU53" s="54">
        <f t="shared" si="37"/>
        <v>27</v>
      </c>
      <c r="CV53" s="54">
        <f t="shared" si="37"/>
        <v>28</v>
      </c>
      <c r="CW53" s="54">
        <f t="shared" si="37"/>
        <v>29</v>
      </c>
      <c r="CX53" s="54">
        <f t="shared" si="37"/>
        <v>30</v>
      </c>
      <c r="CY53" s="54">
        <f t="shared" si="37"/>
        <v>31</v>
      </c>
      <c r="CZ53" s="54"/>
      <c r="DA53" s="54"/>
      <c r="DB53" s="54"/>
      <c r="DC53" s="54"/>
      <c r="DD53" s="54"/>
      <c r="DE53" s="54"/>
      <c r="DF53" s="54"/>
      <c r="DG53" s="54"/>
      <c r="DH53" s="54"/>
      <c r="DI53" s="54"/>
      <c r="DJ53" s="54"/>
      <c r="DK53" s="54"/>
      <c r="DL53" s="54"/>
      <c r="DM53" s="54"/>
      <c r="DN53" s="54"/>
      <c r="DO53" s="54"/>
      <c r="DP53" s="72"/>
    </row>
    <row r="54" ht="15" customHeight="1" spans="1:120">
      <c r="A54" s="26"/>
      <c r="B54" s="27" t="s">
        <v>70</v>
      </c>
      <c r="C54" s="28" t="s">
        <v>71</v>
      </c>
      <c r="D54" s="28"/>
      <c r="E54" s="29"/>
      <c r="F54" s="28"/>
      <c r="G54" s="29"/>
      <c r="H54" s="29"/>
      <c r="I54" s="50" t="s">
        <v>108</v>
      </c>
      <c r="J54" s="29"/>
      <c r="K54" s="29"/>
      <c r="L54" s="29"/>
      <c r="M54" s="29"/>
      <c r="N54" s="29"/>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c r="BO54" s="43"/>
      <c r="BP54" s="43"/>
      <c r="BQ54" s="43"/>
      <c r="BR54" s="43"/>
      <c r="BS54" s="43"/>
      <c r="BT54" s="43"/>
      <c r="BU54" s="43"/>
      <c r="BV54" s="43"/>
      <c r="BW54" s="43"/>
      <c r="BX54" s="43">
        <v>25</v>
      </c>
      <c r="BY54" s="43">
        <v>25</v>
      </c>
      <c r="BZ54" s="43">
        <v>25</v>
      </c>
      <c r="CA54" s="43"/>
      <c r="CB54" s="43"/>
      <c r="CC54" s="43"/>
      <c r="CD54" s="43"/>
      <c r="CE54" s="43"/>
      <c r="CF54" s="43"/>
      <c r="CG54" s="43"/>
      <c r="CH54" s="43"/>
      <c r="CI54" s="43"/>
      <c r="CJ54" s="43"/>
      <c r="CK54" s="43"/>
      <c r="CL54" s="43"/>
      <c r="CM54" s="43"/>
      <c r="CN54" s="43"/>
      <c r="CO54" s="43"/>
      <c r="CP54" s="43"/>
      <c r="CQ54" s="43"/>
      <c r="CR54" s="43"/>
      <c r="CS54" s="43"/>
      <c r="CT54" s="43"/>
      <c r="CU54" s="43"/>
      <c r="CV54" s="43"/>
      <c r="CW54" s="43"/>
      <c r="CX54" s="43"/>
      <c r="CY54" s="43"/>
      <c r="CZ54" s="43"/>
      <c r="DA54" s="43"/>
      <c r="DB54" s="43"/>
      <c r="DC54" s="43"/>
      <c r="DD54" s="43"/>
      <c r="DE54" s="43"/>
      <c r="DF54" s="43"/>
      <c r="DG54" s="43"/>
      <c r="DH54" s="43"/>
      <c r="DI54" s="43"/>
      <c r="DJ54" s="43"/>
      <c r="DK54" s="43"/>
      <c r="DL54" s="43"/>
      <c r="DM54" s="43"/>
      <c r="DN54" s="43"/>
      <c r="DO54" s="43"/>
      <c r="DP54" s="70"/>
    </row>
    <row r="55" ht="22.5" customHeight="1" spans="1:120">
      <c r="A55" s="26">
        <v>30</v>
      </c>
      <c r="B55" s="27" t="s">
        <v>109</v>
      </c>
      <c r="C55" s="28" t="s">
        <v>107</v>
      </c>
      <c r="D55" s="28" t="s">
        <v>69</v>
      </c>
      <c r="E55" s="29"/>
      <c r="F55" s="28" t="s">
        <v>75</v>
      </c>
      <c r="G55" s="29"/>
      <c r="H55" s="29"/>
      <c r="I55" s="52" t="s">
        <v>54</v>
      </c>
      <c r="J55" s="29">
        <f>J53</f>
        <v>31</v>
      </c>
      <c r="K55" s="29">
        <f t="shared" si="35"/>
        <v>11</v>
      </c>
      <c r="L55" s="51">
        <f t="shared" si="36"/>
        <v>20</v>
      </c>
      <c r="M55" s="29">
        <f>K55-K57</f>
        <v>11</v>
      </c>
      <c r="N55" s="29">
        <v>1</v>
      </c>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43"/>
      <c r="BP55" s="43"/>
      <c r="BQ55" s="43"/>
      <c r="BR55" s="43"/>
      <c r="BS55" s="43"/>
      <c r="BT55" s="43"/>
      <c r="BU55" s="43">
        <v>1</v>
      </c>
      <c r="BV55" s="43">
        <f>BU55+$N$53</f>
        <v>2</v>
      </c>
      <c r="BW55" s="43">
        <f t="shared" ref="BW55:CY55" si="38">BV55+$N$53</f>
        <v>3</v>
      </c>
      <c r="BX55" s="43">
        <f t="shared" si="38"/>
        <v>4</v>
      </c>
      <c r="BY55" s="43">
        <f t="shared" si="38"/>
        <v>5</v>
      </c>
      <c r="BZ55" s="43">
        <f t="shared" si="38"/>
        <v>6</v>
      </c>
      <c r="CA55" s="43">
        <f t="shared" si="38"/>
        <v>7</v>
      </c>
      <c r="CB55" s="43">
        <f t="shared" si="38"/>
        <v>8</v>
      </c>
      <c r="CC55" s="43">
        <f t="shared" si="38"/>
        <v>9</v>
      </c>
      <c r="CD55" s="43">
        <f t="shared" si="38"/>
        <v>10</v>
      </c>
      <c r="CE55" s="43">
        <f t="shared" si="38"/>
        <v>11</v>
      </c>
      <c r="CF55" s="43">
        <f t="shared" si="38"/>
        <v>12</v>
      </c>
      <c r="CG55" s="43">
        <f t="shared" si="38"/>
        <v>13</v>
      </c>
      <c r="CH55" s="43">
        <f t="shared" si="38"/>
        <v>14</v>
      </c>
      <c r="CI55" s="43">
        <f t="shared" si="38"/>
        <v>15</v>
      </c>
      <c r="CJ55" s="43">
        <f t="shared" si="38"/>
        <v>16</v>
      </c>
      <c r="CK55" s="43">
        <f t="shared" si="38"/>
        <v>17</v>
      </c>
      <c r="CL55" s="43">
        <f t="shared" si="38"/>
        <v>18</v>
      </c>
      <c r="CM55" s="43">
        <f t="shared" si="38"/>
        <v>19</v>
      </c>
      <c r="CN55" s="43">
        <f t="shared" si="38"/>
        <v>20</v>
      </c>
      <c r="CO55" s="43">
        <f t="shared" si="38"/>
        <v>21</v>
      </c>
      <c r="CP55" s="43">
        <f t="shared" si="38"/>
        <v>22</v>
      </c>
      <c r="CQ55" s="43">
        <f t="shared" si="38"/>
        <v>23</v>
      </c>
      <c r="CR55" s="43">
        <f t="shared" si="38"/>
        <v>24</v>
      </c>
      <c r="CS55" s="43">
        <f t="shared" si="38"/>
        <v>25</v>
      </c>
      <c r="CT55" s="43">
        <f t="shared" si="38"/>
        <v>26</v>
      </c>
      <c r="CU55" s="43">
        <f t="shared" si="38"/>
        <v>27</v>
      </c>
      <c r="CV55" s="43">
        <f t="shared" si="38"/>
        <v>28</v>
      </c>
      <c r="CW55" s="43">
        <f t="shared" si="38"/>
        <v>29</v>
      </c>
      <c r="CX55" s="43">
        <f t="shared" si="38"/>
        <v>30</v>
      </c>
      <c r="CY55" s="43">
        <f t="shared" si="38"/>
        <v>31</v>
      </c>
      <c r="CZ55" s="43"/>
      <c r="DA55" s="43"/>
      <c r="DB55" s="43"/>
      <c r="DC55" s="43"/>
      <c r="DD55" s="43"/>
      <c r="DE55" s="43"/>
      <c r="DF55" s="43"/>
      <c r="DG55" s="43"/>
      <c r="DH55" s="43"/>
      <c r="DI55" s="43"/>
      <c r="DJ55" s="43"/>
      <c r="DK55" s="43"/>
      <c r="DL55" s="43"/>
      <c r="DM55" s="43"/>
      <c r="DN55" s="43"/>
      <c r="DO55" s="43"/>
      <c r="DP55" s="70"/>
    </row>
    <row r="56" ht="15" customHeight="1" spans="1:120">
      <c r="A56" s="26"/>
      <c r="B56" s="27" t="s">
        <v>76</v>
      </c>
      <c r="C56" s="28" t="s">
        <v>71</v>
      </c>
      <c r="D56" s="28"/>
      <c r="E56" s="29"/>
      <c r="F56" s="28"/>
      <c r="G56" s="29"/>
      <c r="H56" s="29"/>
      <c r="I56" s="52"/>
      <c r="J56" s="29"/>
      <c r="K56" s="29"/>
      <c r="L56" s="29"/>
      <c r="M56" s="29"/>
      <c r="N56" s="29"/>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c r="BO56" s="43"/>
      <c r="BP56" s="43"/>
      <c r="BQ56" s="43"/>
      <c r="BR56" s="43"/>
      <c r="BS56" s="43"/>
      <c r="BT56" s="43"/>
      <c r="BU56" s="43"/>
      <c r="BV56" s="43"/>
      <c r="BW56" s="43"/>
      <c r="BX56" s="43">
        <v>4</v>
      </c>
      <c r="BY56" s="43">
        <v>8</v>
      </c>
      <c r="BZ56" s="43">
        <v>11</v>
      </c>
      <c r="CA56" s="43"/>
      <c r="CB56" s="43"/>
      <c r="CC56" s="43"/>
      <c r="CD56" s="43"/>
      <c r="CE56" s="43"/>
      <c r="CF56" s="43"/>
      <c r="CG56" s="43"/>
      <c r="CH56" s="43"/>
      <c r="CI56" s="43"/>
      <c r="CJ56" s="43"/>
      <c r="CK56" s="43"/>
      <c r="CL56" s="43"/>
      <c r="CM56" s="43"/>
      <c r="CN56" s="43"/>
      <c r="CO56" s="43"/>
      <c r="CP56" s="43"/>
      <c r="CQ56" s="43"/>
      <c r="CR56" s="43"/>
      <c r="CS56" s="43"/>
      <c r="CT56" s="43"/>
      <c r="CU56" s="43"/>
      <c r="CV56" s="43"/>
      <c r="CW56" s="43"/>
      <c r="CX56" s="43"/>
      <c r="CY56" s="43"/>
      <c r="CZ56" s="43"/>
      <c r="DA56" s="43"/>
      <c r="DB56" s="43"/>
      <c r="DC56" s="43"/>
      <c r="DD56" s="43"/>
      <c r="DE56" s="43"/>
      <c r="DF56" s="43"/>
      <c r="DG56" s="43"/>
      <c r="DH56" s="43"/>
      <c r="DI56" s="43"/>
      <c r="DJ56" s="43"/>
      <c r="DK56" s="43"/>
      <c r="DL56" s="43"/>
      <c r="DM56" s="43"/>
      <c r="DN56" s="43"/>
      <c r="DO56" s="43"/>
      <c r="DP56" s="70"/>
    </row>
    <row r="57" ht="22.5" customHeight="1" spans="1:120">
      <c r="A57" s="26"/>
      <c r="B57" s="27" t="s">
        <v>110</v>
      </c>
      <c r="C57" s="28" t="s">
        <v>107</v>
      </c>
      <c r="D57" s="28"/>
      <c r="E57" s="29"/>
      <c r="F57" s="28"/>
      <c r="G57" s="29"/>
      <c r="H57" s="29"/>
      <c r="I57" s="52" t="s">
        <v>54</v>
      </c>
      <c r="J57" s="29">
        <f>J55</f>
        <v>31</v>
      </c>
      <c r="K57" s="29">
        <f t="shared" si="35"/>
        <v>0</v>
      </c>
      <c r="L57" s="51">
        <f t="shared" si="36"/>
        <v>31</v>
      </c>
      <c r="M57" s="29"/>
      <c r="N57" s="29"/>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c r="BO57" s="43"/>
      <c r="BP57" s="43"/>
      <c r="BQ57" s="43"/>
      <c r="BR57" s="43"/>
      <c r="BS57" s="43"/>
      <c r="BT57" s="43"/>
      <c r="BU57" s="43"/>
      <c r="BV57" s="43"/>
      <c r="BW57" s="43"/>
      <c r="BX57" s="43"/>
      <c r="BY57" s="43"/>
      <c r="BZ57" s="43"/>
      <c r="CA57" s="43"/>
      <c r="CB57" s="43"/>
      <c r="CC57" s="43"/>
      <c r="CD57" s="43"/>
      <c r="CE57" s="43"/>
      <c r="CF57" s="43"/>
      <c r="CG57" s="43"/>
      <c r="CH57" s="43"/>
      <c r="CI57" s="43"/>
      <c r="CJ57" s="43"/>
      <c r="CK57" s="43"/>
      <c r="CL57" s="43"/>
      <c r="CM57" s="43"/>
      <c r="CN57" s="43"/>
      <c r="CO57" s="43"/>
      <c r="CP57" s="43"/>
      <c r="CQ57" s="43"/>
      <c r="CR57" s="43"/>
      <c r="CS57" s="43"/>
      <c r="CT57" s="43"/>
      <c r="CU57" s="43"/>
      <c r="CV57" s="43"/>
      <c r="CW57" s="43"/>
      <c r="CX57" s="43"/>
      <c r="CY57" s="43"/>
      <c r="CZ57" s="43"/>
      <c r="DA57" s="43"/>
      <c r="DB57" s="43"/>
      <c r="DC57" s="43"/>
      <c r="DD57" s="43"/>
      <c r="DE57" s="43"/>
      <c r="DF57" s="43"/>
      <c r="DG57" s="43"/>
      <c r="DH57" s="43"/>
      <c r="DI57" s="43"/>
      <c r="DJ57" s="43"/>
      <c r="DK57" s="43"/>
      <c r="DL57" s="43"/>
      <c r="DM57" s="43"/>
      <c r="DN57" s="43"/>
      <c r="DO57" s="43"/>
      <c r="DP57" s="70"/>
    </row>
    <row r="58" ht="15" customHeight="1" spans="1:120">
      <c r="A58" s="31"/>
      <c r="B58" s="32" t="s">
        <v>76</v>
      </c>
      <c r="C58" s="28" t="s">
        <v>71</v>
      </c>
      <c r="D58" s="33"/>
      <c r="E58" s="34"/>
      <c r="F58" s="33"/>
      <c r="G58" s="34"/>
      <c r="H58" s="34"/>
      <c r="I58" s="53"/>
      <c r="J58" s="34"/>
      <c r="K58" s="34"/>
      <c r="L58" s="34"/>
      <c r="M58" s="34"/>
      <c r="N58" s="34"/>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c r="BM58" s="55"/>
      <c r="BN58" s="55"/>
      <c r="BO58" s="55"/>
      <c r="BP58" s="55"/>
      <c r="BQ58" s="55"/>
      <c r="BR58" s="55"/>
      <c r="BS58" s="55"/>
      <c r="BT58" s="55"/>
      <c r="BU58" s="55"/>
      <c r="BV58" s="55"/>
      <c r="BW58" s="55"/>
      <c r="BX58" s="55"/>
      <c r="BY58" s="55"/>
      <c r="BZ58" s="55"/>
      <c r="CA58" s="55"/>
      <c r="CB58" s="55"/>
      <c r="CC58" s="55"/>
      <c r="CD58" s="55"/>
      <c r="CE58" s="55"/>
      <c r="CF58" s="55"/>
      <c r="CG58" s="55"/>
      <c r="CH58" s="55"/>
      <c r="CI58" s="55"/>
      <c r="CJ58" s="55"/>
      <c r="CK58" s="55"/>
      <c r="CL58" s="55"/>
      <c r="CM58" s="55"/>
      <c r="CN58" s="55"/>
      <c r="CO58" s="55"/>
      <c r="CP58" s="55"/>
      <c r="CQ58" s="55"/>
      <c r="CR58" s="55"/>
      <c r="CS58" s="55"/>
      <c r="CT58" s="55"/>
      <c r="CU58" s="55"/>
      <c r="CV58" s="55"/>
      <c r="CW58" s="55"/>
      <c r="CX58" s="55"/>
      <c r="CY58" s="55"/>
      <c r="CZ58" s="55"/>
      <c r="DA58" s="55"/>
      <c r="DB58" s="55"/>
      <c r="DC58" s="55"/>
      <c r="DD58" s="55"/>
      <c r="DE58" s="55"/>
      <c r="DF58" s="55"/>
      <c r="DG58" s="55"/>
      <c r="DH58" s="55"/>
      <c r="DI58" s="55"/>
      <c r="DJ58" s="55"/>
      <c r="DK58" s="55"/>
      <c r="DL58" s="55"/>
      <c r="DM58" s="55"/>
      <c r="DN58" s="55"/>
      <c r="DO58" s="55"/>
      <c r="DP58" s="71"/>
    </row>
    <row r="59" ht="22.5" customHeight="1" spans="1:120">
      <c r="A59" s="21">
        <v>31</v>
      </c>
      <c r="B59" s="22" t="s">
        <v>111</v>
      </c>
      <c r="C59" s="23" t="s">
        <v>112</v>
      </c>
      <c r="D59" s="23" t="s">
        <v>69</v>
      </c>
      <c r="E59" s="24"/>
      <c r="F59" s="23" t="s">
        <v>46</v>
      </c>
      <c r="G59" s="24"/>
      <c r="H59" s="24"/>
      <c r="I59" s="48" t="s">
        <v>54</v>
      </c>
      <c r="J59" s="24">
        <v>10</v>
      </c>
      <c r="K59" s="24">
        <f t="shared" ref="K59:K63" si="39">MAX(AH60:DP60)</f>
        <v>9</v>
      </c>
      <c r="L59" s="49">
        <f t="shared" ref="L59:L63" si="40">J59-K59</f>
        <v>1</v>
      </c>
      <c r="M59" s="24">
        <f>K59-K61</f>
        <v>3</v>
      </c>
      <c r="N59" s="24">
        <v>0</v>
      </c>
      <c r="O59" s="54"/>
      <c r="P59" s="54"/>
      <c r="Q59" s="54"/>
      <c r="R59" s="54"/>
      <c r="S59" s="54"/>
      <c r="T59" s="54"/>
      <c r="U59" s="54"/>
      <c r="V59" s="54"/>
      <c r="W59" s="54"/>
      <c r="X59" s="54"/>
      <c r="Y59" s="54"/>
      <c r="Z59" s="54"/>
      <c r="AA59" s="54"/>
      <c r="AB59" s="54"/>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54"/>
      <c r="BA59" s="54"/>
      <c r="BB59" s="54"/>
      <c r="BC59" s="54"/>
      <c r="BD59" s="54"/>
      <c r="BE59" s="54"/>
      <c r="BF59" s="54"/>
      <c r="BG59" s="54"/>
      <c r="BH59" s="54"/>
      <c r="BI59" s="54"/>
      <c r="BJ59" s="54"/>
      <c r="BK59" s="54"/>
      <c r="BL59" s="54"/>
      <c r="BM59" s="54"/>
      <c r="BN59" s="54"/>
      <c r="BO59" s="54"/>
      <c r="BP59" s="54"/>
      <c r="BQ59" s="54"/>
      <c r="BR59" s="54"/>
      <c r="BS59" s="54"/>
      <c r="BT59" s="54"/>
      <c r="BU59" s="54"/>
      <c r="BV59" s="54"/>
      <c r="BW59" s="54"/>
      <c r="BX59" s="54"/>
      <c r="BY59" s="54"/>
      <c r="BZ59" s="54"/>
      <c r="CA59" s="54"/>
      <c r="CB59" s="54"/>
      <c r="CC59" s="54"/>
      <c r="CD59" s="54"/>
      <c r="CE59" s="54"/>
      <c r="CF59" s="54"/>
      <c r="CG59" s="54"/>
      <c r="CH59" s="54"/>
      <c r="CI59" s="54"/>
      <c r="CJ59" s="54"/>
      <c r="CK59" s="54"/>
      <c r="CL59" s="54">
        <v>1</v>
      </c>
      <c r="CM59" s="54">
        <v>2</v>
      </c>
      <c r="CN59" s="54">
        <v>3</v>
      </c>
      <c r="CO59" s="54">
        <v>4</v>
      </c>
      <c r="CP59" s="54">
        <v>5</v>
      </c>
      <c r="CQ59" s="54">
        <v>6</v>
      </c>
      <c r="CR59" s="54">
        <v>7</v>
      </c>
      <c r="CS59" s="54">
        <v>8</v>
      </c>
      <c r="CT59" s="54">
        <v>9</v>
      </c>
      <c r="CU59" s="54"/>
      <c r="CV59" s="54"/>
      <c r="CW59" s="54"/>
      <c r="CX59" s="54"/>
      <c r="CY59" s="54"/>
      <c r="CZ59" s="54"/>
      <c r="DA59" s="54"/>
      <c r="DB59" s="54"/>
      <c r="DC59" s="54"/>
      <c r="DD59" s="54"/>
      <c r="DE59" s="54"/>
      <c r="DF59" s="54"/>
      <c r="DG59" s="54"/>
      <c r="DH59" s="54"/>
      <c r="DI59" s="54"/>
      <c r="DJ59" s="54"/>
      <c r="DK59" s="54"/>
      <c r="DL59" s="54"/>
      <c r="DM59" s="54"/>
      <c r="DN59" s="54"/>
      <c r="DO59" s="54"/>
      <c r="DP59" s="72"/>
    </row>
    <row r="60" ht="15" customHeight="1" spans="1:120">
      <c r="A60" s="26"/>
      <c r="B60" s="27" t="s">
        <v>70</v>
      </c>
      <c r="C60" s="28" t="s">
        <v>71</v>
      </c>
      <c r="D60" s="28"/>
      <c r="E60" s="29"/>
      <c r="F60" s="28"/>
      <c r="G60" s="29"/>
      <c r="H60" s="29"/>
      <c r="I60" s="50" t="s">
        <v>113</v>
      </c>
      <c r="J60" s="29"/>
      <c r="K60" s="29"/>
      <c r="L60" s="29"/>
      <c r="M60" s="29"/>
      <c r="N60" s="29"/>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c r="BM60" s="43"/>
      <c r="BN60" s="43"/>
      <c r="BO60" s="43"/>
      <c r="BP60" s="43"/>
      <c r="BQ60" s="43"/>
      <c r="BR60" s="43"/>
      <c r="BS60" s="43"/>
      <c r="BT60" s="43"/>
      <c r="BU60" s="43"/>
      <c r="BV60" s="43"/>
      <c r="BW60" s="43"/>
      <c r="BX60" s="43">
        <v>9</v>
      </c>
      <c r="BY60" s="43">
        <v>9</v>
      </c>
      <c r="BZ60" s="43">
        <v>9</v>
      </c>
      <c r="CA60" s="43"/>
      <c r="CB60" s="43"/>
      <c r="CC60" s="43"/>
      <c r="CD60" s="43"/>
      <c r="CE60" s="43"/>
      <c r="CF60" s="43"/>
      <c r="CG60" s="43"/>
      <c r="CH60" s="43"/>
      <c r="CI60" s="43"/>
      <c r="CJ60" s="43"/>
      <c r="CK60" s="43"/>
      <c r="CL60" s="43"/>
      <c r="CM60" s="43"/>
      <c r="CN60" s="43"/>
      <c r="CO60" s="43"/>
      <c r="CP60" s="43"/>
      <c r="CQ60" s="43"/>
      <c r="CR60" s="43"/>
      <c r="CS60" s="43"/>
      <c r="CT60" s="43"/>
      <c r="CU60" s="43"/>
      <c r="CV60" s="43"/>
      <c r="CW60" s="43"/>
      <c r="CX60" s="43"/>
      <c r="CY60" s="43"/>
      <c r="CZ60" s="43"/>
      <c r="DA60" s="43"/>
      <c r="DB60" s="43"/>
      <c r="DC60" s="43"/>
      <c r="DD60" s="43"/>
      <c r="DE60" s="43"/>
      <c r="DF60" s="43"/>
      <c r="DG60" s="43"/>
      <c r="DH60" s="43"/>
      <c r="DI60" s="43"/>
      <c r="DJ60" s="43"/>
      <c r="DK60" s="43"/>
      <c r="DL60" s="43"/>
      <c r="DM60" s="43"/>
      <c r="DN60" s="43"/>
      <c r="DO60" s="43"/>
      <c r="DP60" s="70"/>
    </row>
    <row r="61" ht="22.5" customHeight="1" spans="1:120">
      <c r="A61" s="26">
        <v>32</v>
      </c>
      <c r="B61" s="27" t="s">
        <v>114</v>
      </c>
      <c r="C61" s="28" t="s">
        <v>112</v>
      </c>
      <c r="D61" s="28" t="s">
        <v>69</v>
      </c>
      <c r="E61" s="29"/>
      <c r="F61" s="28" t="s">
        <v>75</v>
      </c>
      <c r="G61" s="29"/>
      <c r="H61" s="29"/>
      <c r="I61" s="52" t="s">
        <v>54</v>
      </c>
      <c r="J61" s="29">
        <f>J59</f>
        <v>10</v>
      </c>
      <c r="K61" s="29">
        <f t="shared" si="39"/>
        <v>6</v>
      </c>
      <c r="L61" s="51">
        <f t="shared" si="40"/>
        <v>4</v>
      </c>
      <c r="M61" s="29">
        <f>K61-K63</f>
        <v>6</v>
      </c>
      <c r="N61" s="29">
        <v>0</v>
      </c>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c r="BN61" s="43"/>
      <c r="BO61" s="43"/>
      <c r="BP61" s="43"/>
      <c r="BQ61" s="43"/>
      <c r="BR61" s="43"/>
      <c r="BS61" s="43"/>
      <c r="BT61" s="43"/>
      <c r="BU61" s="43"/>
      <c r="BV61" s="43"/>
      <c r="BW61" s="43"/>
      <c r="BX61" s="43"/>
      <c r="BY61" s="43"/>
      <c r="BZ61" s="43"/>
      <c r="CA61" s="43"/>
      <c r="CB61" s="43"/>
      <c r="CC61" s="43"/>
      <c r="CD61" s="43"/>
      <c r="CE61" s="43"/>
      <c r="CF61" s="43"/>
      <c r="CG61" s="43"/>
      <c r="CH61" s="43"/>
      <c r="CI61" s="43"/>
      <c r="CJ61" s="43"/>
      <c r="CK61" s="43"/>
      <c r="CL61" s="43">
        <v>1</v>
      </c>
      <c r="CM61" s="43">
        <v>2</v>
      </c>
      <c r="CN61" s="43">
        <v>3</v>
      </c>
      <c r="CO61" s="43">
        <v>4</v>
      </c>
      <c r="CP61" s="43">
        <v>5</v>
      </c>
      <c r="CQ61" s="43">
        <v>6</v>
      </c>
      <c r="CR61" s="43">
        <v>7</v>
      </c>
      <c r="CS61" s="43">
        <v>8</v>
      </c>
      <c r="CT61" s="43">
        <v>9</v>
      </c>
      <c r="CU61" s="43"/>
      <c r="CV61" s="43"/>
      <c r="CW61" s="43"/>
      <c r="CX61" s="43"/>
      <c r="CY61" s="43"/>
      <c r="CZ61" s="43"/>
      <c r="DA61" s="43"/>
      <c r="DB61" s="43"/>
      <c r="DC61" s="43"/>
      <c r="DD61" s="43"/>
      <c r="DE61" s="43"/>
      <c r="DF61" s="43"/>
      <c r="DG61" s="43"/>
      <c r="DH61" s="43"/>
      <c r="DI61" s="43"/>
      <c r="DJ61" s="43"/>
      <c r="DK61" s="43"/>
      <c r="DL61" s="43"/>
      <c r="DM61" s="43"/>
      <c r="DN61" s="43"/>
      <c r="DO61" s="43"/>
      <c r="DP61" s="70"/>
    </row>
    <row r="62" ht="15" customHeight="1" spans="1:120">
      <c r="A62" s="26"/>
      <c r="B62" s="27" t="s">
        <v>76</v>
      </c>
      <c r="C62" s="28" t="s">
        <v>71</v>
      </c>
      <c r="D62" s="28"/>
      <c r="E62" s="29"/>
      <c r="F62" s="28"/>
      <c r="G62" s="29"/>
      <c r="H62" s="29"/>
      <c r="I62" s="52"/>
      <c r="J62" s="29"/>
      <c r="K62" s="29"/>
      <c r="L62" s="29"/>
      <c r="M62" s="29"/>
      <c r="N62" s="29"/>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v>1</v>
      </c>
      <c r="AY62" s="43">
        <v>1</v>
      </c>
      <c r="AZ62" s="43">
        <v>1</v>
      </c>
      <c r="BA62" s="43">
        <v>1</v>
      </c>
      <c r="BB62" s="43">
        <v>1</v>
      </c>
      <c r="BC62" s="43">
        <v>1</v>
      </c>
      <c r="BD62" s="43">
        <v>1</v>
      </c>
      <c r="BE62" s="43">
        <v>1</v>
      </c>
      <c r="BF62" s="43">
        <v>1</v>
      </c>
      <c r="BG62" s="43">
        <v>1</v>
      </c>
      <c r="BH62" s="43">
        <v>1</v>
      </c>
      <c r="BI62" s="43">
        <v>1</v>
      </c>
      <c r="BJ62" s="43">
        <v>1</v>
      </c>
      <c r="BK62" s="43">
        <v>1</v>
      </c>
      <c r="BL62" s="43">
        <v>1</v>
      </c>
      <c r="BM62" s="43">
        <v>1</v>
      </c>
      <c r="BN62" s="43">
        <v>1</v>
      </c>
      <c r="BO62" s="43">
        <v>1</v>
      </c>
      <c r="BP62" s="43">
        <v>1</v>
      </c>
      <c r="BQ62" s="43">
        <v>1</v>
      </c>
      <c r="BR62" s="43">
        <v>1</v>
      </c>
      <c r="BS62" s="43">
        <v>1</v>
      </c>
      <c r="BT62" s="43">
        <v>1</v>
      </c>
      <c r="BU62" s="43">
        <v>1</v>
      </c>
      <c r="BV62" s="43">
        <v>1</v>
      </c>
      <c r="BW62" s="43">
        <v>1</v>
      </c>
      <c r="BX62" s="43">
        <v>1</v>
      </c>
      <c r="BY62" s="43">
        <v>4</v>
      </c>
      <c r="BZ62" s="43">
        <v>6</v>
      </c>
      <c r="CA62" s="43"/>
      <c r="CB62" s="43"/>
      <c r="CC62" s="43"/>
      <c r="CD62" s="43"/>
      <c r="CE62" s="43"/>
      <c r="CF62" s="43"/>
      <c r="CG62" s="43"/>
      <c r="CH62" s="43"/>
      <c r="CI62" s="43"/>
      <c r="CJ62" s="43"/>
      <c r="CK62" s="43"/>
      <c r="CL62" s="43"/>
      <c r="CM62" s="43"/>
      <c r="CN62" s="43"/>
      <c r="CO62" s="43"/>
      <c r="CP62" s="43"/>
      <c r="CQ62" s="43"/>
      <c r="CR62" s="43"/>
      <c r="CS62" s="43"/>
      <c r="CT62" s="43"/>
      <c r="CU62" s="43"/>
      <c r="CV62" s="43"/>
      <c r="CW62" s="43"/>
      <c r="CX62" s="43"/>
      <c r="CY62" s="43"/>
      <c r="CZ62" s="43"/>
      <c r="DA62" s="43"/>
      <c r="DB62" s="43"/>
      <c r="DC62" s="43"/>
      <c r="DD62" s="43"/>
      <c r="DE62" s="43"/>
      <c r="DF62" s="43"/>
      <c r="DG62" s="43"/>
      <c r="DH62" s="43"/>
      <c r="DI62" s="43"/>
      <c r="DJ62" s="43"/>
      <c r="DK62" s="43"/>
      <c r="DL62" s="43"/>
      <c r="DM62" s="43"/>
      <c r="DN62" s="43"/>
      <c r="DO62" s="43"/>
      <c r="DP62" s="70"/>
    </row>
    <row r="63" ht="22.5" customHeight="1" spans="1:120">
      <c r="A63" s="26"/>
      <c r="B63" s="27" t="s">
        <v>115</v>
      </c>
      <c r="C63" s="28" t="s">
        <v>112</v>
      </c>
      <c r="D63" s="28"/>
      <c r="E63" s="29"/>
      <c r="F63" s="28"/>
      <c r="G63" s="29"/>
      <c r="H63" s="29"/>
      <c r="I63" s="52" t="s">
        <v>54</v>
      </c>
      <c r="J63" s="29">
        <f>J61</f>
        <v>10</v>
      </c>
      <c r="K63" s="29">
        <f t="shared" si="39"/>
        <v>0</v>
      </c>
      <c r="L63" s="51">
        <f t="shared" si="40"/>
        <v>10</v>
      </c>
      <c r="M63" s="29"/>
      <c r="N63" s="29"/>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c r="BO63" s="43"/>
      <c r="BP63" s="43"/>
      <c r="BQ63" s="43"/>
      <c r="BR63" s="43"/>
      <c r="BS63" s="43"/>
      <c r="BT63" s="43"/>
      <c r="BU63" s="43"/>
      <c r="BV63" s="43"/>
      <c r="BW63" s="43"/>
      <c r="BX63" s="43"/>
      <c r="BY63" s="43"/>
      <c r="BZ63" s="43"/>
      <c r="CA63" s="43"/>
      <c r="CB63" s="43"/>
      <c r="CC63" s="43"/>
      <c r="CD63" s="43"/>
      <c r="CE63" s="43"/>
      <c r="CF63" s="43"/>
      <c r="CG63" s="43"/>
      <c r="CH63" s="43"/>
      <c r="CI63" s="43"/>
      <c r="CJ63" s="43"/>
      <c r="CK63" s="43"/>
      <c r="CL63" s="43"/>
      <c r="CM63" s="43"/>
      <c r="CN63" s="43"/>
      <c r="CO63" s="43"/>
      <c r="CP63" s="43"/>
      <c r="CQ63" s="43"/>
      <c r="CR63" s="43"/>
      <c r="CS63" s="43"/>
      <c r="CT63" s="43"/>
      <c r="CU63" s="43"/>
      <c r="CV63" s="43"/>
      <c r="CW63" s="43"/>
      <c r="CX63" s="43"/>
      <c r="CY63" s="43"/>
      <c r="CZ63" s="43"/>
      <c r="DA63" s="43"/>
      <c r="DB63" s="43"/>
      <c r="DC63" s="43"/>
      <c r="DD63" s="43"/>
      <c r="DE63" s="43"/>
      <c r="DF63" s="43"/>
      <c r="DG63" s="43"/>
      <c r="DH63" s="43"/>
      <c r="DI63" s="43"/>
      <c r="DJ63" s="43"/>
      <c r="DK63" s="43"/>
      <c r="DL63" s="43"/>
      <c r="DM63" s="43"/>
      <c r="DN63" s="43"/>
      <c r="DO63" s="43"/>
      <c r="DP63" s="70"/>
    </row>
    <row r="64" ht="15" customHeight="1" spans="1:120">
      <c r="A64" s="31"/>
      <c r="B64" s="32" t="s">
        <v>76</v>
      </c>
      <c r="C64" s="28" t="s">
        <v>71</v>
      </c>
      <c r="D64" s="33"/>
      <c r="E64" s="34"/>
      <c r="F64" s="33"/>
      <c r="G64" s="34"/>
      <c r="H64" s="34"/>
      <c r="I64" s="53"/>
      <c r="J64" s="34"/>
      <c r="K64" s="34"/>
      <c r="L64" s="34"/>
      <c r="M64" s="34"/>
      <c r="N64" s="34"/>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c r="BM64" s="55"/>
      <c r="BN64" s="55"/>
      <c r="BO64" s="55"/>
      <c r="BP64" s="55"/>
      <c r="BQ64" s="55"/>
      <c r="BR64" s="55"/>
      <c r="BS64" s="55"/>
      <c r="BT64" s="55"/>
      <c r="BU64" s="55"/>
      <c r="BV64" s="55"/>
      <c r="BW64" s="55"/>
      <c r="BX64" s="55"/>
      <c r="BY64" s="55"/>
      <c r="BZ64" s="55"/>
      <c r="CA64" s="55"/>
      <c r="CB64" s="55"/>
      <c r="CC64" s="55"/>
      <c r="CD64" s="55"/>
      <c r="CE64" s="55"/>
      <c r="CF64" s="55"/>
      <c r="CG64" s="55"/>
      <c r="CH64" s="55"/>
      <c r="CI64" s="55"/>
      <c r="CJ64" s="55"/>
      <c r="CK64" s="55"/>
      <c r="CL64" s="55"/>
      <c r="CM64" s="55"/>
      <c r="CN64" s="55"/>
      <c r="CO64" s="55"/>
      <c r="CP64" s="55"/>
      <c r="CQ64" s="55"/>
      <c r="CR64" s="55"/>
      <c r="CS64" s="55"/>
      <c r="CT64" s="55"/>
      <c r="CU64" s="55"/>
      <c r="CV64" s="55"/>
      <c r="CW64" s="55"/>
      <c r="CX64" s="55"/>
      <c r="CY64" s="55"/>
      <c r="CZ64" s="55"/>
      <c r="DA64" s="55"/>
      <c r="DB64" s="55"/>
      <c r="DC64" s="55"/>
      <c r="DD64" s="55"/>
      <c r="DE64" s="55"/>
      <c r="DF64" s="55"/>
      <c r="DG64" s="55"/>
      <c r="DH64" s="55"/>
      <c r="DI64" s="55"/>
      <c r="DJ64" s="55"/>
      <c r="DK64" s="55"/>
      <c r="DL64" s="55"/>
      <c r="DM64" s="55"/>
      <c r="DN64" s="55"/>
      <c r="DO64" s="55"/>
      <c r="DP64" s="71"/>
    </row>
    <row r="65" ht="22.5" customHeight="1" spans="1:120">
      <c r="A65" s="21">
        <v>33</v>
      </c>
      <c r="B65" s="22" t="s">
        <v>116</v>
      </c>
      <c r="C65" s="23" t="s">
        <v>117</v>
      </c>
      <c r="D65" s="23" t="s">
        <v>69</v>
      </c>
      <c r="E65" s="24"/>
      <c r="F65" s="23" t="s">
        <v>46</v>
      </c>
      <c r="G65" s="24"/>
      <c r="H65" s="24"/>
      <c r="I65" s="48" t="s">
        <v>54</v>
      </c>
      <c r="J65" s="24">
        <v>2</v>
      </c>
      <c r="K65" s="24">
        <f t="shared" ref="K65:K69" si="41">MAX(AH66:DP66)</f>
        <v>0</v>
      </c>
      <c r="L65" s="49">
        <f t="shared" ref="L65:L69" si="42">J65-K65</f>
        <v>2</v>
      </c>
      <c r="M65" s="24">
        <f>K65-K67</f>
        <v>0</v>
      </c>
      <c r="N65" s="24">
        <v>0</v>
      </c>
      <c r="O65" s="54"/>
      <c r="P65" s="54"/>
      <c r="Q65" s="54"/>
      <c r="R65" s="54"/>
      <c r="S65" s="54"/>
      <c r="T65" s="54"/>
      <c r="U65" s="54"/>
      <c r="V65" s="54"/>
      <c r="W65" s="54"/>
      <c r="X65" s="54"/>
      <c r="Y65" s="54"/>
      <c r="Z65" s="54"/>
      <c r="AA65" s="54"/>
      <c r="AB65" s="54"/>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54"/>
      <c r="BA65" s="54"/>
      <c r="BB65" s="54"/>
      <c r="BC65" s="54"/>
      <c r="BD65" s="54"/>
      <c r="BE65" s="54"/>
      <c r="BF65" s="54"/>
      <c r="BG65" s="54"/>
      <c r="BH65" s="54"/>
      <c r="BI65" s="54"/>
      <c r="BJ65" s="54"/>
      <c r="BK65" s="54"/>
      <c r="BL65" s="54"/>
      <c r="BM65" s="54"/>
      <c r="BN65" s="54"/>
      <c r="BO65" s="54"/>
      <c r="BP65" s="54"/>
      <c r="BQ65" s="54"/>
      <c r="BR65" s="54"/>
      <c r="BS65" s="54"/>
      <c r="BT65" s="54"/>
      <c r="BU65" s="54"/>
      <c r="BV65" s="54"/>
      <c r="BW65" s="54"/>
      <c r="BX65" s="54"/>
      <c r="BY65" s="54"/>
      <c r="BZ65" s="54"/>
      <c r="CA65" s="54"/>
      <c r="CB65" s="54"/>
      <c r="CC65" s="54"/>
      <c r="CD65" s="54"/>
      <c r="CE65" s="54"/>
      <c r="CF65" s="54"/>
      <c r="CG65" s="54"/>
      <c r="CH65" s="54"/>
      <c r="CI65" s="54"/>
      <c r="CJ65" s="54"/>
      <c r="CK65" s="54"/>
      <c r="CL65" s="54"/>
      <c r="CM65" s="54"/>
      <c r="CN65" s="54">
        <v>1</v>
      </c>
      <c r="CO65" s="54">
        <v>2</v>
      </c>
      <c r="CP65" s="54"/>
      <c r="CQ65" s="54"/>
      <c r="CR65" s="54"/>
      <c r="CS65" s="54"/>
      <c r="CT65" s="54"/>
      <c r="CU65" s="54"/>
      <c r="CV65" s="54"/>
      <c r="CW65" s="54"/>
      <c r="CX65" s="54"/>
      <c r="CY65" s="54"/>
      <c r="CZ65" s="54"/>
      <c r="DA65" s="54"/>
      <c r="DB65" s="54"/>
      <c r="DC65" s="54"/>
      <c r="DD65" s="54"/>
      <c r="DE65" s="54"/>
      <c r="DF65" s="54"/>
      <c r="DG65" s="54"/>
      <c r="DH65" s="54"/>
      <c r="DI65" s="54"/>
      <c r="DJ65" s="54"/>
      <c r="DK65" s="54"/>
      <c r="DL65" s="54"/>
      <c r="DM65" s="54"/>
      <c r="DN65" s="54"/>
      <c r="DO65" s="54"/>
      <c r="DP65" s="72"/>
    </row>
    <row r="66" ht="15" customHeight="1" spans="1:120">
      <c r="A66" s="26"/>
      <c r="B66" s="27" t="s">
        <v>70</v>
      </c>
      <c r="C66" s="28" t="s">
        <v>71</v>
      </c>
      <c r="D66" s="28"/>
      <c r="E66" s="29"/>
      <c r="F66" s="28"/>
      <c r="G66" s="29"/>
      <c r="H66" s="29"/>
      <c r="I66" s="50" t="s">
        <v>118</v>
      </c>
      <c r="J66" s="29"/>
      <c r="K66" s="29"/>
      <c r="L66" s="29"/>
      <c r="M66" s="29"/>
      <c r="N66" s="29"/>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70"/>
    </row>
    <row r="67" ht="22.5" customHeight="1" spans="1:120">
      <c r="A67" s="26">
        <v>34</v>
      </c>
      <c r="B67" s="27" t="s">
        <v>119</v>
      </c>
      <c r="C67" s="28" t="s">
        <v>117</v>
      </c>
      <c r="D67" s="28" t="s">
        <v>69</v>
      </c>
      <c r="E67" s="29"/>
      <c r="F67" s="28" t="s">
        <v>75</v>
      </c>
      <c r="G67" s="29"/>
      <c r="H67" s="29"/>
      <c r="I67" s="52" t="s">
        <v>54</v>
      </c>
      <c r="J67" s="29">
        <f>J65</f>
        <v>2</v>
      </c>
      <c r="K67" s="29">
        <f t="shared" si="41"/>
        <v>0</v>
      </c>
      <c r="L67" s="51">
        <f t="shared" si="42"/>
        <v>2</v>
      </c>
      <c r="M67" s="29">
        <f>K67-K69</f>
        <v>0</v>
      </c>
      <c r="N67" s="29">
        <v>0</v>
      </c>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v>1</v>
      </c>
      <c r="CO67" s="43">
        <v>2</v>
      </c>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70"/>
    </row>
    <row r="68" ht="15" customHeight="1" spans="1:120">
      <c r="A68" s="26"/>
      <c r="B68" s="27" t="s">
        <v>76</v>
      </c>
      <c r="C68" s="28" t="s">
        <v>71</v>
      </c>
      <c r="D68" s="28"/>
      <c r="E68" s="29"/>
      <c r="F68" s="28"/>
      <c r="G68" s="29"/>
      <c r="H68" s="29"/>
      <c r="I68" s="52"/>
      <c r="J68" s="29"/>
      <c r="K68" s="29"/>
      <c r="L68" s="29"/>
      <c r="M68" s="29"/>
      <c r="N68" s="29"/>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70"/>
    </row>
    <row r="69" ht="22.5" customHeight="1" spans="1:120">
      <c r="A69" s="26"/>
      <c r="B69" s="27" t="s">
        <v>120</v>
      </c>
      <c r="C69" s="28" t="s">
        <v>117</v>
      </c>
      <c r="D69" s="28"/>
      <c r="E69" s="29"/>
      <c r="F69" s="28"/>
      <c r="G69" s="29"/>
      <c r="H69" s="29"/>
      <c r="I69" s="52" t="s">
        <v>54</v>
      </c>
      <c r="J69" s="29">
        <f>J67</f>
        <v>2</v>
      </c>
      <c r="K69" s="29">
        <f t="shared" si="41"/>
        <v>0</v>
      </c>
      <c r="L69" s="51">
        <f t="shared" si="42"/>
        <v>2</v>
      </c>
      <c r="M69" s="29"/>
      <c r="N69" s="29"/>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70"/>
    </row>
    <row r="70" ht="15" customHeight="1" spans="1:120">
      <c r="A70" s="31"/>
      <c r="B70" s="32" t="s">
        <v>76</v>
      </c>
      <c r="C70" s="28" t="s">
        <v>71</v>
      </c>
      <c r="D70" s="33"/>
      <c r="E70" s="34"/>
      <c r="F70" s="33"/>
      <c r="G70" s="34"/>
      <c r="H70" s="34"/>
      <c r="I70" s="53"/>
      <c r="J70" s="34"/>
      <c r="K70" s="34"/>
      <c r="L70" s="34"/>
      <c r="M70" s="34"/>
      <c r="N70" s="34"/>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c r="BG70" s="55"/>
      <c r="BH70" s="55"/>
      <c r="BI70" s="55"/>
      <c r="BJ70" s="55"/>
      <c r="BK70" s="55"/>
      <c r="BL70" s="55"/>
      <c r="BM70" s="55"/>
      <c r="BN70" s="55"/>
      <c r="BO70" s="55"/>
      <c r="BP70" s="55"/>
      <c r="BQ70" s="55"/>
      <c r="BR70" s="55"/>
      <c r="BS70" s="55"/>
      <c r="BT70" s="55"/>
      <c r="BU70" s="55"/>
      <c r="BV70" s="55"/>
      <c r="BW70" s="55"/>
      <c r="BX70" s="55"/>
      <c r="BY70" s="55"/>
      <c r="BZ70" s="55"/>
      <c r="CA70" s="55"/>
      <c r="CB70" s="55"/>
      <c r="CC70" s="55"/>
      <c r="CD70" s="55"/>
      <c r="CE70" s="55"/>
      <c r="CF70" s="55"/>
      <c r="CG70" s="55"/>
      <c r="CH70" s="55"/>
      <c r="CI70" s="55"/>
      <c r="CJ70" s="55"/>
      <c r="CK70" s="55"/>
      <c r="CL70" s="55"/>
      <c r="CM70" s="55"/>
      <c r="CN70" s="55"/>
      <c r="CO70" s="55"/>
      <c r="CP70" s="55"/>
      <c r="CQ70" s="55"/>
      <c r="CR70" s="55"/>
      <c r="CS70" s="55"/>
      <c r="CT70" s="55"/>
      <c r="CU70" s="55"/>
      <c r="CV70" s="55"/>
      <c r="CW70" s="55"/>
      <c r="CX70" s="55"/>
      <c r="CY70" s="55"/>
      <c r="CZ70" s="55"/>
      <c r="DA70" s="55"/>
      <c r="DB70" s="55"/>
      <c r="DC70" s="55"/>
      <c r="DD70" s="55"/>
      <c r="DE70" s="55"/>
      <c r="DF70" s="55"/>
      <c r="DG70" s="55"/>
      <c r="DH70" s="55"/>
      <c r="DI70" s="55"/>
      <c r="DJ70" s="55"/>
      <c r="DK70" s="55"/>
      <c r="DL70" s="55"/>
      <c r="DM70" s="55"/>
      <c r="DN70" s="55"/>
      <c r="DO70" s="55"/>
      <c r="DP70" s="71"/>
    </row>
    <row r="71" ht="22.5" customHeight="1" spans="1:120">
      <c r="A71" s="21">
        <v>35</v>
      </c>
      <c r="B71" s="22" t="s">
        <v>121</v>
      </c>
      <c r="C71" s="23" t="s">
        <v>117</v>
      </c>
      <c r="D71" s="23" t="s">
        <v>69</v>
      </c>
      <c r="E71" s="24"/>
      <c r="F71" s="23" t="s">
        <v>46</v>
      </c>
      <c r="G71" s="24"/>
      <c r="H71" s="24"/>
      <c r="I71" s="48" t="s">
        <v>54</v>
      </c>
      <c r="J71" s="24">
        <v>274</v>
      </c>
      <c r="K71" s="24">
        <f t="shared" ref="K71:K75" si="43">MAX(AH72:DP72)</f>
        <v>130</v>
      </c>
      <c r="L71" s="49">
        <f t="shared" ref="L71:L75" si="44">J71-K71</f>
        <v>144</v>
      </c>
      <c r="M71" s="24">
        <f>K71-K73</f>
        <v>81</v>
      </c>
      <c r="N71" s="24">
        <v>1</v>
      </c>
      <c r="O71" s="54"/>
      <c r="P71" s="54"/>
      <c r="Q71" s="54"/>
      <c r="R71" s="54"/>
      <c r="S71" s="54"/>
      <c r="T71" s="54"/>
      <c r="U71" s="54"/>
      <c r="V71" s="54"/>
      <c r="W71" s="54"/>
      <c r="X71" s="54"/>
      <c r="Y71" s="54"/>
      <c r="Z71" s="54"/>
      <c r="AA71" s="54"/>
      <c r="AB71" s="54"/>
      <c r="AC71" s="54"/>
      <c r="AD71" s="54"/>
      <c r="AE71" s="54"/>
      <c r="AF71" s="54"/>
      <c r="AG71" s="54"/>
      <c r="AH71" s="54"/>
      <c r="AI71" s="54"/>
      <c r="AJ71" s="54">
        <v>1</v>
      </c>
      <c r="AK71" s="54">
        <f>AJ71+$N$71</f>
        <v>2</v>
      </c>
      <c r="AL71" s="54">
        <f t="shared" ref="AL71:CW71" si="45">AK71+$N$71</f>
        <v>3</v>
      </c>
      <c r="AM71" s="54">
        <f t="shared" si="45"/>
        <v>4</v>
      </c>
      <c r="AN71" s="54">
        <f t="shared" si="45"/>
        <v>5</v>
      </c>
      <c r="AO71" s="54">
        <f t="shared" si="45"/>
        <v>6</v>
      </c>
      <c r="AP71" s="54">
        <f t="shared" si="45"/>
        <v>7</v>
      </c>
      <c r="AQ71" s="54">
        <f t="shared" si="45"/>
        <v>8</v>
      </c>
      <c r="AR71" s="54">
        <f t="shared" si="45"/>
        <v>9</v>
      </c>
      <c r="AS71" s="54">
        <f t="shared" si="45"/>
        <v>10</v>
      </c>
      <c r="AT71" s="54">
        <f t="shared" si="45"/>
        <v>11</v>
      </c>
      <c r="AU71" s="54">
        <f t="shared" si="45"/>
        <v>12</v>
      </c>
      <c r="AV71" s="54">
        <f t="shared" si="45"/>
        <v>13</v>
      </c>
      <c r="AW71" s="54">
        <f t="shared" si="45"/>
        <v>14</v>
      </c>
      <c r="AX71" s="54">
        <f t="shared" si="45"/>
        <v>15</v>
      </c>
      <c r="AY71" s="54">
        <f t="shared" si="45"/>
        <v>16</v>
      </c>
      <c r="AZ71" s="54">
        <f t="shared" si="45"/>
        <v>17</v>
      </c>
      <c r="BA71" s="54">
        <f t="shared" si="45"/>
        <v>18</v>
      </c>
      <c r="BB71" s="54">
        <f t="shared" si="45"/>
        <v>19</v>
      </c>
      <c r="BC71" s="54">
        <f t="shared" si="45"/>
        <v>20</v>
      </c>
      <c r="BD71" s="54">
        <f t="shared" si="45"/>
        <v>21</v>
      </c>
      <c r="BE71" s="54">
        <f t="shared" si="45"/>
        <v>22</v>
      </c>
      <c r="BF71" s="54">
        <f t="shared" si="45"/>
        <v>23</v>
      </c>
      <c r="BG71" s="54">
        <f t="shared" si="45"/>
        <v>24</v>
      </c>
      <c r="BH71" s="54">
        <f t="shared" si="45"/>
        <v>25</v>
      </c>
      <c r="BI71" s="54">
        <f t="shared" si="45"/>
        <v>26</v>
      </c>
      <c r="BJ71" s="54">
        <f t="shared" si="45"/>
        <v>27</v>
      </c>
      <c r="BK71" s="54">
        <f t="shared" si="45"/>
        <v>28</v>
      </c>
      <c r="BL71" s="54">
        <f t="shared" si="45"/>
        <v>29</v>
      </c>
      <c r="BM71" s="54">
        <f t="shared" si="45"/>
        <v>30</v>
      </c>
      <c r="BN71" s="54">
        <f t="shared" si="45"/>
        <v>31</v>
      </c>
      <c r="BO71" s="54">
        <f t="shared" si="45"/>
        <v>32</v>
      </c>
      <c r="BP71" s="54">
        <f t="shared" si="45"/>
        <v>33</v>
      </c>
      <c r="BQ71" s="54">
        <f t="shared" si="45"/>
        <v>34</v>
      </c>
      <c r="BR71" s="54">
        <f t="shared" si="45"/>
        <v>35</v>
      </c>
      <c r="BS71" s="54">
        <f t="shared" si="45"/>
        <v>36</v>
      </c>
      <c r="BT71" s="54">
        <f t="shared" si="45"/>
        <v>37</v>
      </c>
      <c r="BU71" s="54">
        <f t="shared" si="45"/>
        <v>38</v>
      </c>
      <c r="BV71" s="54">
        <f t="shared" si="45"/>
        <v>39</v>
      </c>
      <c r="BW71" s="54">
        <f t="shared" si="45"/>
        <v>40</v>
      </c>
      <c r="BX71" s="54">
        <f t="shared" si="45"/>
        <v>41</v>
      </c>
      <c r="BY71" s="54">
        <f t="shared" si="45"/>
        <v>42</v>
      </c>
      <c r="BZ71" s="54">
        <f t="shared" si="45"/>
        <v>43</v>
      </c>
      <c r="CA71" s="54">
        <f t="shared" si="45"/>
        <v>44</v>
      </c>
      <c r="CB71" s="54">
        <f t="shared" si="45"/>
        <v>45</v>
      </c>
      <c r="CC71" s="54">
        <f t="shared" si="45"/>
        <v>46</v>
      </c>
      <c r="CD71" s="54">
        <f t="shared" si="45"/>
        <v>47</v>
      </c>
      <c r="CE71" s="54">
        <f t="shared" si="45"/>
        <v>48</v>
      </c>
      <c r="CF71" s="54">
        <f t="shared" si="45"/>
        <v>49</v>
      </c>
      <c r="CG71" s="54">
        <f t="shared" si="45"/>
        <v>50</v>
      </c>
      <c r="CH71" s="54">
        <f t="shared" si="45"/>
        <v>51</v>
      </c>
      <c r="CI71" s="54">
        <f t="shared" si="45"/>
        <v>52</v>
      </c>
      <c r="CJ71" s="54">
        <f t="shared" si="45"/>
        <v>53</v>
      </c>
      <c r="CK71" s="54">
        <f t="shared" si="45"/>
        <v>54</v>
      </c>
      <c r="CL71" s="54">
        <f t="shared" si="45"/>
        <v>55</v>
      </c>
      <c r="CM71" s="54">
        <f t="shared" si="45"/>
        <v>56</v>
      </c>
      <c r="CN71" s="54">
        <f t="shared" si="45"/>
        <v>57</v>
      </c>
      <c r="CO71" s="54">
        <f t="shared" si="45"/>
        <v>58</v>
      </c>
      <c r="CP71" s="54">
        <f t="shared" si="45"/>
        <v>59</v>
      </c>
      <c r="CQ71" s="54">
        <f t="shared" si="45"/>
        <v>60</v>
      </c>
      <c r="CR71" s="54">
        <f t="shared" si="45"/>
        <v>61</v>
      </c>
      <c r="CS71" s="54">
        <f t="shared" si="45"/>
        <v>62</v>
      </c>
      <c r="CT71" s="54">
        <f t="shared" si="45"/>
        <v>63</v>
      </c>
      <c r="CU71" s="54">
        <f t="shared" si="45"/>
        <v>64</v>
      </c>
      <c r="CV71" s="54">
        <f t="shared" si="45"/>
        <v>65</v>
      </c>
      <c r="CW71" s="54">
        <f t="shared" si="45"/>
        <v>66</v>
      </c>
      <c r="CX71" s="54">
        <f t="shared" ref="CX71:DP71" si="46">CW71+$N$71</f>
        <v>67</v>
      </c>
      <c r="CY71" s="54">
        <f t="shared" si="46"/>
        <v>68</v>
      </c>
      <c r="CZ71" s="54">
        <f t="shared" si="46"/>
        <v>69</v>
      </c>
      <c r="DA71" s="54">
        <f t="shared" si="46"/>
        <v>70</v>
      </c>
      <c r="DB71" s="54">
        <f t="shared" si="46"/>
        <v>71</v>
      </c>
      <c r="DC71" s="54">
        <f t="shared" si="46"/>
        <v>72</v>
      </c>
      <c r="DD71" s="54">
        <f t="shared" si="46"/>
        <v>73</v>
      </c>
      <c r="DE71" s="54">
        <f t="shared" si="46"/>
        <v>74</v>
      </c>
      <c r="DF71" s="54">
        <f t="shared" si="46"/>
        <v>75</v>
      </c>
      <c r="DG71" s="54">
        <f t="shared" si="46"/>
        <v>76</v>
      </c>
      <c r="DH71" s="54">
        <f t="shared" si="46"/>
        <v>77</v>
      </c>
      <c r="DI71" s="54">
        <f t="shared" si="46"/>
        <v>78</v>
      </c>
      <c r="DJ71" s="54">
        <f t="shared" si="46"/>
        <v>79</v>
      </c>
      <c r="DK71" s="54">
        <f t="shared" si="46"/>
        <v>80</v>
      </c>
      <c r="DL71" s="54">
        <f t="shared" si="46"/>
        <v>81</v>
      </c>
      <c r="DM71" s="54">
        <f t="shared" si="46"/>
        <v>82</v>
      </c>
      <c r="DN71" s="54">
        <f t="shared" si="46"/>
        <v>83</v>
      </c>
      <c r="DO71" s="54">
        <f t="shared" si="46"/>
        <v>84</v>
      </c>
      <c r="DP71" s="72">
        <f t="shared" si="46"/>
        <v>85</v>
      </c>
    </row>
    <row r="72" ht="15" customHeight="1" spans="1:120">
      <c r="A72" s="26"/>
      <c r="B72" s="27" t="s">
        <v>70</v>
      </c>
      <c r="C72" s="28" t="s">
        <v>71</v>
      </c>
      <c r="D72" s="28"/>
      <c r="E72" s="29"/>
      <c r="F72" s="28"/>
      <c r="G72" s="29"/>
      <c r="H72" s="29"/>
      <c r="I72" s="50" t="s">
        <v>122</v>
      </c>
      <c r="J72" s="29"/>
      <c r="K72" s="29"/>
      <c r="L72" s="29"/>
      <c r="M72" s="29"/>
      <c r="N72" s="29"/>
      <c r="O72" s="43"/>
      <c r="P72" s="43"/>
      <c r="Q72" s="43"/>
      <c r="R72" s="43"/>
      <c r="S72" s="43"/>
      <c r="T72" s="43"/>
      <c r="U72" s="43"/>
      <c r="V72" s="43"/>
      <c r="W72" s="43"/>
      <c r="X72" s="43"/>
      <c r="Y72" s="43"/>
      <c r="Z72" s="43"/>
      <c r="AA72" s="43"/>
      <c r="AB72" s="43"/>
      <c r="AC72" s="43"/>
      <c r="AD72" s="43"/>
      <c r="AE72" s="43"/>
      <c r="AF72" s="43"/>
      <c r="AG72" s="43"/>
      <c r="AH72" s="43"/>
      <c r="AI72" s="43"/>
      <c r="AJ72" s="43">
        <v>0</v>
      </c>
      <c r="AK72" s="43">
        <v>0</v>
      </c>
      <c r="AL72" s="43">
        <v>0</v>
      </c>
      <c r="AM72" s="43">
        <v>0</v>
      </c>
      <c r="AN72" s="43">
        <v>0</v>
      </c>
      <c r="AO72" s="43">
        <v>0</v>
      </c>
      <c r="AP72" s="43">
        <v>0</v>
      </c>
      <c r="AQ72" s="43">
        <v>0</v>
      </c>
      <c r="AR72" s="43">
        <v>0</v>
      </c>
      <c r="AS72" s="43">
        <v>0</v>
      </c>
      <c r="AT72" s="43">
        <v>0</v>
      </c>
      <c r="AU72" s="43">
        <v>0</v>
      </c>
      <c r="AV72" s="43">
        <v>3</v>
      </c>
      <c r="AW72" s="43">
        <v>3</v>
      </c>
      <c r="AX72" s="43">
        <v>3</v>
      </c>
      <c r="AY72" s="43">
        <v>3</v>
      </c>
      <c r="AZ72" s="43">
        <v>3</v>
      </c>
      <c r="BA72" s="43">
        <v>3</v>
      </c>
      <c r="BB72" s="43">
        <v>3</v>
      </c>
      <c r="BC72" s="43">
        <v>3</v>
      </c>
      <c r="BD72" s="43">
        <v>3</v>
      </c>
      <c r="BE72" s="43">
        <v>3</v>
      </c>
      <c r="BF72" s="43">
        <v>3</v>
      </c>
      <c r="BG72" s="43">
        <v>3</v>
      </c>
      <c r="BH72" s="43">
        <v>3</v>
      </c>
      <c r="BI72" s="43">
        <v>53</v>
      </c>
      <c r="BJ72" s="43">
        <v>130</v>
      </c>
      <c r="BK72" s="43">
        <v>130</v>
      </c>
      <c r="BL72" s="43">
        <v>130</v>
      </c>
      <c r="BM72" s="43">
        <v>130</v>
      </c>
      <c r="BN72" s="43">
        <v>130</v>
      </c>
      <c r="BO72" s="43">
        <v>130</v>
      </c>
      <c r="BP72" s="43">
        <v>130</v>
      </c>
      <c r="BQ72" s="43">
        <v>130</v>
      </c>
      <c r="BR72" s="43">
        <v>130</v>
      </c>
      <c r="BS72" s="43">
        <v>125</v>
      </c>
      <c r="BT72" s="43">
        <v>115</v>
      </c>
      <c r="BU72" s="43">
        <v>103</v>
      </c>
      <c r="BV72" s="43">
        <v>103</v>
      </c>
      <c r="BW72" s="43">
        <v>103</v>
      </c>
      <c r="BX72" s="43">
        <v>130</v>
      </c>
      <c r="BY72" s="43">
        <v>130</v>
      </c>
      <c r="BZ72" s="43">
        <v>130</v>
      </c>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70"/>
    </row>
    <row r="73" ht="22.5" customHeight="1" spans="1:120">
      <c r="A73" s="26"/>
      <c r="B73" s="27" t="s">
        <v>123</v>
      </c>
      <c r="C73" s="28" t="s">
        <v>117</v>
      </c>
      <c r="D73" s="28" t="s">
        <v>69</v>
      </c>
      <c r="E73" s="29"/>
      <c r="F73" s="28" t="s">
        <v>124</v>
      </c>
      <c r="G73" s="29"/>
      <c r="H73" s="29"/>
      <c r="I73" s="52" t="s">
        <v>54</v>
      </c>
      <c r="J73" s="29">
        <f>J71</f>
        <v>274</v>
      </c>
      <c r="K73" s="29">
        <f t="shared" si="43"/>
        <v>49</v>
      </c>
      <c r="L73" s="51">
        <f t="shared" si="44"/>
        <v>225</v>
      </c>
      <c r="M73" s="29">
        <f>K73-K75</f>
        <v>49</v>
      </c>
      <c r="N73" s="29">
        <v>1</v>
      </c>
      <c r="O73" s="43"/>
      <c r="P73" s="43"/>
      <c r="Q73" s="43"/>
      <c r="R73" s="43"/>
      <c r="S73" s="43"/>
      <c r="T73" s="43"/>
      <c r="U73" s="43"/>
      <c r="V73" s="43"/>
      <c r="W73" s="43"/>
      <c r="X73" s="43"/>
      <c r="Y73" s="43"/>
      <c r="Z73" s="43"/>
      <c r="AA73" s="43"/>
      <c r="AB73" s="43"/>
      <c r="AC73" s="43"/>
      <c r="AD73" s="43"/>
      <c r="AE73" s="43"/>
      <c r="AF73" s="43"/>
      <c r="AG73" s="43"/>
      <c r="AH73" s="43"/>
      <c r="AI73" s="43"/>
      <c r="AJ73" s="43">
        <v>1</v>
      </c>
      <c r="AK73" s="43">
        <f>AJ73+$N$71</f>
        <v>2</v>
      </c>
      <c r="AL73" s="43">
        <f t="shared" ref="AL73:BQ73" si="47">AK73+$N$71</f>
        <v>3</v>
      </c>
      <c r="AM73" s="43">
        <f t="shared" si="47"/>
        <v>4</v>
      </c>
      <c r="AN73" s="43">
        <f t="shared" si="47"/>
        <v>5</v>
      </c>
      <c r="AO73" s="43">
        <f t="shared" si="47"/>
        <v>6</v>
      </c>
      <c r="AP73" s="43">
        <f t="shared" si="47"/>
        <v>7</v>
      </c>
      <c r="AQ73" s="43">
        <f t="shared" si="47"/>
        <v>8</v>
      </c>
      <c r="AR73" s="43">
        <f t="shared" si="47"/>
        <v>9</v>
      </c>
      <c r="AS73" s="43">
        <f t="shared" si="47"/>
        <v>10</v>
      </c>
      <c r="AT73" s="43">
        <f t="shared" si="47"/>
        <v>11</v>
      </c>
      <c r="AU73" s="43">
        <f t="shared" si="47"/>
        <v>12</v>
      </c>
      <c r="AV73" s="43">
        <f t="shared" si="47"/>
        <v>13</v>
      </c>
      <c r="AW73" s="43">
        <f t="shared" si="47"/>
        <v>14</v>
      </c>
      <c r="AX73" s="43">
        <f t="shared" si="47"/>
        <v>15</v>
      </c>
      <c r="AY73" s="43">
        <f t="shared" si="47"/>
        <v>16</v>
      </c>
      <c r="AZ73" s="43">
        <f t="shared" si="47"/>
        <v>17</v>
      </c>
      <c r="BA73" s="43">
        <f t="shared" si="47"/>
        <v>18</v>
      </c>
      <c r="BB73" s="43">
        <f t="shared" si="47"/>
        <v>19</v>
      </c>
      <c r="BC73" s="43">
        <f t="shared" si="47"/>
        <v>20</v>
      </c>
      <c r="BD73" s="43">
        <f t="shared" si="47"/>
        <v>21</v>
      </c>
      <c r="BE73" s="43">
        <f t="shared" si="47"/>
        <v>22</v>
      </c>
      <c r="BF73" s="43">
        <f t="shared" si="47"/>
        <v>23</v>
      </c>
      <c r="BG73" s="43">
        <f t="shared" si="47"/>
        <v>24</v>
      </c>
      <c r="BH73" s="43">
        <f t="shared" si="47"/>
        <v>25</v>
      </c>
      <c r="BI73" s="43">
        <f t="shared" si="47"/>
        <v>26</v>
      </c>
      <c r="BJ73" s="43">
        <f t="shared" si="47"/>
        <v>27</v>
      </c>
      <c r="BK73" s="43">
        <f t="shared" si="47"/>
        <v>28</v>
      </c>
      <c r="BL73" s="43">
        <f t="shared" si="47"/>
        <v>29</v>
      </c>
      <c r="BM73" s="43">
        <f t="shared" si="47"/>
        <v>30</v>
      </c>
      <c r="BN73" s="43">
        <f t="shared" si="47"/>
        <v>31</v>
      </c>
      <c r="BO73" s="43">
        <f t="shared" si="47"/>
        <v>32</v>
      </c>
      <c r="BP73" s="43">
        <f t="shared" si="47"/>
        <v>33</v>
      </c>
      <c r="BQ73" s="43">
        <f t="shared" si="47"/>
        <v>34</v>
      </c>
      <c r="BR73" s="43">
        <f t="shared" ref="BR73:CW73" si="48">BQ73+$N$71</f>
        <v>35</v>
      </c>
      <c r="BS73" s="43">
        <f t="shared" si="48"/>
        <v>36</v>
      </c>
      <c r="BT73" s="43">
        <f t="shared" si="48"/>
        <v>37</v>
      </c>
      <c r="BU73" s="43">
        <f t="shared" si="48"/>
        <v>38</v>
      </c>
      <c r="BV73" s="43">
        <f t="shared" si="48"/>
        <v>39</v>
      </c>
      <c r="BW73" s="43">
        <f t="shared" si="48"/>
        <v>40</v>
      </c>
      <c r="BX73" s="43">
        <f t="shared" si="48"/>
        <v>41</v>
      </c>
      <c r="BY73" s="43">
        <f t="shared" si="48"/>
        <v>42</v>
      </c>
      <c r="BZ73" s="43">
        <f t="shared" si="48"/>
        <v>43</v>
      </c>
      <c r="CA73" s="43">
        <f t="shared" si="48"/>
        <v>44</v>
      </c>
      <c r="CB73" s="43">
        <f t="shared" si="48"/>
        <v>45</v>
      </c>
      <c r="CC73" s="43">
        <f t="shared" si="48"/>
        <v>46</v>
      </c>
      <c r="CD73" s="43">
        <f t="shared" si="48"/>
        <v>47</v>
      </c>
      <c r="CE73" s="43">
        <f t="shared" si="48"/>
        <v>48</v>
      </c>
      <c r="CF73" s="43">
        <f t="shared" si="48"/>
        <v>49</v>
      </c>
      <c r="CG73" s="43">
        <f t="shared" si="48"/>
        <v>50</v>
      </c>
      <c r="CH73" s="43">
        <f t="shared" si="48"/>
        <v>51</v>
      </c>
      <c r="CI73" s="43">
        <f t="shared" si="48"/>
        <v>52</v>
      </c>
      <c r="CJ73" s="43">
        <f t="shared" si="48"/>
        <v>53</v>
      </c>
      <c r="CK73" s="43">
        <f t="shared" si="48"/>
        <v>54</v>
      </c>
      <c r="CL73" s="43">
        <f t="shared" si="48"/>
        <v>55</v>
      </c>
      <c r="CM73" s="43">
        <f t="shared" si="48"/>
        <v>56</v>
      </c>
      <c r="CN73" s="43">
        <f t="shared" si="48"/>
        <v>57</v>
      </c>
      <c r="CO73" s="43">
        <f t="shared" si="48"/>
        <v>58</v>
      </c>
      <c r="CP73" s="43">
        <f t="shared" si="48"/>
        <v>59</v>
      </c>
      <c r="CQ73" s="43">
        <f t="shared" si="48"/>
        <v>60</v>
      </c>
      <c r="CR73" s="43">
        <f t="shared" si="48"/>
        <v>61</v>
      </c>
      <c r="CS73" s="43">
        <f t="shared" si="48"/>
        <v>62</v>
      </c>
      <c r="CT73" s="43">
        <f t="shared" si="48"/>
        <v>63</v>
      </c>
      <c r="CU73" s="43">
        <f t="shared" si="48"/>
        <v>64</v>
      </c>
      <c r="CV73" s="43">
        <f t="shared" si="48"/>
        <v>65</v>
      </c>
      <c r="CW73" s="43">
        <f t="shared" si="48"/>
        <v>66</v>
      </c>
      <c r="CX73" s="43">
        <f t="shared" ref="CX73:DP73" si="49">CW73+$N$71</f>
        <v>67</v>
      </c>
      <c r="CY73" s="43">
        <f t="shared" si="49"/>
        <v>68</v>
      </c>
      <c r="CZ73" s="43">
        <f t="shared" si="49"/>
        <v>69</v>
      </c>
      <c r="DA73" s="43">
        <f t="shared" si="49"/>
        <v>70</v>
      </c>
      <c r="DB73" s="43">
        <f t="shared" si="49"/>
        <v>71</v>
      </c>
      <c r="DC73" s="43">
        <f t="shared" si="49"/>
        <v>72</v>
      </c>
      <c r="DD73" s="43">
        <f t="shared" si="49"/>
        <v>73</v>
      </c>
      <c r="DE73" s="43">
        <f t="shared" si="49"/>
        <v>74</v>
      </c>
      <c r="DF73" s="43">
        <f t="shared" si="49"/>
        <v>75</v>
      </c>
      <c r="DG73" s="43">
        <f t="shared" si="49"/>
        <v>76</v>
      </c>
      <c r="DH73" s="43">
        <f t="shared" si="49"/>
        <v>77</v>
      </c>
      <c r="DI73" s="43">
        <f t="shared" si="49"/>
        <v>78</v>
      </c>
      <c r="DJ73" s="43">
        <f t="shared" si="49"/>
        <v>79</v>
      </c>
      <c r="DK73" s="43">
        <f t="shared" si="49"/>
        <v>80</v>
      </c>
      <c r="DL73" s="43">
        <f t="shared" si="49"/>
        <v>81</v>
      </c>
      <c r="DM73" s="43">
        <f t="shared" si="49"/>
        <v>82</v>
      </c>
      <c r="DN73" s="43">
        <f t="shared" si="49"/>
        <v>83</v>
      </c>
      <c r="DO73" s="43">
        <f t="shared" si="49"/>
        <v>84</v>
      </c>
      <c r="DP73" s="70">
        <f t="shared" si="49"/>
        <v>85</v>
      </c>
    </row>
    <row r="74" ht="15" customHeight="1" spans="1:120">
      <c r="A74" s="26"/>
      <c r="B74" s="27" t="s">
        <v>76</v>
      </c>
      <c r="C74" s="28" t="s">
        <v>71</v>
      </c>
      <c r="D74" s="28"/>
      <c r="E74" s="29"/>
      <c r="F74" s="28"/>
      <c r="G74" s="29"/>
      <c r="H74" s="29"/>
      <c r="I74" s="52"/>
      <c r="J74" s="29"/>
      <c r="K74" s="29"/>
      <c r="L74" s="29"/>
      <c r="M74" s="29"/>
      <c r="N74" s="29"/>
      <c r="O74" s="43"/>
      <c r="P74" s="43"/>
      <c r="Q74" s="43"/>
      <c r="R74" s="43"/>
      <c r="S74" s="43"/>
      <c r="T74" s="43"/>
      <c r="U74" s="43"/>
      <c r="V74" s="43"/>
      <c r="W74" s="43"/>
      <c r="X74" s="43"/>
      <c r="Y74" s="43"/>
      <c r="Z74" s="43"/>
      <c r="AA74" s="43"/>
      <c r="AB74" s="43"/>
      <c r="AC74" s="43"/>
      <c r="AD74" s="43"/>
      <c r="AE74" s="43"/>
      <c r="AF74" s="43"/>
      <c r="AG74" s="43"/>
      <c r="AH74" s="43"/>
      <c r="AI74" s="43"/>
      <c r="AJ74" s="43">
        <v>0</v>
      </c>
      <c r="AK74" s="43">
        <v>0</v>
      </c>
      <c r="AL74" s="43">
        <v>0</v>
      </c>
      <c r="AM74" s="43">
        <v>0</v>
      </c>
      <c r="AN74" s="43">
        <v>0</v>
      </c>
      <c r="AO74" s="43">
        <v>0</v>
      </c>
      <c r="AP74" s="43">
        <v>0</v>
      </c>
      <c r="AQ74" s="43">
        <v>0</v>
      </c>
      <c r="AR74" s="43">
        <v>0</v>
      </c>
      <c r="AS74" s="43">
        <v>0</v>
      </c>
      <c r="AT74" s="43">
        <v>0</v>
      </c>
      <c r="AU74" s="43">
        <v>0</v>
      </c>
      <c r="AV74" s="43">
        <v>0</v>
      </c>
      <c r="AW74" s="43">
        <v>0</v>
      </c>
      <c r="AX74" s="43">
        <v>0</v>
      </c>
      <c r="AY74" s="43">
        <v>0</v>
      </c>
      <c r="AZ74" s="43">
        <v>0</v>
      </c>
      <c r="BA74" s="43">
        <v>0</v>
      </c>
      <c r="BB74" s="43">
        <v>0</v>
      </c>
      <c r="BC74" s="43">
        <v>0</v>
      </c>
      <c r="BD74" s="43">
        <v>0</v>
      </c>
      <c r="BE74" s="43">
        <v>0</v>
      </c>
      <c r="BF74" s="43">
        <v>0</v>
      </c>
      <c r="BG74" s="43">
        <v>0</v>
      </c>
      <c r="BH74" s="43">
        <v>0</v>
      </c>
      <c r="BI74" s="43">
        <v>0</v>
      </c>
      <c r="BJ74" s="43">
        <v>0</v>
      </c>
      <c r="BK74" s="43">
        <v>0</v>
      </c>
      <c r="BL74" s="43">
        <v>0</v>
      </c>
      <c r="BM74" s="43">
        <v>0</v>
      </c>
      <c r="BN74" s="43">
        <v>0</v>
      </c>
      <c r="BO74" s="43">
        <v>0</v>
      </c>
      <c r="BP74" s="43">
        <v>0</v>
      </c>
      <c r="BQ74" s="43">
        <v>4</v>
      </c>
      <c r="BR74" s="43">
        <v>4</v>
      </c>
      <c r="BS74" s="43">
        <v>10</v>
      </c>
      <c r="BT74" s="43">
        <v>16</v>
      </c>
      <c r="BU74" s="43">
        <v>22</v>
      </c>
      <c r="BV74" s="43">
        <v>27</v>
      </c>
      <c r="BW74" s="43">
        <v>34</v>
      </c>
      <c r="BX74" s="43">
        <v>42</v>
      </c>
      <c r="BY74" s="43">
        <v>45</v>
      </c>
      <c r="BZ74" s="43">
        <v>49</v>
      </c>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70"/>
    </row>
    <row r="75" ht="22.5" customHeight="1" spans="1:120">
      <c r="A75" s="26"/>
      <c r="B75" s="27" t="s">
        <v>125</v>
      </c>
      <c r="C75" s="28" t="s">
        <v>117</v>
      </c>
      <c r="D75" s="28"/>
      <c r="E75" s="29"/>
      <c r="F75" s="28"/>
      <c r="G75" s="29"/>
      <c r="H75" s="29"/>
      <c r="I75" s="52" t="s">
        <v>54</v>
      </c>
      <c r="J75" s="29">
        <f>J73</f>
        <v>274</v>
      </c>
      <c r="K75" s="29">
        <f t="shared" si="43"/>
        <v>0</v>
      </c>
      <c r="L75" s="51">
        <f t="shared" si="44"/>
        <v>274</v>
      </c>
      <c r="M75" s="29"/>
      <c r="N75" s="29"/>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70"/>
    </row>
    <row r="76" ht="15" customHeight="1" spans="1:120">
      <c r="A76" s="31"/>
      <c r="B76" s="32" t="s">
        <v>76</v>
      </c>
      <c r="C76" s="28" t="s">
        <v>71</v>
      </c>
      <c r="D76" s="33"/>
      <c r="E76" s="34"/>
      <c r="F76" s="33"/>
      <c r="G76" s="34"/>
      <c r="H76" s="34"/>
      <c r="I76" s="53"/>
      <c r="J76" s="34"/>
      <c r="K76" s="34"/>
      <c r="L76" s="34"/>
      <c r="M76" s="34"/>
      <c r="N76" s="34"/>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c r="BG76" s="55"/>
      <c r="BH76" s="55"/>
      <c r="BI76" s="55"/>
      <c r="BJ76" s="55"/>
      <c r="BK76" s="55"/>
      <c r="BL76" s="55"/>
      <c r="BM76" s="55"/>
      <c r="BN76" s="55"/>
      <c r="BO76" s="55"/>
      <c r="BP76" s="55"/>
      <c r="BQ76" s="55"/>
      <c r="BR76" s="55"/>
      <c r="BS76" s="55"/>
      <c r="BT76" s="55"/>
      <c r="BU76" s="55"/>
      <c r="BV76" s="55"/>
      <c r="BW76" s="55"/>
      <c r="BX76" s="55"/>
      <c r="BY76" s="55"/>
      <c r="BZ76" s="55"/>
      <c r="CA76" s="55"/>
      <c r="CB76" s="55"/>
      <c r="CC76" s="55"/>
      <c r="CD76" s="55"/>
      <c r="CE76" s="55"/>
      <c r="CF76" s="55"/>
      <c r="CG76" s="55"/>
      <c r="CH76" s="55"/>
      <c r="CI76" s="55"/>
      <c r="CJ76" s="55"/>
      <c r="CK76" s="55"/>
      <c r="CL76" s="55"/>
      <c r="CM76" s="55"/>
      <c r="CN76" s="55"/>
      <c r="CO76" s="55"/>
      <c r="CP76" s="55"/>
      <c r="CQ76" s="55"/>
      <c r="CR76" s="55"/>
      <c r="CS76" s="55"/>
      <c r="CT76" s="55"/>
      <c r="CU76" s="55"/>
      <c r="CV76" s="55"/>
      <c r="CW76" s="55"/>
      <c r="CX76" s="55"/>
      <c r="CY76" s="55"/>
      <c r="CZ76" s="55"/>
      <c r="DA76" s="55"/>
      <c r="DB76" s="55"/>
      <c r="DC76" s="55"/>
      <c r="DD76" s="55"/>
      <c r="DE76" s="55"/>
      <c r="DF76" s="55"/>
      <c r="DG76" s="55"/>
      <c r="DH76" s="55"/>
      <c r="DI76" s="55"/>
      <c r="DJ76" s="55"/>
      <c r="DK76" s="55"/>
      <c r="DL76" s="55"/>
      <c r="DM76" s="55"/>
      <c r="DN76" s="55"/>
      <c r="DO76" s="55"/>
      <c r="DP76" s="71"/>
    </row>
    <row r="77" ht="22.5" customHeight="1" spans="1:120">
      <c r="A77" s="73">
        <v>36</v>
      </c>
      <c r="B77" s="74" t="s">
        <v>126</v>
      </c>
      <c r="C77" s="74" t="s">
        <v>127</v>
      </c>
      <c r="D77" s="74" t="s">
        <v>69</v>
      </c>
      <c r="E77" s="75"/>
      <c r="F77" s="74" t="s">
        <v>46</v>
      </c>
      <c r="G77" s="75"/>
      <c r="H77" s="75"/>
      <c r="I77" s="75" t="s">
        <v>54</v>
      </c>
      <c r="J77" s="75">
        <f>J17+J23+J29+J35+J41+J47+J53+J59+J65+J71</f>
        <v>908</v>
      </c>
      <c r="K77" s="86">
        <f>MAX(O78:DP78)</f>
        <v>604</v>
      </c>
      <c r="L77" s="87">
        <f t="shared" ref="L77:L81" si="50">J77-K77</f>
        <v>304</v>
      </c>
      <c r="M77" s="86">
        <f>K77-K79</f>
        <v>129</v>
      </c>
      <c r="N77" s="86">
        <v>9</v>
      </c>
      <c r="O77" s="48"/>
      <c r="P77" s="48"/>
      <c r="Q77" s="48"/>
      <c r="R77" s="48"/>
      <c r="S77" s="48"/>
      <c r="T77" s="48"/>
      <c r="U77" s="48"/>
      <c r="V77" s="48"/>
      <c r="W77" s="48"/>
      <c r="X77" s="48"/>
      <c r="Y77" s="48"/>
      <c r="Z77" s="48"/>
      <c r="AA77" s="48"/>
      <c r="AB77" s="48"/>
      <c r="AC77" s="48"/>
      <c r="AD77" s="48"/>
      <c r="AE77" s="48"/>
      <c r="AF77" s="48"/>
      <c r="AG77" s="48"/>
      <c r="AH77" s="48">
        <f>AH71+AH65+AH59+AH53+AH47+AH41+AH35+AH29+AH23+AH17</f>
        <v>68</v>
      </c>
      <c r="AI77" s="48">
        <v>160</v>
      </c>
      <c r="AJ77" s="48">
        <f t="shared" ref="AJ77:CU77" si="51">AI77+$N$77</f>
        <v>169</v>
      </c>
      <c r="AK77" s="48">
        <f t="shared" si="51"/>
        <v>178</v>
      </c>
      <c r="AL77" s="48">
        <f t="shared" si="51"/>
        <v>187</v>
      </c>
      <c r="AM77" s="48">
        <f t="shared" si="51"/>
        <v>196</v>
      </c>
      <c r="AN77" s="48">
        <f t="shared" si="51"/>
        <v>205</v>
      </c>
      <c r="AO77" s="48">
        <f t="shared" si="51"/>
        <v>214</v>
      </c>
      <c r="AP77" s="48">
        <f t="shared" si="51"/>
        <v>223</v>
      </c>
      <c r="AQ77" s="48">
        <f t="shared" si="51"/>
        <v>232</v>
      </c>
      <c r="AR77" s="48">
        <f t="shared" si="51"/>
        <v>241</v>
      </c>
      <c r="AS77" s="48">
        <f t="shared" si="51"/>
        <v>250</v>
      </c>
      <c r="AT77" s="48">
        <f t="shared" si="51"/>
        <v>259</v>
      </c>
      <c r="AU77" s="48">
        <f t="shared" si="51"/>
        <v>268</v>
      </c>
      <c r="AV77" s="48">
        <f t="shared" si="51"/>
        <v>277</v>
      </c>
      <c r="AW77" s="48">
        <f t="shared" si="51"/>
        <v>286</v>
      </c>
      <c r="AX77" s="48">
        <f t="shared" si="51"/>
        <v>295</v>
      </c>
      <c r="AY77" s="48">
        <f t="shared" si="51"/>
        <v>304</v>
      </c>
      <c r="AZ77" s="48">
        <f t="shared" si="51"/>
        <v>313</v>
      </c>
      <c r="BA77" s="48">
        <f t="shared" si="51"/>
        <v>322</v>
      </c>
      <c r="BB77" s="48">
        <f t="shared" si="51"/>
        <v>331</v>
      </c>
      <c r="BC77" s="48">
        <f t="shared" si="51"/>
        <v>340</v>
      </c>
      <c r="BD77" s="48">
        <f t="shared" si="51"/>
        <v>349</v>
      </c>
      <c r="BE77" s="48">
        <f t="shared" si="51"/>
        <v>358</v>
      </c>
      <c r="BF77" s="48">
        <f t="shared" si="51"/>
        <v>367</v>
      </c>
      <c r="BG77" s="48">
        <f t="shared" si="51"/>
        <v>376</v>
      </c>
      <c r="BH77" s="48">
        <f t="shared" si="51"/>
        <v>385</v>
      </c>
      <c r="BI77" s="48">
        <f t="shared" si="51"/>
        <v>394</v>
      </c>
      <c r="BJ77" s="48">
        <f t="shared" si="51"/>
        <v>403</v>
      </c>
      <c r="BK77" s="48">
        <f t="shared" si="51"/>
        <v>412</v>
      </c>
      <c r="BL77" s="48">
        <f t="shared" si="51"/>
        <v>421</v>
      </c>
      <c r="BM77" s="48">
        <f t="shared" si="51"/>
        <v>430</v>
      </c>
      <c r="BN77" s="48">
        <f t="shared" si="51"/>
        <v>439</v>
      </c>
      <c r="BO77" s="48">
        <f t="shared" si="51"/>
        <v>448</v>
      </c>
      <c r="BP77" s="48">
        <f t="shared" si="51"/>
        <v>457</v>
      </c>
      <c r="BQ77" s="48">
        <f t="shared" si="51"/>
        <v>466</v>
      </c>
      <c r="BR77" s="48">
        <f t="shared" si="51"/>
        <v>475</v>
      </c>
      <c r="BS77" s="48">
        <f t="shared" si="51"/>
        <v>484</v>
      </c>
      <c r="BT77" s="48">
        <f t="shared" si="51"/>
        <v>493</v>
      </c>
      <c r="BU77" s="48">
        <f t="shared" si="51"/>
        <v>502</v>
      </c>
      <c r="BV77" s="48">
        <f t="shared" si="51"/>
        <v>511</v>
      </c>
      <c r="BW77" s="48">
        <f t="shared" si="51"/>
        <v>520</v>
      </c>
      <c r="BX77" s="48">
        <f t="shared" si="51"/>
        <v>529</v>
      </c>
      <c r="BY77" s="48">
        <f t="shared" si="51"/>
        <v>538</v>
      </c>
      <c r="BZ77" s="48">
        <f t="shared" si="51"/>
        <v>547</v>
      </c>
      <c r="CA77" s="48">
        <f t="shared" si="51"/>
        <v>556</v>
      </c>
      <c r="CB77" s="48">
        <f t="shared" si="51"/>
        <v>565</v>
      </c>
      <c r="CC77" s="48">
        <f t="shared" si="51"/>
        <v>574</v>
      </c>
      <c r="CD77" s="48">
        <f t="shared" si="51"/>
        <v>583</v>
      </c>
      <c r="CE77" s="48">
        <f t="shared" si="51"/>
        <v>592</v>
      </c>
      <c r="CF77" s="48">
        <f t="shared" si="51"/>
        <v>601</v>
      </c>
      <c r="CG77" s="48">
        <f t="shared" si="51"/>
        <v>610</v>
      </c>
      <c r="CH77" s="48">
        <f t="shared" si="51"/>
        <v>619</v>
      </c>
      <c r="CI77" s="48">
        <f t="shared" si="51"/>
        <v>628</v>
      </c>
      <c r="CJ77" s="48">
        <f t="shared" si="51"/>
        <v>637</v>
      </c>
      <c r="CK77" s="48">
        <f t="shared" si="51"/>
        <v>646</v>
      </c>
      <c r="CL77" s="48">
        <f t="shared" si="51"/>
        <v>655</v>
      </c>
      <c r="CM77" s="48">
        <f t="shared" si="51"/>
        <v>664</v>
      </c>
      <c r="CN77" s="48">
        <f t="shared" si="51"/>
        <v>673</v>
      </c>
      <c r="CO77" s="48">
        <f t="shared" si="51"/>
        <v>682</v>
      </c>
      <c r="CP77" s="48">
        <f t="shared" si="51"/>
        <v>691</v>
      </c>
      <c r="CQ77" s="48">
        <f t="shared" si="51"/>
        <v>700</v>
      </c>
      <c r="CR77" s="48">
        <f t="shared" si="51"/>
        <v>709</v>
      </c>
      <c r="CS77" s="48">
        <f t="shared" si="51"/>
        <v>718</v>
      </c>
      <c r="CT77" s="48">
        <f t="shared" si="51"/>
        <v>727</v>
      </c>
      <c r="CU77" s="48">
        <f t="shared" si="51"/>
        <v>736</v>
      </c>
      <c r="CV77" s="48">
        <f t="shared" ref="CV77:DO77" si="52">CU77+$N$77</f>
        <v>745</v>
      </c>
      <c r="CW77" s="48">
        <f t="shared" si="52"/>
        <v>754</v>
      </c>
      <c r="CX77" s="48">
        <f t="shared" si="52"/>
        <v>763</v>
      </c>
      <c r="CY77" s="48">
        <f t="shared" si="52"/>
        <v>772</v>
      </c>
      <c r="CZ77" s="48">
        <f t="shared" si="52"/>
        <v>781</v>
      </c>
      <c r="DA77" s="48">
        <f t="shared" si="52"/>
        <v>790</v>
      </c>
      <c r="DB77" s="48">
        <f t="shared" si="52"/>
        <v>799</v>
      </c>
      <c r="DC77" s="48">
        <f t="shared" si="52"/>
        <v>808</v>
      </c>
      <c r="DD77" s="48">
        <f t="shared" si="52"/>
        <v>817</v>
      </c>
      <c r="DE77" s="48">
        <f t="shared" si="52"/>
        <v>826</v>
      </c>
      <c r="DF77" s="48">
        <f t="shared" si="52"/>
        <v>835</v>
      </c>
      <c r="DG77" s="48">
        <f t="shared" si="52"/>
        <v>844</v>
      </c>
      <c r="DH77" s="48">
        <f t="shared" si="52"/>
        <v>853</v>
      </c>
      <c r="DI77" s="48">
        <f t="shared" si="52"/>
        <v>862</v>
      </c>
      <c r="DJ77" s="48">
        <f t="shared" si="52"/>
        <v>871</v>
      </c>
      <c r="DK77" s="48">
        <f t="shared" si="52"/>
        <v>880</v>
      </c>
      <c r="DL77" s="48">
        <f t="shared" si="52"/>
        <v>889</v>
      </c>
      <c r="DM77" s="48">
        <f t="shared" si="52"/>
        <v>898</v>
      </c>
      <c r="DN77" s="48">
        <f t="shared" si="52"/>
        <v>907</v>
      </c>
      <c r="DO77" s="48">
        <f t="shared" si="52"/>
        <v>916</v>
      </c>
      <c r="DP77" s="68"/>
    </row>
    <row r="78" ht="15" customHeight="1" spans="1:120">
      <c r="A78" s="76"/>
      <c r="B78" s="77"/>
      <c r="C78" s="77"/>
      <c r="D78" s="77"/>
      <c r="E78" s="78"/>
      <c r="F78" s="77"/>
      <c r="G78" s="78"/>
      <c r="H78" s="78"/>
      <c r="I78" s="78"/>
      <c r="J78" s="78"/>
      <c r="K78" s="88"/>
      <c r="L78" s="89"/>
      <c r="M78" s="88"/>
      <c r="N78" s="88"/>
      <c r="O78" s="43"/>
      <c r="P78" s="43"/>
      <c r="Q78" s="43"/>
      <c r="R78" s="43"/>
      <c r="S78" s="43"/>
      <c r="T78" s="43"/>
      <c r="U78" s="43"/>
      <c r="V78" s="43"/>
      <c r="W78" s="43"/>
      <c r="X78" s="43"/>
      <c r="Y78" s="43"/>
      <c r="Z78" s="43"/>
      <c r="AA78" s="43"/>
      <c r="AB78" s="43"/>
      <c r="AC78" s="43"/>
      <c r="AD78" s="43"/>
      <c r="AE78" s="43"/>
      <c r="AF78" s="43"/>
      <c r="AG78" s="43"/>
      <c r="AH78" s="43">
        <f t="shared" ref="AH78:BL78" si="53">AH18+AH24+AH30+AH36+AH42+AH48+AH54+AH60+AH66+AH72</f>
        <v>231</v>
      </c>
      <c r="AI78" s="43">
        <f t="shared" si="53"/>
        <v>231</v>
      </c>
      <c r="AJ78" s="43">
        <f t="shared" si="53"/>
        <v>231</v>
      </c>
      <c r="AK78" s="43">
        <f t="shared" si="53"/>
        <v>232</v>
      </c>
      <c r="AL78" s="43">
        <f t="shared" si="53"/>
        <v>232</v>
      </c>
      <c r="AM78" s="43">
        <f t="shared" si="53"/>
        <v>232</v>
      </c>
      <c r="AN78" s="43">
        <f t="shared" si="53"/>
        <v>233</v>
      </c>
      <c r="AO78" s="43">
        <f t="shared" si="53"/>
        <v>233</v>
      </c>
      <c r="AP78" s="43">
        <f t="shared" si="53"/>
        <v>384</v>
      </c>
      <c r="AQ78" s="43">
        <f t="shared" si="53"/>
        <v>384</v>
      </c>
      <c r="AR78" s="43">
        <f t="shared" si="53"/>
        <v>384</v>
      </c>
      <c r="AS78" s="43">
        <f t="shared" si="53"/>
        <v>384</v>
      </c>
      <c r="AT78" s="43">
        <f t="shared" si="53"/>
        <v>384</v>
      </c>
      <c r="AU78" s="43">
        <f t="shared" si="53"/>
        <v>384</v>
      </c>
      <c r="AV78" s="43">
        <f t="shared" si="53"/>
        <v>387</v>
      </c>
      <c r="AW78" s="43">
        <f t="shared" si="53"/>
        <v>402</v>
      </c>
      <c r="AX78" s="43">
        <f t="shared" si="53"/>
        <v>401</v>
      </c>
      <c r="AY78" s="43">
        <f t="shared" si="53"/>
        <v>401</v>
      </c>
      <c r="AZ78" s="43">
        <f t="shared" si="53"/>
        <v>402</v>
      </c>
      <c r="BA78" s="43">
        <f t="shared" si="53"/>
        <v>407</v>
      </c>
      <c r="BB78" s="43">
        <f t="shared" si="53"/>
        <v>408</v>
      </c>
      <c r="BC78" s="43">
        <f t="shared" si="53"/>
        <v>405</v>
      </c>
      <c r="BD78" s="43">
        <f t="shared" si="53"/>
        <v>394</v>
      </c>
      <c r="BE78" s="43">
        <f t="shared" si="53"/>
        <v>390</v>
      </c>
      <c r="BF78" s="43">
        <f t="shared" si="53"/>
        <v>388</v>
      </c>
      <c r="BG78" s="43">
        <f t="shared" si="53"/>
        <v>405</v>
      </c>
      <c r="BH78" s="43">
        <f t="shared" si="53"/>
        <v>409</v>
      </c>
      <c r="BI78" s="43">
        <f t="shared" si="53"/>
        <v>449</v>
      </c>
      <c r="BJ78" s="43">
        <f t="shared" si="53"/>
        <v>519</v>
      </c>
      <c r="BK78" s="43">
        <f t="shared" si="53"/>
        <v>524</v>
      </c>
      <c r="BL78" s="43">
        <f t="shared" si="53"/>
        <v>521</v>
      </c>
      <c r="BM78" s="43">
        <f>BM18+BM24+BM30+BM36+BM42+BM48+BM54+BM60+BM66+BM72</f>
        <v>521</v>
      </c>
      <c r="BN78" s="43">
        <f>BN18+BN24+BN30+BN36+BN42+BN48+BN54+BN60+BN66+BN72</f>
        <v>521</v>
      </c>
      <c r="BO78" s="43">
        <f>BO18+BO24+BO30+BO36+BO42+BO48+BO54+BO60+BO66+BO72</f>
        <v>521</v>
      </c>
      <c r="BP78" s="43">
        <f>BP18+BP24+BP30+BP36+BP42+BP48+BP54+BP60+BP66+BP72</f>
        <v>515</v>
      </c>
      <c r="BQ78" s="43">
        <f>BQ18+BQ24+BQ30+BQ36+BQ42+BQ48+BQ54+BQ60+BQ66+BQ72</f>
        <v>543</v>
      </c>
      <c r="BR78" s="43">
        <f>BR18+BR24+BR30+BR36+BR42+BR48+BR54+BR60+BR66+BR72</f>
        <v>544</v>
      </c>
      <c r="BS78" s="43">
        <f>BS18+BS24+BS30+BS36+BS42+BS48+BS54+BS60+BS66+BS72</f>
        <v>538</v>
      </c>
      <c r="BT78" s="43">
        <f>BT18+BT24+BT30+BT36+BT42+BT48+BT54+BT60+BT66+BT72</f>
        <v>528</v>
      </c>
      <c r="BU78" s="43">
        <f>BU18+BU24+BU30+BU36+BU42+BU48+BU54+BU60+BU66+BU72</f>
        <v>517</v>
      </c>
      <c r="BV78" s="43">
        <f>BV18+BV24+BV30+BV36+BV42+BV48+BV54+BV60+BV66+BV72</f>
        <v>517</v>
      </c>
      <c r="BW78" s="43">
        <f>BW18+BW24+BW30+BW36+BW42+BW48+BW54+BW60+BW66+BW72</f>
        <v>527</v>
      </c>
      <c r="BX78" s="43">
        <f>BX18+BX24+BX30+BX36+BX42+BX48+BX54+BX60+BX66+BX72</f>
        <v>592</v>
      </c>
      <c r="BY78" s="43">
        <f>BY18+BY24+BY30+BY36+BY42+BY48+BY54+BY60+BY66+BY72</f>
        <v>597</v>
      </c>
      <c r="BZ78" s="43">
        <f>BZ18+BZ24+BZ30+BZ36+BZ42+BZ48+BZ54+BZ60+BZ66+BZ72</f>
        <v>604</v>
      </c>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70"/>
    </row>
    <row r="79" ht="22.5" customHeight="1" spans="1:120">
      <c r="A79" s="76"/>
      <c r="B79" s="77" t="s">
        <v>128</v>
      </c>
      <c r="C79" s="77"/>
      <c r="D79" s="77"/>
      <c r="E79" s="78"/>
      <c r="F79" s="77"/>
      <c r="G79" s="78"/>
      <c r="H79" s="78"/>
      <c r="I79" s="52" t="s">
        <v>54</v>
      </c>
      <c r="J79" s="90">
        <f>J77</f>
        <v>908</v>
      </c>
      <c r="K79" s="90">
        <f>MAX(O80:DP80)</f>
        <v>475</v>
      </c>
      <c r="L79" s="91">
        <f t="shared" si="50"/>
        <v>433</v>
      </c>
      <c r="M79" s="90">
        <f>K79-K81</f>
        <v>475</v>
      </c>
      <c r="N79" s="88">
        <v>9</v>
      </c>
      <c r="O79" s="43"/>
      <c r="P79" s="43"/>
      <c r="Q79" s="43"/>
      <c r="R79" s="43"/>
      <c r="S79" s="43"/>
      <c r="T79" s="43"/>
      <c r="U79" s="43"/>
      <c r="V79" s="43"/>
      <c r="W79" s="43"/>
      <c r="X79" s="43"/>
      <c r="Y79" s="43"/>
      <c r="Z79" s="43"/>
      <c r="AA79" s="43"/>
      <c r="AB79" s="43"/>
      <c r="AC79" s="43"/>
      <c r="AD79" s="43"/>
      <c r="AE79" s="43"/>
      <c r="AF79" s="43"/>
      <c r="AG79" s="43"/>
      <c r="AH79" s="43">
        <f>AH20+AH26+AH32+AH38+AH44+AH50+AH56+AH62+AH68+AH74</f>
        <v>68</v>
      </c>
      <c r="AI79" s="43">
        <f t="shared" ref="AI79:AN79" si="54">AH79+$N$79</f>
        <v>77</v>
      </c>
      <c r="AJ79" s="43">
        <f t="shared" si="54"/>
        <v>86</v>
      </c>
      <c r="AK79" s="43">
        <f t="shared" si="54"/>
        <v>95</v>
      </c>
      <c r="AL79" s="43">
        <f t="shared" si="54"/>
        <v>104</v>
      </c>
      <c r="AM79" s="43">
        <f t="shared" si="54"/>
        <v>113</v>
      </c>
      <c r="AN79" s="43">
        <f t="shared" si="54"/>
        <v>122</v>
      </c>
      <c r="AO79" s="43">
        <f t="shared" ref="AO79:BT79" si="55">AN79+$N$79</f>
        <v>131</v>
      </c>
      <c r="AP79" s="43">
        <f t="shared" si="55"/>
        <v>140</v>
      </c>
      <c r="AQ79" s="43">
        <f t="shared" si="55"/>
        <v>149</v>
      </c>
      <c r="AR79" s="43">
        <f t="shared" si="55"/>
        <v>158</v>
      </c>
      <c r="AS79" s="43">
        <f t="shared" si="55"/>
        <v>167</v>
      </c>
      <c r="AT79" s="43">
        <f t="shared" si="55"/>
        <v>176</v>
      </c>
      <c r="AU79" s="43">
        <f t="shared" si="55"/>
        <v>185</v>
      </c>
      <c r="AV79" s="43">
        <f t="shared" si="55"/>
        <v>194</v>
      </c>
      <c r="AW79" s="43">
        <f t="shared" si="55"/>
        <v>203</v>
      </c>
      <c r="AX79" s="43">
        <f t="shared" si="55"/>
        <v>212</v>
      </c>
      <c r="AY79" s="43">
        <f t="shared" si="55"/>
        <v>221</v>
      </c>
      <c r="AZ79" s="43">
        <f t="shared" si="55"/>
        <v>230</v>
      </c>
      <c r="BA79" s="43">
        <f t="shared" si="55"/>
        <v>239</v>
      </c>
      <c r="BB79" s="43">
        <f t="shared" si="55"/>
        <v>248</v>
      </c>
      <c r="BC79" s="43">
        <f t="shared" si="55"/>
        <v>257</v>
      </c>
      <c r="BD79" s="43">
        <f t="shared" si="55"/>
        <v>266</v>
      </c>
      <c r="BE79" s="43">
        <f t="shared" si="55"/>
        <v>275</v>
      </c>
      <c r="BF79" s="43">
        <f t="shared" si="55"/>
        <v>284</v>
      </c>
      <c r="BG79" s="43">
        <f t="shared" si="55"/>
        <v>293</v>
      </c>
      <c r="BH79" s="43">
        <f t="shared" si="55"/>
        <v>302</v>
      </c>
      <c r="BI79" s="43">
        <f t="shared" si="55"/>
        <v>311</v>
      </c>
      <c r="BJ79" s="43">
        <f t="shared" si="55"/>
        <v>320</v>
      </c>
      <c r="BK79" s="43">
        <f t="shared" si="55"/>
        <v>329</v>
      </c>
      <c r="BL79" s="43">
        <f t="shared" si="55"/>
        <v>338</v>
      </c>
      <c r="BM79" s="43">
        <f t="shared" si="55"/>
        <v>347</v>
      </c>
      <c r="BN79" s="43">
        <f t="shared" si="55"/>
        <v>356</v>
      </c>
      <c r="BO79" s="43">
        <f t="shared" si="55"/>
        <v>365</v>
      </c>
      <c r="BP79" s="43">
        <f t="shared" si="55"/>
        <v>374</v>
      </c>
      <c r="BQ79" s="43">
        <f t="shared" si="55"/>
        <v>383</v>
      </c>
      <c r="BR79" s="43">
        <f t="shared" si="55"/>
        <v>392</v>
      </c>
      <c r="BS79" s="43">
        <f t="shared" si="55"/>
        <v>401</v>
      </c>
      <c r="BT79" s="43">
        <f t="shared" si="55"/>
        <v>410</v>
      </c>
      <c r="BU79" s="43">
        <f t="shared" ref="BU79:CZ79" si="56">BT79+$N$79</f>
        <v>419</v>
      </c>
      <c r="BV79" s="43">
        <f t="shared" si="56"/>
        <v>428</v>
      </c>
      <c r="BW79" s="43">
        <f t="shared" si="56"/>
        <v>437</v>
      </c>
      <c r="BX79" s="43">
        <f t="shared" si="56"/>
        <v>446</v>
      </c>
      <c r="BY79" s="43">
        <f t="shared" si="56"/>
        <v>455</v>
      </c>
      <c r="BZ79" s="43">
        <f t="shared" si="56"/>
        <v>464</v>
      </c>
      <c r="CA79" s="43">
        <f t="shared" si="56"/>
        <v>473</v>
      </c>
      <c r="CB79" s="43">
        <f t="shared" si="56"/>
        <v>482</v>
      </c>
      <c r="CC79" s="43">
        <f t="shared" si="56"/>
        <v>491</v>
      </c>
      <c r="CD79" s="43">
        <f t="shared" si="56"/>
        <v>500</v>
      </c>
      <c r="CE79" s="43">
        <f t="shared" si="56"/>
        <v>509</v>
      </c>
      <c r="CF79" s="43">
        <f t="shared" si="56"/>
        <v>518</v>
      </c>
      <c r="CG79" s="43">
        <f t="shared" si="56"/>
        <v>527</v>
      </c>
      <c r="CH79" s="43">
        <f t="shared" si="56"/>
        <v>536</v>
      </c>
      <c r="CI79" s="43">
        <f t="shared" si="56"/>
        <v>545</v>
      </c>
      <c r="CJ79" s="43">
        <f t="shared" si="56"/>
        <v>554</v>
      </c>
      <c r="CK79" s="43">
        <f t="shared" si="56"/>
        <v>563</v>
      </c>
      <c r="CL79" s="43">
        <f t="shared" si="56"/>
        <v>572</v>
      </c>
      <c r="CM79" s="43">
        <f t="shared" si="56"/>
        <v>581</v>
      </c>
      <c r="CN79" s="43">
        <f t="shared" si="56"/>
        <v>590</v>
      </c>
      <c r="CO79" s="43">
        <f t="shared" si="56"/>
        <v>599</v>
      </c>
      <c r="CP79" s="43">
        <f t="shared" si="56"/>
        <v>608</v>
      </c>
      <c r="CQ79" s="43">
        <f t="shared" si="56"/>
        <v>617</v>
      </c>
      <c r="CR79" s="43">
        <f t="shared" si="56"/>
        <v>626</v>
      </c>
      <c r="CS79" s="43">
        <f t="shared" si="56"/>
        <v>635</v>
      </c>
      <c r="CT79" s="43">
        <f t="shared" si="56"/>
        <v>644</v>
      </c>
      <c r="CU79" s="43">
        <f t="shared" si="56"/>
        <v>653</v>
      </c>
      <c r="CV79" s="43">
        <f t="shared" si="56"/>
        <v>662</v>
      </c>
      <c r="CW79" s="43">
        <f t="shared" si="56"/>
        <v>671</v>
      </c>
      <c r="CX79" s="43">
        <f t="shared" si="56"/>
        <v>680</v>
      </c>
      <c r="CY79" s="43">
        <f t="shared" si="56"/>
        <v>689</v>
      </c>
      <c r="CZ79" s="43">
        <f t="shared" si="56"/>
        <v>698</v>
      </c>
      <c r="DA79" s="43">
        <f t="shared" ref="DA79:DH79" si="57">CZ79+$N$79</f>
        <v>707</v>
      </c>
      <c r="DB79" s="43">
        <f t="shared" si="57"/>
        <v>716</v>
      </c>
      <c r="DC79" s="43">
        <f t="shared" si="57"/>
        <v>725</v>
      </c>
      <c r="DD79" s="43">
        <f t="shared" si="57"/>
        <v>734</v>
      </c>
      <c r="DE79" s="43">
        <f t="shared" si="57"/>
        <v>743</v>
      </c>
      <c r="DF79" s="43">
        <f t="shared" si="57"/>
        <v>752</v>
      </c>
      <c r="DG79" s="43">
        <f t="shared" si="57"/>
        <v>761</v>
      </c>
      <c r="DH79" s="43">
        <f t="shared" si="57"/>
        <v>770</v>
      </c>
      <c r="DI79" s="43">
        <f t="shared" ref="DI79:DP79" si="58">DH79+$N$79</f>
        <v>779</v>
      </c>
      <c r="DJ79" s="43">
        <f t="shared" si="58"/>
        <v>788</v>
      </c>
      <c r="DK79" s="43">
        <f t="shared" si="58"/>
        <v>797</v>
      </c>
      <c r="DL79" s="43">
        <f t="shared" si="58"/>
        <v>806</v>
      </c>
      <c r="DM79" s="43">
        <f t="shared" si="58"/>
        <v>815</v>
      </c>
      <c r="DN79" s="43">
        <f t="shared" si="58"/>
        <v>824</v>
      </c>
      <c r="DO79" s="43">
        <f t="shared" si="58"/>
        <v>833</v>
      </c>
      <c r="DP79" s="70">
        <f t="shared" si="58"/>
        <v>842</v>
      </c>
    </row>
    <row r="80" ht="15" customHeight="1" spans="1:120">
      <c r="A80" s="76"/>
      <c r="B80" s="77"/>
      <c r="C80" s="77"/>
      <c r="D80" s="77"/>
      <c r="E80" s="78"/>
      <c r="F80" s="77"/>
      <c r="G80" s="78"/>
      <c r="H80" s="78"/>
      <c r="I80" s="78"/>
      <c r="J80" s="90"/>
      <c r="K80" s="90"/>
      <c r="L80" s="91"/>
      <c r="M80" s="90"/>
      <c r="N80" s="88"/>
      <c r="O80" s="43"/>
      <c r="P80" s="43"/>
      <c r="Q80" s="43"/>
      <c r="R80" s="43"/>
      <c r="S80" s="43"/>
      <c r="T80" s="43"/>
      <c r="U80" s="43"/>
      <c r="V80" s="43"/>
      <c r="W80" s="43"/>
      <c r="X80" s="43"/>
      <c r="Y80" s="43"/>
      <c r="Z80" s="43"/>
      <c r="AA80" s="43"/>
      <c r="AB80" s="43"/>
      <c r="AC80" s="43"/>
      <c r="AD80" s="43"/>
      <c r="AE80" s="43"/>
      <c r="AF80" s="43"/>
      <c r="AG80" s="43"/>
      <c r="AH80" s="43">
        <f t="shared" ref="AH80:BL80" si="59">AH20+AH26+AH32+AH38+AH44+AH50+AH56+AH62+AH68+AH74</f>
        <v>68</v>
      </c>
      <c r="AI80" s="43">
        <f t="shared" si="59"/>
        <v>70</v>
      </c>
      <c r="AJ80" s="43">
        <f t="shared" si="59"/>
        <v>71</v>
      </c>
      <c r="AK80" s="43">
        <f t="shared" si="59"/>
        <v>71</v>
      </c>
      <c r="AL80" s="43">
        <f t="shared" si="59"/>
        <v>71</v>
      </c>
      <c r="AM80" s="43">
        <f t="shared" si="59"/>
        <v>71</v>
      </c>
      <c r="AN80" s="43">
        <f t="shared" si="59"/>
        <v>71</v>
      </c>
      <c r="AO80" s="43">
        <f t="shared" si="59"/>
        <v>71</v>
      </c>
      <c r="AP80" s="43">
        <f t="shared" si="59"/>
        <v>71</v>
      </c>
      <c r="AQ80" s="43">
        <f t="shared" si="59"/>
        <v>72</v>
      </c>
      <c r="AR80" s="43">
        <f t="shared" si="59"/>
        <v>73</v>
      </c>
      <c r="AS80" s="43">
        <f t="shared" si="59"/>
        <v>75</v>
      </c>
      <c r="AT80" s="43">
        <f t="shared" si="59"/>
        <v>75</v>
      </c>
      <c r="AU80" s="43">
        <f t="shared" si="59"/>
        <v>75</v>
      </c>
      <c r="AV80" s="43">
        <f t="shared" si="59"/>
        <v>75</v>
      </c>
      <c r="AW80" s="43">
        <f t="shared" si="59"/>
        <v>76</v>
      </c>
      <c r="AX80" s="43">
        <f t="shared" si="59"/>
        <v>82</v>
      </c>
      <c r="AY80" s="43">
        <f t="shared" si="59"/>
        <v>100</v>
      </c>
      <c r="AZ80" s="43">
        <f t="shared" si="59"/>
        <v>104</v>
      </c>
      <c r="BA80" s="43">
        <f t="shared" si="59"/>
        <v>106</v>
      </c>
      <c r="BB80" s="43">
        <f t="shared" si="59"/>
        <v>119</v>
      </c>
      <c r="BC80" s="43">
        <f t="shared" si="59"/>
        <v>125</v>
      </c>
      <c r="BD80" s="43">
        <f t="shared" si="59"/>
        <v>160</v>
      </c>
      <c r="BE80" s="43">
        <f t="shared" si="59"/>
        <v>184</v>
      </c>
      <c r="BF80" s="43">
        <f t="shared" si="59"/>
        <v>200</v>
      </c>
      <c r="BG80" s="43">
        <f t="shared" si="59"/>
        <v>226</v>
      </c>
      <c r="BH80" s="43">
        <f t="shared" si="59"/>
        <v>246</v>
      </c>
      <c r="BI80" s="43">
        <f t="shared" si="59"/>
        <v>269</v>
      </c>
      <c r="BJ80" s="43">
        <f t="shared" si="59"/>
        <v>289</v>
      </c>
      <c r="BK80" s="43">
        <f t="shared" si="59"/>
        <v>313</v>
      </c>
      <c r="BL80" s="43">
        <f t="shared" si="59"/>
        <v>337</v>
      </c>
      <c r="BM80" s="43">
        <f>BM20+BM26+BM32+BM38+BM44+BM50+BM56+BM62+BM68+BM74</f>
        <v>337</v>
      </c>
      <c r="BN80" s="43">
        <f>BN20+BN26+BN32+BN38+BN44+BN50+BN56+BN62+BN68+BN74</f>
        <v>337</v>
      </c>
      <c r="BO80" s="43">
        <f>BO20+BO26+BO32+BO38+BO44+BO50+BO56+BO62+BO68+BO74</f>
        <v>337</v>
      </c>
      <c r="BP80" s="43">
        <f>BP20+BP26+BP32+BP38+BP44+BP50+BP56+BP62+BP68+BP74</f>
        <v>350</v>
      </c>
      <c r="BQ80" s="43">
        <f>BQ20+BQ26+BQ32+BQ38+BQ44+BQ50+BQ56+BQ62+BQ68+BQ74</f>
        <v>372</v>
      </c>
      <c r="BR80" s="43">
        <f>BR20+BR26+BR32+BR38+BR44+BR50+BR56+BR62+BR68+BR74</f>
        <v>393</v>
      </c>
      <c r="BS80" s="43">
        <f>BS20+BS26+BS32+BS38+BS44+BS50+BS56+BS62+BS68+BS74</f>
        <v>403</v>
      </c>
      <c r="BT80" s="43">
        <f>BT20+BT26+BT32+BT38+BT44+BT50+BT56+BT62+BT68+BT74</f>
        <v>410</v>
      </c>
      <c r="BU80" s="43">
        <f>BU20+BU26+BU32+BU38+BU44+BU50+BU56+BU62+BU68+BU74</f>
        <v>420</v>
      </c>
      <c r="BV80" s="43">
        <f>BV20+BV26+BV32+BV38+BV44+BV50+BV56+BV62+BV68+BV74</f>
        <v>425</v>
      </c>
      <c r="BW80" s="43">
        <f>BW20+BW26+BW32+BW38+BW44+BW50+BW56+BW62+BW68+BW74</f>
        <v>433</v>
      </c>
      <c r="BX80" s="43">
        <f>BX20+BX26+BX32+BX38+BX44+BX50+BX56+BX62+BX68+BX74</f>
        <v>448</v>
      </c>
      <c r="BY80" s="43">
        <f>BY20+BY26+BY32+BY38+BY44+BY50+BY56+BY62+BY68+BY74</f>
        <v>463</v>
      </c>
      <c r="BZ80" s="43">
        <f>BZ20+BZ26+BZ32+BZ38+BZ44+BZ50+BZ56+BZ62+BZ68+BZ74</f>
        <v>475</v>
      </c>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70"/>
    </row>
    <row r="81" ht="22.5" customHeight="1" spans="1:120">
      <c r="A81" s="76"/>
      <c r="B81" s="77"/>
      <c r="C81" s="77"/>
      <c r="D81" s="77"/>
      <c r="E81" s="78"/>
      <c r="F81" s="77"/>
      <c r="G81" s="78"/>
      <c r="H81" s="78"/>
      <c r="I81" s="52" t="s">
        <v>54</v>
      </c>
      <c r="J81" s="90">
        <f>J79</f>
        <v>908</v>
      </c>
      <c r="K81" s="90">
        <f>MAX(AH82:DP82)</f>
        <v>0</v>
      </c>
      <c r="L81" s="91">
        <f t="shared" si="50"/>
        <v>908</v>
      </c>
      <c r="M81" s="90"/>
      <c r="N81" s="88"/>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70"/>
    </row>
    <row r="82" ht="15" customHeight="1" spans="1:120">
      <c r="A82" s="79"/>
      <c r="B82" s="80"/>
      <c r="C82" s="80"/>
      <c r="D82" s="80"/>
      <c r="E82" s="81"/>
      <c r="F82" s="80"/>
      <c r="G82" s="81"/>
      <c r="H82" s="81"/>
      <c r="I82" s="81"/>
      <c r="J82" s="81"/>
      <c r="K82" s="92"/>
      <c r="L82" s="93"/>
      <c r="M82" s="92"/>
      <c r="N82" s="92"/>
      <c r="O82" s="55"/>
      <c r="P82" s="55"/>
      <c r="Q82" s="55"/>
      <c r="R82" s="55"/>
      <c r="S82" s="55"/>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c r="AV82" s="55"/>
      <c r="AW82" s="55"/>
      <c r="AX82" s="55"/>
      <c r="AY82" s="55"/>
      <c r="AZ82" s="55"/>
      <c r="BA82" s="55"/>
      <c r="BB82" s="55"/>
      <c r="BC82" s="55"/>
      <c r="BD82" s="55"/>
      <c r="BE82" s="55"/>
      <c r="BF82" s="55"/>
      <c r="BG82" s="55"/>
      <c r="BH82" s="55"/>
      <c r="BI82" s="55"/>
      <c r="BJ82" s="55"/>
      <c r="BK82" s="55"/>
      <c r="BL82" s="55"/>
      <c r="BM82" s="55"/>
      <c r="BN82" s="55"/>
      <c r="BO82" s="55"/>
      <c r="BP82" s="55"/>
      <c r="BQ82" s="55"/>
      <c r="BR82" s="55"/>
      <c r="BS82" s="55"/>
      <c r="BT82" s="55"/>
      <c r="BU82" s="55"/>
      <c r="BV82" s="55"/>
      <c r="BW82" s="55"/>
      <c r="BX82" s="55"/>
      <c r="BY82" s="55"/>
      <c r="BZ82" s="55"/>
      <c r="CA82" s="55"/>
      <c r="CB82" s="55"/>
      <c r="CC82" s="55"/>
      <c r="CD82" s="55"/>
      <c r="CE82" s="55"/>
      <c r="CF82" s="55"/>
      <c r="CG82" s="55"/>
      <c r="CH82" s="55"/>
      <c r="CI82" s="55"/>
      <c r="CJ82" s="55"/>
      <c r="CK82" s="55"/>
      <c r="CL82" s="55"/>
      <c r="CM82" s="55"/>
      <c r="CN82" s="55"/>
      <c r="CO82" s="55"/>
      <c r="CP82" s="55"/>
      <c r="CQ82" s="55"/>
      <c r="CR82" s="55"/>
      <c r="CS82" s="55"/>
      <c r="CT82" s="55"/>
      <c r="CU82" s="55"/>
      <c r="CV82" s="55"/>
      <c r="CW82" s="55"/>
      <c r="CX82" s="55"/>
      <c r="CY82" s="55"/>
      <c r="CZ82" s="55"/>
      <c r="DA82" s="55"/>
      <c r="DB82" s="55"/>
      <c r="DC82" s="55"/>
      <c r="DD82" s="55"/>
      <c r="DE82" s="55"/>
      <c r="DF82" s="55"/>
      <c r="DG82" s="55"/>
      <c r="DH82" s="55"/>
      <c r="DI82" s="55"/>
      <c r="DJ82" s="55"/>
      <c r="DK82" s="55"/>
      <c r="DL82" s="55"/>
      <c r="DM82" s="55"/>
      <c r="DN82" s="55"/>
      <c r="DO82" s="55"/>
      <c r="DP82" s="71"/>
    </row>
    <row r="83" spans="1:120">
      <c r="A83" s="82">
        <v>37</v>
      </c>
      <c r="B83" s="83" t="s">
        <v>129</v>
      </c>
      <c r="C83" s="83" t="s">
        <v>130</v>
      </c>
      <c r="D83" s="83"/>
      <c r="E83" s="82"/>
      <c r="F83" s="83"/>
      <c r="G83" s="82"/>
      <c r="H83" s="82"/>
      <c r="I83" s="82"/>
      <c r="J83" s="82"/>
      <c r="K83" s="82"/>
      <c r="L83" s="82"/>
      <c r="M83" s="82"/>
      <c r="N83" s="82"/>
      <c r="O83" s="94"/>
      <c r="P83" s="94"/>
      <c r="Q83" s="94"/>
      <c r="R83" s="94"/>
      <c r="S83" s="94"/>
      <c r="T83" s="94"/>
      <c r="U83" s="94"/>
      <c r="V83" s="94"/>
      <c r="W83" s="94"/>
      <c r="X83" s="94"/>
      <c r="Y83" s="94"/>
      <c r="Z83" s="94"/>
      <c r="AA83" s="94"/>
      <c r="AB83" s="94"/>
      <c r="AC83" s="94"/>
      <c r="AD83" s="94"/>
      <c r="AE83" s="94"/>
      <c r="AF83" s="94"/>
      <c r="AG83" s="94"/>
      <c r="AH83" s="94"/>
      <c r="AI83" s="94"/>
      <c r="AJ83" s="94"/>
      <c r="AK83" s="94"/>
      <c r="AL83" s="94"/>
      <c r="AM83" s="94"/>
      <c r="AN83" s="94"/>
      <c r="AO83" s="94"/>
      <c r="AP83" s="94"/>
      <c r="AQ83" s="94"/>
      <c r="AR83" s="94"/>
      <c r="AS83" s="94"/>
      <c r="AT83" s="94"/>
      <c r="AU83" s="94"/>
      <c r="AV83" s="94"/>
      <c r="AW83" s="94"/>
      <c r="AX83" s="94"/>
      <c r="AY83" s="94"/>
      <c r="AZ83" s="94"/>
      <c r="BA83" s="94"/>
      <c r="BB83" s="94"/>
      <c r="BC83" s="94"/>
      <c r="BD83" s="94"/>
      <c r="BE83" s="94"/>
      <c r="BF83" s="94"/>
      <c r="BG83" s="94"/>
      <c r="BH83" s="94"/>
      <c r="BI83" s="94"/>
      <c r="BJ83" s="94"/>
      <c r="BK83" s="94"/>
      <c r="BL83" s="94"/>
      <c r="BM83" s="94"/>
      <c r="BN83" s="94"/>
      <c r="BO83" s="94"/>
      <c r="BP83" s="94"/>
      <c r="BQ83" s="94"/>
      <c r="BR83" s="94"/>
      <c r="BS83" s="94"/>
      <c r="BT83" s="94"/>
      <c r="BU83" s="94"/>
      <c r="BV83" s="94"/>
      <c r="BW83" s="94"/>
      <c r="BX83" s="94"/>
      <c r="BY83" s="94"/>
      <c r="BZ83" s="94"/>
      <c r="CA83" s="94"/>
      <c r="CB83" s="94"/>
      <c r="CC83" s="94"/>
      <c r="CD83" s="94"/>
      <c r="CE83" s="94"/>
      <c r="CF83" s="94"/>
      <c r="CG83" s="94"/>
      <c r="CH83" s="94"/>
      <c r="CI83" s="94"/>
      <c r="CJ83" s="94"/>
      <c r="CK83" s="94"/>
      <c r="CL83" s="94"/>
      <c r="CM83" s="94"/>
      <c r="CN83" s="94"/>
      <c r="CO83" s="94"/>
      <c r="CP83" s="94"/>
      <c r="CQ83" s="94"/>
      <c r="CR83" s="94"/>
      <c r="CS83" s="94"/>
      <c r="CT83" s="94"/>
      <c r="CU83" s="94"/>
      <c r="CV83" s="94"/>
      <c r="CW83" s="94"/>
      <c r="CX83" s="94"/>
      <c r="CY83" s="94"/>
      <c r="CZ83" s="94"/>
      <c r="DA83" s="94"/>
      <c r="DB83" s="94"/>
      <c r="DC83" s="94"/>
      <c r="DD83" s="94"/>
      <c r="DE83" s="94"/>
      <c r="DF83" s="94"/>
      <c r="DG83" s="94"/>
      <c r="DH83" s="94"/>
      <c r="DI83" s="94"/>
      <c r="DJ83" s="94"/>
      <c r="DK83" s="94"/>
      <c r="DL83" s="94"/>
      <c r="DM83" s="94"/>
      <c r="DN83" s="94"/>
      <c r="DO83" s="94"/>
      <c r="DP83" s="94"/>
    </row>
    <row r="84" spans="1:120">
      <c r="A84" s="84"/>
      <c r="B84" s="85"/>
      <c r="C84" s="85"/>
      <c r="D84" s="85"/>
      <c r="E84" s="84"/>
      <c r="F84" s="85"/>
      <c r="G84" s="84"/>
      <c r="H84" s="84"/>
      <c r="I84" s="84"/>
      <c r="J84" s="84"/>
      <c r="K84" s="84"/>
      <c r="L84" s="84"/>
      <c r="M84" s="84"/>
      <c r="N84" s="84"/>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row>
    <row r="85" spans="1:120">
      <c r="A85" s="84"/>
      <c r="B85" s="85"/>
      <c r="C85" s="85"/>
      <c r="D85" s="85"/>
      <c r="E85" s="84"/>
      <c r="F85" s="85"/>
      <c r="G85" s="84"/>
      <c r="H85" s="84"/>
      <c r="I85" s="84"/>
      <c r="J85" s="84"/>
      <c r="K85" s="84"/>
      <c r="L85" s="84"/>
      <c r="M85" s="84"/>
      <c r="N85" s="84"/>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row>
    <row r="86" spans="1:120">
      <c r="A86" s="84"/>
      <c r="B86" s="85"/>
      <c r="C86" s="85"/>
      <c r="D86" s="85"/>
      <c r="E86" s="84"/>
      <c r="F86" s="85"/>
      <c r="G86" s="84"/>
      <c r="H86" s="84"/>
      <c r="I86" s="84"/>
      <c r="J86" s="84"/>
      <c r="K86" s="84"/>
      <c r="L86" s="84"/>
      <c r="M86" s="84"/>
      <c r="N86" s="84"/>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row>
    <row r="87" spans="1:120">
      <c r="A87" s="84"/>
      <c r="B87" s="85"/>
      <c r="C87" s="85"/>
      <c r="D87" s="85"/>
      <c r="E87" s="84"/>
      <c r="F87" s="85"/>
      <c r="G87" s="84"/>
      <c r="H87" s="84"/>
      <c r="I87" s="84"/>
      <c r="J87" s="84"/>
      <c r="K87" s="84"/>
      <c r="L87" s="84"/>
      <c r="M87" s="84"/>
      <c r="N87" s="84"/>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row>
    <row r="88" spans="1:120">
      <c r="A88" s="84"/>
      <c r="B88" s="85"/>
      <c r="C88" s="85"/>
      <c r="D88" s="85"/>
      <c r="E88" s="84"/>
      <c r="F88" s="85"/>
      <c r="G88" s="84"/>
      <c r="H88" s="84"/>
      <c r="I88" s="84"/>
      <c r="J88" s="84"/>
      <c r="K88" s="84"/>
      <c r="L88" s="84"/>
      <c r="M88" s="84"/>
      <c r="N88" s="84"/>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row>
    <row r="89" spans="1:120">
      <c r="A89" s="84"/>
      <c r="B89" s="85"/>
      <c r="C89" s="85"/>
      <c r="D89" s="85"/>
      <c r="E89" s="84"/>
      <c r="F89" s="85"/>
      <c r="G89" s="84"/>
      <c r="H89" s="84"/>
      <c r="I89" s="84"/>
      <c r="J89" s="84"/>
      <c r="K89" s="84"/>
      <c r="L89" s="84"/>
      <c r="M89" s="84"/>
      <c r="N89" s="84"/>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row>
    <row r="90" spans="1:120">
      <c r="A90" s="84"/>
      <c r="B90" s="85"/>
      <c r="C90" s="85"/>
      <c r="D90" s="85"/>
      <c r="E90" s="84"/>
      <c r="F90" s="85"/>
      <c r="G90" s="84"/>
      <c r="H90" s="84"/>
      <c r="I90" s="84"/>
      <c r="J90" s="84"/>
      <c r="K90" s="84"/>
      <c r="L90" s="84"/>
      <c r="M90" s="84"/>
      <c r="N90" s="84"/>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row>
    <row r="91" spans="1:120">
      <c r="A91" s="84"/>
      <c r="B91" s="85"/>
      <c r="C91" s="85"/>
      <c r="D91" s="85"/>
      <c r="E91" s="84"/>
      <c r="F91" s="85"/>
      <c r="G91" s="84"/>
      <c r="H91" s="84"/>
      <c r="I91" s="84"/>
      <c r="J91" s="84"/>
      <c r="K91" s="84"/>
      <c r="L91" s="84"/>
      <c r="M91" s="84"/>
      <c r="N91" s="84"/>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row>
    <row r="92" spans="1:120">
      <c r="A92" s="84"/>
      <c r="B92" s="85"/>
      <c r="C92" s="85"/>
      <c r="D92" s="85"/>
      <c r="E92" s="84"/>
      <c r="F92" s="85"/>
      <c r="G92" s="84"/>
      <c r="H92" s="84"/>
      <c r="I92" s="84"/>
      <c r="J92" s="84"/>
      <c r="K92" s="84"/>
      <c r="L92" s="84"/>
      <c r="M92" s="84"/>
      <c r="N92" s="84"/>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row>
    <row r="93" spans="1:120">
      <c r="A93" s="84"/>
      <c r="B93" s="85"/>
      <c r="C93" s="85"/>
      <c r="D93" s="85"/>
      <c r="E93" s="84"/>
      <c r="F93" s="85"/>
      <c r="G93" s="84"/>
      <c r="H93" s="84"/>
      <c r="I93" s="84"/>
      <c r="J93" s="84"/>
      <c r="K93" s="84"/>
      <c r="L93" s="84"/>
      <c r="M93" s="84"/>
      <c r="N93" s="84"/>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row>
    <row r="94" spans="1:120">
      <c r="A94" s="84"/>
      <c r="B94" s="85"/>
      <c r="C94" s="85"/>
      <c r="D94" s="85"/>
      <c r="E94" s="84"/>
      <c r="F94" s="85"/>
      <c r="G94" s="84"/>
      <c r="H94" s="84"/>
      <c r="I94" s="84"/>
      <c r="J94" s="84"/>
      <c r="K94" s="84"/>
      <c r="L94" s="84"/>
      <c r="M94" s="84"/>
      <c r="N94" s="84"/>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row>
    <row r="95" spans="1:120">
      <c r="A95" s="84"/>
      <c r="B95" s="85"/>
      <c r="C95" s="85"/>
      <c r="D95" s="85"/>
      <c r="E95" s="84"/>
      <c r="F95" s="85"/>
      <c r="G95" s="84"/>
      <c r="H95" s="84"/>
      <c r="I95" s="84"/>
      <c r="J95" s="84"/>
      <c r="K95" s="84"/>
      <c r="L95" s="84"/>
      <c r="M95" s="84"/>
      <c r="N95" s="84"/>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row>
    <row r="96" spans="1:120">
      <c r="A96" s="84"/>
      <c r="B96" s="85"/>
      <c r="C96" s="85"/>
      <c r="D96" s="85"/>
      <c r="E96" s="84"/>
      <c r="F96" s="85"/>
      <c r="G96" s="84"/>
      <c r="H96" s="84"/>
      <c r="I96" s="84"/>
      <c r="J96" s="84"/>
      <c r="K96" s="84"/>
      <c r="L96" s="84"/>
      <c r="M96" s="84"/>
      <c r="N96" s="84"/>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row>
    <row r="97" spans="1:120">
      <c r="A97" s="84"/>
      <c r="B97" s="85"/>
      <c r="C97" s="85"/>
      <c r="D97" s="85"/>
      <c r="E97" s="84"/>
      <c r="F97" s="85"/>
      <c r="G97" s="84"/>
      <c r="H97" s="84"/>
      <c r="I97" s="84"/>
      <c r="J97" s="84"/>
      <c r="K97" s="84"/>
      <c r="L97" s="84"/>
      <c r="M97" s="84"/>
      <c r="N97" s="84"/>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row>
    <row r="98" spans="1:120">
      <c r="A98" s="84"/>
      <c r="B98" s="85"/>
      <c r="C98" s="85"/>
      <c r="D98" s="85"/>
      <c r="E98" s="84"/>
      <c r="F98" s="85"/>
      <c r="G98" s="84"/>
      <c r="H98" s="84"/>
      <c r="I98" s="84"/>
      <c r="J98" s="84"/>
      <c r="K98" s="84"/>
      <c r="L98" s="84"/>
      <c r="M98" s="84"/>
      <c r="N98" s="84"/>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row>
    <row r="99" spans="1:120">
      <c r="A99" s="84"/>
      <c r="B99" s="85"/>
      <c r="C99" s="85"/>
      <c r="D99" s="85"/>
      <c r="E99" s="84"/>
      <c r="F99" s="85"/>
      <c r="G99" s="84"/>
      <c r="H99" s="84"/>
      <c r="I99" s="84"/>
      <c r="J99" s="84"/>
      <c r="K99" s="84"/>
      <c r="L99" s="84"/>
      <c r="M99" s="84"/>
      <c r="N99" s="84"/>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row>
    <row r="100" spans="1:120">
      <c r="A100" s="84"/>
      <c r="B100" s="85"/>
      <c r="C100" s="85"/>
      <c r="D100" s="85"/>
      <c r="E100" s="84"/>
      <c r="F100" s="85"/>
      <c r="G100" s="84"/>
      <c r="H100" s="84"/>
      <c r="I100" s="84"/>
      <c r="J100" s="84"/>
      <c r="K100" s="84"/>
      <c r="L100" s="84"/>
      <c r="M100" s="84"/>
      <c r="N100" s="84"/>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row>
    <row r="101" spans="1:120">
      <c r="A101" s="84"/>
      <c r="B101" s="85"/>
      <c r="C101" s="85"/>
      <c r="D101" s="85"/>
      <c r="E101" s="84"/>
      <c r="F101" s="85"/>
      <c r="G101" s="84"/>
      <c r="H101" s="84"/>
      <c r="I101" s="84"/>
      <c r="J101" s="84"/>
      <c r="K101" s="84"/>
      <c r="L101" s="84"/>
      <c r="M101" s="84"/>
      <c r="N101" s="84"/>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row>
    <row r="102" spans="1:120">
      <c r="A102" s="84"/>
      <c r="B102" s="85"/>
      <c r="C102" s="85"/>
      <c r="D102" s="85"/>
      <c r="E102" s="84"/>
      <c r="F102" s="85"/>
      <c r="G102" s="84"/>
      <c r="H102" s="84"/>
      <c r="I102" s="84"/>
      <c r="J102" s="84"/>
      <c r="K102" s="84"/>
      <c r="L102" s="84"/>
      <c r="M102" s="84"/>
      <c r="N102" s="84"/>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row>
    <row r="103" spans="1:120">
      <c r="A103" s="84"/>
      <c r="B103" s="85"/>
      <c r="C103" s="85"/>
      <c r="D103" s="85"/>
      <c r="E103" s="84"/>
      <c r="F103" s="85"/>
      <c r="G103" s="84"/>
      <c r="H103" s="84"/>
      <c r="I103" s="84"/>
      <c r="J103" s="84"/>
      <c r="K103" s="84"/>
      <c r="L103" s="84"/>
      <c r="M103" s="84"/>
      <c r="N103" s="84"/>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row>
    <row r="104" spans="1:120">
      <c r="A104" s="84"/>
      <c r="B104" s="85"/>
      <c r="C104" s="85"/>
      <c r="D104" s="85"/>
      <c r="E104" s="84"/>
      <c r="F104" s="85"/>
      <c r="G104" s="84"/>
      <c r="H104" s="84"/>
      <c r="I104" s="84"/>
      <c r="J104" s="84"/>
      <c r="K104" s="84"/>
      <c r="L104" s="84"/>
      <c r="M104" s="84"/>
      <c r="N104" s="84"/>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row>
    <row r="105" spans="1:120">
      <c r="A105" s="84"/>
      <c r="B105" s="85"/>
      <c r="C105" s="85"/>
      <c r="D105" s="85"/>
      <c r="E105" s="84"/>
      <c r="F105" s="85"/>
      <c r="G105" s="84"/>
      <c r="H105" s="84"/>
      <c r="I105" s="84"/>
      <c r="J105" s="84"/>
      <c r="K105" s="84"/>
      <c r="L105" s="84"/>
      <c r="M105" s="84"/>
      <c r="N105" s="84"/>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row>
    <row r="106" spans="1:120">
      <c r="A106" s="84"/>
      <c r="B106" s="85"/>
      <c r="C106" s="85"/>
      <c r="D106" s="85"/>
      <c r="E106" s="84"/>
      <c r="F106" s="85"/>
      <c r="G106" s="84"/>
      <c r="H106" s="84"/>
      <c r="I106" s="84"/>
      <c r="J106" s="84"/>
      <c r="K106" s="84"/>
      <c r="L106" s="84"/>
      <c r="M106" s="84"/>
      <c r="N106" s="84"/>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row>
    <row r="107" spans="1:120">
      <c r="A107" s="84"/>
      <c r="B107" s="85"/>
      <c r="C107" s="85"/>
      <c r="D107" s="85"/>
      <c r="E107" s="84"/>
      <c r="F107" s="85"/>
      <c r="G107" s="84"/>
      <c r="H107" s="84"/>
      <c r="I107" s="84"/>
      <c r="J107" s="84"/>
      <c r="K107" s="84"/>
      <c r="L107" s="84"/>
      <c r="M107" s="84"/>
      <c r="N107" s="84"/>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row>
    <row r="108" spans="1:120">
      <c r="A108" s="84"/>
      <c r="B108" s="85"/>
      <c r="C108" s="85"/>
      <c r="D108" s="85"/>
      <c r="E108" s="84"/>
      <c r="F108" s="85"/>
      <c r="G108" s="84"/>
      <c r="H108" s="84"/>
      <c r="I108" s="84"/>
      <c r="J108" s="84"/>
      <c r="K108" s="84"/>
      <c r="L108" s="84"/>
      <c r="M108" s="84"/>
      <c r="N108" s="84"/>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row>
    <row r="109" spans="1:120">
      <c r="A109" s="84"/>
      <c r="B109" s="85"/>
      <c r="C109" s="85"/>
      <c r="D109" s="85"/>
      <c r="E109" s="84"/>
      <c r="F109" s="85"/>
      <c r="G109" s="84"/>
      <c r="H109" s="84"/>
      <c r="I109" s="84"/>
      <c r="J109" s="84"/>
      <c r="K109" s="84"/>
      <c r="L109" s="84"/>
      <c r="M109" s="84"/>
      <c r="N109" s="84"/>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row>
    <row r="110" spans="1:120">
      <c r="A110" s="84"/>
      <c r="B110" s="85"/>
      <c r="C110" s="85"/>
      <c r="D110" s="85"/>
      <c r="E110" s="84"/>
      <c r="F110" s="85"/>
      <c r="G110" s="84"/>
      <c r="H110" s="84"/>
      <c r="I110" s="84"/>
      <c r="J110" s="84"/>
      <c r="K110" s="84"/>
      <c r="L110" s="84"/>
      <c r="M110" s="84"/>
      <c r="N110" s="84"/>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c r="BA110" s="43"/>
      <c r="BB110" s="43"/>
      <c r="BC110" s="43"/>
      <c r="BD110" s="43"/>
      <c r="BE110" s="43"/>
      <c r="BF110" s="43"/>
      <c r="BG110" s="43"/>
      <c r="BH110" s="43"/>
      <c r="BI110" s="43"/>
      <c r="BJ110" s="43"/>
      <c r="BK110" s="43"/>
      <c r="BL110" s="43"/>
      <c r="BM110" s="43"/>
      <c r="BN110" s="43"/>
      <c r="BO110" s="43"/>
      <c r="BP110" s="43"/>
      <c r="BQ110" s="43"/>
      <c r="BR110" s="43"/>
      <c r="BS110" s="43"/>
      <c r="BT110" s="43"/>
      <c r="BU110" s="43"/>
      <c r="BV110" s="43"/>
      <c r="BW110" s="43"/>
      <c r="BX110" s="43"/>
      <c r="BY110" s="43"/>
      <c r="BZ110" s="43"/>
      <c r="CA110" s="43"/>
      <c r="CB110" s="43"/>
      <c r="CC110" s="43"/>
      <c r="CD110" s="43"/>
      <c r="CE110" s="43"/>
      <c r="CF110" s="43"/>
      <c r="CG110" s="43"/>
      <c r="CH110" s="43"/>
      <c r="CI110" s="43"/>
      <c r="CJ110" s="43"/>
      <c r="CK110" s="43"/>
      <c r="CL110" s="43"/>
      <c r="CM110" s="43"/>
      <c r="CN110" s="43"/>
      <c r="CO110" s="43"/>
      <c r="CP110" s="43"/>
      <c r="CQ110" s="43"/>
      <c r="CR110" s="43"/>
      <c r="CS110" s="43"/>
      <c r="CT110" s="43"/>
      <c r="CU110" s="43"/>
      <c r="CV110" s="43"/>
      <c r="CW110" s="43"/>
      <c r="CX110" s="43"/>
      <c r="CY110" s="43"/>
      <c r="CZ110" s="43"/>
      <c r="DA110" s="43"/>
      <c r="DB110" s="43"/>
      <c r="DC110" s="43"/>
      <c r="DD110" s="43"/>
      <c r="DE110" s="43"/>
      <c r="DF110" s="43"/>
      <c r="DG110" s="43"/>
      <c r="DH110" s="43"/>
      <c r="DI110" s="43"/>
      <c r="DJ110" s="43"/>
      <c r="DK110" s="43"/>
      <c r="DL110" s="43"/>
      <c r="DM110" s="43"/>
      <c r="DN110" s="43"/>
      <c r="DO110" s="43"/>
      <c r="DP110" s="43"/>
    </row>
    <row r="111" spans="1:120">
      <c r="A111" s="84"/>
      <c r="B111" s="85"/>
      <c r="C111" s="85"/>
      <c r="D111" s="85"/>
      <c r="E111" s="84"/>
      <c r="F111" s="85"/>
      <c r="G111" s="84"/>
      <c r="H111" s="84"/>
      <c r="I111" s="84"/>
      <c r="J111" s="84"/>
      <c r="K111" s="84"/>
      <c r="L111" s="84"/>
      <c r="M111" s="84"/>
      <c r="N111" s="84"/>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c r="BJ111" s="43"/>
      <c r="BK111" s="43"/>
      <c r="BL111" s="43"/>
      <c r="BM111" s="43"/>
      <c r="BN111" s="43"/>
      <c r="BO111" s="43"/>
      <c r="BP111" s="43"/>
      <c r="BQ111" s="43"/>
      <c r="BR111" s="43"/>
      <c r="BS111" s="43"/>
      <c r="BT111" s="43"/>
      <c r="BU111" s="43"/>
      <c r="BV111" s="43"/>
      <c r="BW111" s="43"/>
      <c r="BX111" s="43"/>
      <c r="BY111" s="43"/>
      <c r="BZ111" s="43"/>
      <c r="CA111" s="43"/>
      <c r="CB111" s="43"/>
      <c r="CC111" s="43"/>
      <c r="CD111" s="43"/>
      <c r="CE111" s="43"/>
      <c r="CF111" s="43"/>
      <c r="CG111" s="43"/>
      <c r="CH111" s="43"/>
      <c r="CI111" s="43"/>
      <c r="CJ111" s="43"/>
      <c r="CK111" s="43"/>
      <c r="CL111" s="43"/>
      <c r="CM111" s="43"/>
      <c r="CN111" s="43"/>
      <c r="CO111" s="43"/>
      <c r="CP111" s="43"/>
      <c r="CQ111" s="43"/>
      <c r="CR111" s="43"/>
      <c r="CS111" s="43"/>
      <c r="CT111" s="43"/>
      <c r="CU111" s="43"/>
      <c r="CV111" s="43"/>
      <c r="CW111" s="43"/>
      <c r="CX111" s="43"/>
      <c r="CY111" s="43"/>
      <c r="CZ111" s="43"/>
      <c r="DA111" s="43"/>
      <c r="DB111" s="43"/>
      <c r="DC111" s="43"/>
      <c r="DD111" s="43"/>
      <c r="DE111" s="43"/>
      <c r="DF111" s="43"/>
      <c r="DG111" s="43"/>
      <c r="DH111" s="43"/>
      <c r="DI111" s="43"/>
      <c r="DJ111" s="43"/>
      <c r="DK111" s="43"/>
      <c r="DL111" s="43"/>
      <c r="DM111" s="43"/>
      <c r="DN111" s="43"/>
      <c r="DO111" s="43"/>
      <c r="DP111" s="43"/>
    </row>
    <row r="112" spans="1:120">
      <c r="A112" s="84"/>
      <c r="B112" s="85"/>
      <c r="C112" s="85"/>
      <c r="D112" s="85"/>
      <c r="E112" s="84"/>
      <c r="F112" s="85"/>
      <c r="G112" s="84"/>
      <c r="H112" s="84"/>
      <c r="I112" s="84"/>
      <c r="J112" s="84"/>
      <c r="K112" s="84"/>
      <c r="L112" s="84"/>
      <c r="M112" s="84"/>
      <c r="N112" s="84"/>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row>
    <row r="113" spans="1:120">
      <c r="A113" s="84"/>
      <c r="B113" s="85"/>
      <c r="C113" s="85"/>
      <c r="D113" s="85"/>
      <c r="E113" s="84"/>
      <c r="F113" s="85"/>
      <c r="G113" s="84"/>
      <c r="H113" s="84"/>
      <c r="I113" s="84"/>
      <c r="J113" s="84"/>
      <c r="K113" s="84"/>
      <c r="L113" s="84"/>
      <c r="M113" s="84"/>
      <c r="N113" s="84"/>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c r="AR113" s="43"/>
      <c r="AS113" s="43"/>
      <c r="AT113" s="43"/>
      <c r="AU113" s="43"/>
      <c r="AV113" s="43"/>
      <c r="AW113" s="43"/>
      <c r="AX113" s="43"/>
      <c r="AY113" s="43"/>
      <c r="AZ113" s="43"/>
      <c r="BA113" s="43"/>
      <c r="BB113" s="43"/>
      <c r="BC113" s="43"/>
      <c r="BD113" s="43"/>
      <c r="BE113" s="43"/>
      <c r="BF113" s="43"/>
      <c r="BG113" s="43"/>
      <c r="BH113" s="43"/>
      <c r="BI113" s="43"/>
      <c r="BJ113" s="43"/>
      <c r="BK113" s="43"/>
      <c r="BL113" s="43"/>
      <c r="BM113" s="43"/>
      <c r="BN113" s="43"/>
      <c r="BO113" s="43"/>
      <c r="BP113" s="43"/>
      <c r="BQ113" s="43"/>
      <c r="BR113" s="43"/>
      <c r="BS113" s="43"/>
      <c r="BT113" s="43"/>
      <c r="BU113" s="43"/>
      <c r="BV113" s="43"/>
      <c r="BW113" s="43"/>
      <c r="BX113" s="43"/>
      <c r="BY113" s="43"/>
      <c r="BZ113" s="43"/>
      <c r="CA113" s="43"/>
      <c r="CB113" s="43"/>
      <c r="CC113" s="43"/>
      <c r="CD113" s="43"/>
      <c r="CE113" s="43"/>
      <c r="CF113" s="43"/>
      <c r="CG113" s="43"/>
      <c r="CH113" s="43"/>
      <c r="CI113" s="43"/>
      <c r="CJ113" s="43"/>
      <c r="CK113" s="43"/>
      <c r="CL113" s="43"/>
      <c r="CM113" s="43"/>
      <c r="CN113" s="43"/>
      <c r="CO113" s="43"/>
      <c r="CP113" s="43"/>
      <c r="CQ113" s="43"/>
      <c r="CR113" s="43"/>
      <c r="CS113" s="43"/>
      <c r="CT113" s="43"/>
      <c r="CU113" s="43"/>
      <c r="CV113" s="43"/>
      <c r="CW113" s="43"/>
      <c r="CX113" s="43"/>
      <c r="CY113" s="43"/>
      <c r="CZ113" s="43"/>
      <c r="DA113" s="43"/>
      <c r="DB113" s="43"/>
      <c r="DC113" s="43"/>
      <c r="DD113" s="43"/>
      <c r="DE113" s="43"/>
      <c r="DF113" s="43"/>
      <c r="DG113" s="43"/>
      <c r="DH113" s="43"/>
      <c r="DI113" s="43"/>
      <c r="DJ113" s="43"/>
      <c r="DK113" s="43"/>
      <c r="DL113" s="43"/>
      <c r="DM113" s="43"/>
      <c r="DN113" s="43"/>
      <c r="DO113" s="43"/>
      <c r="DP113" s="43"/>
    </row>
    <row r="114" spans="1:120">
      <c r="A114" s="84"/>
      <c r="B114" s="85"/>
      <c r="C114" s="85"/>
      <c r="D114" s="85"/>
      <c r="E114" s="84"/>
      <c r="F114" s="85"/>
      <c r="G114" s="84"/>
      <c r="H114" s="84"/>
      <c r="I114" s="84"/>
      <c r="J114" s="84"/>
      <c r="K114" s="84"/>
      <c r="L114" s="84"/>
      <c r="M114" s="84"/>
      <c r="N114" s="84"/>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3"/>
      <c r="AW114" s="43"/>
      <c r="AX114" s="43"/>
      <c r="AY114" s="43"/>
      <c r="AZ114" s="43"/>
      <c r="BA114" s="43"/>
      <c r="BB114" s="43"/>
      <c r="BC114" s="43"/>
      <c r="BD114" s="43"/>
      <c r="BE114" s="43"/>
      <c r="BF114" s="43"/>
      <c r="BG114" s="43"/>
      <c r="BH114" s="43"/>
      <c r="BI114" s="43"/>
      <c r="BJ114" s="43"/>
      <c r="BK114" s="43"/>
      <c r="BL114" s="43"/>
      <c r="BM114" s="43"/>
      <c r="BN114" s="43"/>
      <c r="BO114" s="43"/>
      <c r="BP114" s="43"/>
      <c r="BQ114" s="43"/>
      <c r="BR114" s="43"/>
      <c r="BS114" s="43"/>
      <c r="BT114" s="43"/>
      <c r="BU114" s="43"/>
      <c r="BV114" s="43"/>
      <c r="BW114" s="43"/>
      <c r="BX114" s="43"/>
      <c r="BY114" s="43"/>
      <c r="BZ114" s="43"/>
      <c r="CA114" s="43"/>
      <c r="CB114" s="43"/>
      <c r="CC114" s="43"/>
      <c r="CD114" s="43"/>
      <c r="CE114" s="43"/>
      <c r="CF114" s="43"/>
      <c r="CG114" s="43"/>
      <c r="CH114" s="43"/>
      <c r="CI114" s="43"/>
      <c r="CJ114" s="43"/>
      <c r="CK114" s="43"/>
      <c r="CL114" s="43"/>
      <c r="CM114" s="43"/>
      <c r="CN114" s="43"/>
      <c r="CO114" s="43"/>
      <c r="CP114" s="43"/>
      <c r="CQ114" s="43"/>
      <c r="CR114" s="43"/>
      <c r="CS114" s="43"/>
      <c r="CT114" s="43"/>
      <c r="CU114" s="43"/>
      <c r="CV114" s="43"/>
      <c r="CW114" s="43"/>
      <c r="CX114" s="43"/>
      <c r="CY114" s="43"/>
      <c r="CZ114" s="43"/>
      <c r="DA114" s="43"/>
      <c r="DB114" s="43"/>
      <c r="DC114" s="43"/>
      <c r="DD114" s="43"/>
      <c r="DE114" s="43"/>
      <c r="DF114" s="43"/>
      <c r="DG114" s="43"/>
      <c r="DH114" s="43"/>
      <c r="DI114" s="43"/>
      <c r="DJ114" s="43"/>
      <c r="DK114" s="43"/>
      <c r="DL114" s="43"/>
      <c r="DM114" s="43"/>
      <c r="DN114" s="43"/>
      <c r="DO114" s="43"/>
      <c r="DP114" s="43"/>
    </row>
    <row r="115" spans="1:120">
      <c r="A115" s="84"/>
      <c r="B115" s="85"/>
      <c r="C115" s="85"/>
      <c r="D115" s="85"/>
      <c r="E115" s="84"/>
      <c r="F115" s="85"/>
      <c r="G115" s="84"/>
      <c r="H115" s="84"/>
      <c r="I115" s="84"/>
      <c r="J115" s="84"/>
      <c r="K115" s="84"/>
      <c r="L115" s="84"/>
      <c r="M115" s="84"/>
      <c r="N115" s="84"/>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row>
    <row r="116" spans="1:120">
      <c r="A116" s="84"/>
      <c r="B116" s="85"/>
      <c r="C116" s="85"/>
      <c r="D116" s="85"/>
      <c r="E116" s="84"/>
      <c r="F116" s="85"/>
      <c r="G116" s="84"/>
      <c r="H116" s="84"/>
      <c r="I116" s="84"/>
      <c r="J116" s="84"/>
      <c r="K116" s="84"/>
      <c r="L116" s="84"/>
      <c r="M116" s="84"/>
      <c r="N116" s="84"/>
      <c r="O116" s="43"/>
      <c r="P116" s="43"/>
      <c r="Q116" s="43"/>
      <c r="R116" s="43"/>
      <c r="S116" s="43"/>
      <c r="T116" s="43"/>
      <c r="U116" s="43"/>
      <c r="V116" s="43"/>
      <c r="W116" s="43"/>
      <c r="X116" s="43"/>
      <c r="Y116" s="43"/>
      <c r="Z116" s="43"/>
      <c r="AA116" s="43"/>
      <c r="AB116" s="43"/>
      <c r="AC116" s="43"/>
      <c r="AD116" s="43"/>
      <c r="AE116" s="43"/>
      <c r="AF116" s="43"/>
      <c r="AG116" s="43"/>
      <c r="AH116" s="43"/>
      <c r="AI116" s="43"/>
      <c r="AJ116" s="43"/>
      <c r="AK116" s="43"/>
      <c r="AL116" s="43"/>
      <c r="AM116" s="43"/>
      <c r="AN116" s="43"/>
      <c r="AO116" s="43"/>
      <c r="AP116" s="43"/>
      <c r="AQ116" s="43"/>
      <c r="AR116" s="43"/>
      <c r="AS116" s="43"/>
      <c r="AT116" s="43"/>
      <c r="AU116" s="43"/>
      <c r="AV116" s="43"/>
      <c r="AW116" s="43"/>
      <c r="AX116" s="43"/>
      <c r="AY116" s="43"/>
      <c r="AZ116" s="43"/>
      <c r="BA116" s="43"/>
      <c r="BB116" s="43"/>
      <c r="BC116" s="43"/>
      <c r="BD116" s="43"/>
      <c r="BE116" s="43"/>
      <c r="BF116" s="43"/>
      <c r="BG116" s="43"/>
      <c r="BH116" s="43"/>
      <c r="BI116" s="43"/>
      <c r="BJ116" s="43"/>
      <c r="BK116" s="43"/>
      <c r="BL116" s="43"/>
      <c r="BM116" s="43"/>
      <c r="BN116" s="43"/>
      <c r="BO116" s="43"/>
      <c r="BP116" s="43"/>
      <c r="BQ116" s="43"/>
      <c r="BR116" s="43"/>
      <c r="BS116" s="43"/>
      <c r="BT116" s="43"/>
      <c r="BU116" s="43"/>
      <c r="BV116" s="43"/>
      <c r="BW116" s="43"/>
      <c r="BX116" s="43"/>
      <c r="BY116" s="43"/>
      <c r="BZ116" s="43"/>
      <c r="CA116" s="43"/>
      <c r="CB116" s="43"/>
      <c r="CC116" s="43"/>
      <c r="CD116" s="43"/>
      <c r="CE116" s="43"/>
      <c r="CF116" s="43"/>
      <c r="CG116" s="43"/>
      <c r="CH116" s="43"/>
      <c r="CI116" s="43"/>
      <c r="CJ116" s="43"/>
      <c r="CK116" s="43"/>
      <c r="CL116" s="43"/>
      <c r="CM116" s="43"/>
      <c r="CN116" s="43"/>
      <c r="CO116" s="43"/>
      <c r="CP116" s="43"/>
      <c r="CQ116" s="43"/>
      <c r="CR116" s="43"/>
      <c r="CS116" s="43"/>
      <c r="CT116" s="43"/>
      <c r="CU116" s="43"/>
      <c r="CV116" s="43"/>
      <c r="CW116" s="43"/>
      <c r="CX116" s="43"/>
      <c r="CY116" s="43"/>
      <c r="CZ116" s="43"/>
      <c r="DA116" s="43"/>
      <c r="DB116" s="43"/>
      <c r="DC116" s="43"/>
      <c r="DD116" s="43"/>
      <c r="DE116" s="43"/>
      <c r="DF116" s="43"/>
      <c r="DG116" s="43"/>
      <c r="DH116" s="43"/>
      <c r="DI116" s="43"/>
      <c r="DJ116" s="43"/>
      <c r="DK116" s="43"/>
      <c r="DL116" s="43"/>
      <c r="DM116" s="43"/>
      <c r="DN116" s="43"/>
      <c r="DO116" s="43"/>
      <c r="DP116" s="43"/>
    </row>
    <row r="117" spans="1:120">
      <c r="A117" s="84"/>
      <c r="B117" s="85"/>
      <c r="C117" s="85"/>
      <c r="D117" s="85"/>
      <c r="E117" s="84"/>
      <c r="F117" s="85"/>
      <c r="G117" s="84"/>
      <c r="H117" s="84"/>
      <c r="I117" s="84"/>
      <c r="J117" s="84"/>
      <c r="K117" s="84"/>
      <c r="L117" s="84"/>
      <c r="M117" s="84"/>
      <c r="N117" s="84"/>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row>
    <row r="118" spans="1:120">
      <c r="A118" s="84"/>
      <c r="B118" s="85"/>
      <c r="C118" s="85"/>
      <c r="D118" s="85"/>
      <c r="E118" s="84"/>
      <c r="F118" s="85"/>
      <c r="G118" s="84"/>
      <c r="H118" s="84"/>
      <c r="I118" s="84"/>
      <c r="J118" s="84"/>
      <c r="K118" s="84"/>
      <c r="L118" s="84"/>
      <c r="M118" s="84"/>
      <c r="N118" s="84"/>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row>
    <row r="119" spans="1:120">
      <c r="A119" s="84"/>
      <c r="B119" s="85"/>
      <c r="C119" s="85"/>
      <c r="D119" s="85"/>
      <c r="E119" s="84"/>
      <c r="F119" s="85"/>
      <c r="G119" s="84"/>
      <c r="H119" s="84"/>
      <c r="I119" s="84"/>
      <c r="J119" s="84"/>
      <c r="K119" s="84"/>
      <c r="L119" s="84"/>
      <c r="M119" s="84"/>
      <c r="N119" s="84"/>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row>
    <row r="120" spans="1:120">
      <c r="A120" s="84"/>
      <c r="B120" s="85"/>
      <c r="C120" s="85"/>
      <c r="D120" s="85"/>
      <c r="E120" s="84"/>
      <c r="F120" s="85"/>
      <c r="G120" s="84"/>
      <c r="H120" s="84"/>
      <c r="I120" s="84"/>
      <c r="J120" s="84"/>
      <c r="K120" s="84"/>
      <c r="L120" s="84"/>
      <c r="M120" s="84"/>
      <c r="N120" s="84"/>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row>
    <row r="121" spans="1:120">
      <c r="A121" s="84"/>
      <c r="B121" s="85"/>
      <c r="C121" s="85"/>
      <c r="D121" s="85"/>
      <c r="E121" s="84"/>
      <c r="F121" s="85"/>
      <c r="G121" s="84"/>
      <c r="H121" s="84"/>
      <c r="I121" s="84"/>
      <c r="J121" s="84"/>
      <c r="K121" s="84"/>
      <c r="L121" s="84"/>
      <c r="M121" s="84"/>
      <c r="N121" s="84"/>
      <c r="O121" s="43"/>
      <c r="P121" s="43"/>
      <c r="Q121" s="43"/>
      <c r="R121" s="43"/>
      <c r="S121" s="43"/>
      <c r="T121" s="43"/>
      <c r="U121" s="43"/>
      <c r="V121" s="43"/>
      <c r="W121" s="43"/>
      <c r="X121" s="43"/>
      <c r="Y121" s="43"/>
      <c r="Z121" s="43"/>
      <c r="AA121" s="43"/>
      <c r="AB121" s="43"/>
      <c r="AC121" s="43"/>
      <c r="AD121" s="43"/>
      <c r="AE121" s="43"/>
      <c r="AF121" s="43"/>
      <c r="AG121" s="43"/>
      <c r="AH121" s="43"/>
      <c r="AI121" s="43"/>
      <c r="AJ121" s="43"/>
      <c r="AK121" s="43"/>
      <c r="AL121" s="43"/>
      <c r="AM121" s="43"/>
      <c r="AN121" s="43"/>
      <c r="AO121" s="43"/>
      <c r="AP121" s="43"/>
      <c r="AQ121" s="43"/>
      <c r="AR121" s="43"/>
      <c r="AS121" s="43"/>
      <c r="AT121" s="43"/>
      <c r="AU121" s="43"/>
      <c r="AV121" s="43"/>
      <c r="AW121" s="43"/>
      <c r="AX121" s="43"/>
      <c r="AY121" s="43"/>
      <c r="AZ121" s="43"/>
      <c r="BA121" s="43"/>
      <c r="BB121" s="43"/>
      <c r="BC121" s="43"/>
      <c r="BD121" s="43"/>
      <c r="BE121" s="43"/>
      <c r="BF121" s="43"/>
      <c r="BG121" s="43"/>
      <c r="BH121" s="43"/>
      <c r="BI121" s="43"/>
      <c r="BJ121" s="43"/>
      <c r="BK121" s="43"/>
      <c r="BL121" s="43"/>
      <c r="BM121" s="43"/>
      <c r="BN121" s="43"/>
      <c r="BO121" s="43"/>
      <c r="BP121" s="43"/>
      <c r="BQ121" s="43"/>
      <c r="BR121" s="43"/>
      <c r="BS121" s="43"/>
      <c r="BT121" s="43"/>
      <c r="BU121" s="43"/>
      <c r="BV121" s="43"/>
      <c r="BW121" s="43"/>
      <c r="BX121" s="43"/>
      <c r="BY121" s="43"/>
      <c r="BZ121" s="43"/>
      <c r="CA121" s="43"/>
      <c r="CB121" s="43"/>
      <c r="CC121" s="43"/>
      <c r="CD121" s="43"/>
      <c r="CE121" s="43"/>
      <c r="CF121" s="43"/>
      <c r="CG121" s="43"/>
      <c r="CH121" s="43"/>
      <c r="CI121" s="43"/>
      <c r="CJ121" s="43"/>
      <c r="CK121" s="43"/>
      <c r="CL121" s="43"/>
      <c r="CM121" s="43"/>
      <c r="CN121" s="43"/>
      <c r="CO121" s="43"/>
      <c r="CP121" s="43"/>
      <c r="CQ121" s="43"/>
      <c r="CR121" s="43"/>
      <c r="CS121" s="43"/>
      <c r="CT121" s="43"/>
      <c r="CU121" s="43"/>
      <c r="CV121" s="43"/>
      <c r="CW121" s="43"/>
      <c r="CX121" s="43"/>
      <c r="CY121" s="43"/>
      <c r="CZ121" s="43"/>
      <c r="DA121" s="43"/>
      <c r="DB121" s="43"/>
      <c r="DC121" s="43"/>
      <c r="DD121" s="43"/>
      <c r="DE121" s="43"/>
      <c r="DF121" s="43"/>
      <c r="DG121" s="43"/>
      <c r="DH121" s="43"/>
      <c r="DI121" s="43"/>
      <c r="DJ121" s="43"/>
      <c r="DK121" s="43"/>
      <c r="DL121" s="43"/>
      <c r="DM121" s="43"/>
      <c r="DN121" s="43"/>
      <c r="DO121" s="43"/>
      <c r="DP121" s="43"/>
    </row>
    <row r="122" spans="1:120">
      <c r="A122" s="84"/>
      <c r="B122" s="85"/>
      <c r="C122" s="85"/>
      <c r="D122" s="85"/>
      <c r="E122" s="84"/>
      <c r="F122" s="85"/>
      <c r="G122" s="84"/>
      <c r="H122" s="84"/>
      <c r="I122" s="84"/>
      <c r="J122" s="84"/>
      <c r="K122" s="84"/>
      <c r="L122" s="84"/>
      <c r="M122" s="84"/>
      <c r="N122" s="84"/>
      <c r="O122" s="43"/>
      <c r="P122" s="43"/>
      <c r="Q122" s="43"/>
      <c r="R122" s="43"/>
      <c r="S122" s="43"/>
      <c r="T122" s="43"/>
      <c r="U122" s="43"/>
      <c r="V122" s="43"/>
      <c r="W122" s="43"/>
      <c r="X122" s="43"/>
      <c r="Y122" s="43"/>
      <c r="Z122" s="43"/>
      <c r="AA122" s="43"/>
      <c r="AB122" s="43"/>
      <c r="AC122" s="43"/>
      <c r="AD122" s="43"/>
      <c r="AE122" s="43"/>
      <c r="AF122" s="43"/>
      <c r="AG122" s="43"/>
      <c r="AH122" s="43"/>
      <c r="AI122" s="43"/>
      <c r="AJ122" s="43"/>
      <c r="AK122" s="43"/>
      <c r="AL122" s="43"/>
      <c r="AM122" s="43"/>
      <c r="AN122" s="43"/>
      <c r="AO122" s="43"/>
      <c r="AP122" s="43"/>
      <c r="AQ122" s="43"/>
      <c r="AR122" s="43"/>
      <c r="AS122" s="43"/>
      <c r="AT122" s="43"/>
      <c r="AU122" s="43"/>
      <c r="AV122" s="43"/>
      <c r="AW122" s="43"/>
      <c r="AX122" s="43"/>
      <c r="AY122" s="43"/>
      <c r="AZ122" s="43"/>
      <c r="BA122" s="43"/>
      <c r="BB122" s="43"/>
      <c r="BC122" s="43"/>
      <c r="BD122" s="43"/>
      <c r="BE122" s="43"/>
      <c r="BF122" s="43"/>
      <c r="BG122" s="43"/>
      <c r="BH122" s="43"/>
      <c r="BI122" s="43"/>
      <c r="BJ122" s="43"/>
      <c r="BK122" s="43"/>
      <c r="BL122" s="43"/>
      <c r="BM122" s="43"/>
      <c r="BN122" s="43"/>
      <c r="BO122" s="43"/>
      <c r="BP122" s="43"/>
      <c r="BQ122" s="43"/>
      <c r="BR122" s="43"/>
      <c r="BS122" s="43"/>
      <c r="BT122" s="43"/>
      <c r="BU122" s="43"/>
      <c r="BV122" s="43"/>
      <c r="BW122" s="43"/>
      <c r="BX122" s="43"/>
      <c r="BY122" s="43"/>
      <c r="BZ122" s="43"/>
      <c r="CA122" s="43"/>
      <c r="CB122" s="43"/>
      <c r="CC122" s="43"/>
      <c r="CD122" s="43"/>
      <c r="CE122" s="43"/>
      <c r="CF122" s="43"/>
      <c r="CG122" s="43"/>
      <c r="CH122" s="43"/>
      <c r="CI122" s="43"/>
      <c r="CJ122" s="43"/>
      <c r="CK122" s="43"/>
      <c r="CL122" s="43"/>
      <c r="CM122" s="43"/>
      <c r="CN122" s="43"/>
      <c r="CO122" s="43"/>
      <c r="CP122" s="43"/>
      <c r="CQ122" s="43"/>
      <c r="CR122" s="43"/>
      <c r="CS122" s="43"/>
      <c r="CT122" s="43"/>
      <c r="CU122" s="43"/>
      <c r="CV122" s="43"/>
      <c r="CW122" s="43"/>
      <c r="CX122" s="43"/>
      <c r="CY122" s="43"/>
      <c r="CZ122" s="43"/>
      <c r="DA122" s="43"/>
      <c r="DB122" s="43"/>
      <c r="DC122" s="43"/>
      <c r="DD122" s="43"/>
      <c r="DE122" s="43"/>
      <c r="DF122" s="43"/>
      <c r="DG122" s="43"/>
      <c r="DH122" s="43"/>
      <c r="DI122" s="43"/>
      <c r="DJ122" s="43"/>
      <c r="DK122" s="43"/>
      <c r="DL122" s="43"/>
      <c r="DM122" s="43"/>
      <c r="DN122" s="43"/>
      <c r="DO122" s="43"/>
      <c r="DP122" s="43"/>
    </row>
    <row r="123" spans="1:120">
      <c r="A123" s="84"/>
      <c r="B123" s="85"/>
      <c r="C123" s="85"/>
      <c r="D123" s="85"/>
      <c r="E123" s="84"/>
      <c r="F123" s="85"/>
      <c r="G123" s="84"/>
      <c r="H123" s="84"/>
      <c r="I123" s="84"/>
      <c r="J123" s="84"/>
      <c r="K123" s="84"/>
      <c r="L123" s="84"/>
      <c r="M123" s="84"/>
      <c r="N123" s="84"/>
      <c r="O123" s="43"/>
      <c r="P123" s="43"/>
      <c r="Q123" s="43"/>
      <c r="R123" s="43"/>
      <c r="S123" s="43"/>
      <c r="T123" s="43"/>
      <c r="U123" s="43"/>
      <c r="V123" s="43"/>
      <c r="W123" s="43"/>
      <c r="X123" s="43"/>
      <c r="Y123" s="43"/>
      <c r="Z123" s="43"/>
      <c r="AA123" s="43"/>
      <c r="AB123" s="43"/>
      <c r="AC123" s="43"/>
      <c r="AD123" s="43"/>
      <c r="AE123" s="43"/>
      <c r="AF123" s="43"/>
      <c r="AG123" s="43"/>
      <c r="AH123" s="43"/>
      <c r="AI123" s="43"/>
      <c r="AJ123" s="43"/>
      <c r="AK123" s="43"/>
      <c r="AL123" s="43"/>
      <c r="AM123" s="43"/>
      <c r="AN123" s="43"/>
      <c r="AO123" s="43"/>
      <c r="AP123" s="43"/>
      <c r="AQ123" s="43"/>
      <c r="AR123" s="43"/>
      <c r="AS123" s="43"/>
      <c r="AT123" s="43"/>
      <c r="AU123" s="43"/>
      <c r="AV123" s="43"/>
      <c r="AW123" s="43"/>
      <c r="AX123" s="43"/>
      <c r="AY123" s="43"/>
      <c r="AZ123" s="43"/>
      <c r="BA123" s="43"/>
      <c r="BB123" s="43"/>
      <c r="BC123" s="43"/>
      <c r="BD123" s="43"/>
      <c r="BE123" s="43"/>
      <c r="BF123" s="43"/>
      <c r="BG123" s="43"/>
      <c r="BH123" s="43"/>
      <c r="BI123" s="43"/>
      <c r="BJ123" s="43"/>
      <c r="BK123" s="43"/>
      <c r="BL123" s="43"/>
      <c r="BM123" s="43"/>
      <c r="BN123" s="43"/>
      <c r="BO123" s="43"/>
      <c r="BP123" s="43"/>
      <c r="BQ123" s="43"/>
      <c r="BR123" s="43"/>
      <c r="BS123" s="43"/>
      <c r="BT123" s="43"/>
      <c r="BU123" s="43"/>
      <c r="BV123" s="43"/>
      <c r="BW123" s="43"/>
      <c r="BX123" s="43"/>
      <c r="BY123" s="43"/>
      <c r="BZ123" s="43"/>
      <c r="CA123" s="43"/>
      <c r="CB123" s="43"/>
      <c r="CC123" s="43"/>
      <c r="CD123" s="43"/>
      <c r="CE123" s="43"/>
      <c r="CF123" s="43"/>
      <c r="CG123" s="43"/>
      <c r="CH123" s="43"/>
      <c r="CI123" s="43"/>
      <c r="CJ123" s="43"/>
      <c r="CK123" s="43"/>
      <c r="CL123" s="43"/>
      <c r="CM123" s="43"/>
      <c r="CN123" s="43"/>
      <c r="CO123" s="43"/>
      <c r="CP123" s="43"/>
      <c r="CQ123" s="43"/>
      <c r="CR123" s="43"/>
      <c r="CS123" s="43"/>
      <c r="CT123" s="43"/>
      <c r="CU123" s="43"/>
      <c r="CV123" s="43"/>
      <c r="CW123" s="43"/>
      <c r="CX123" s="43"/>
      <c r="CY123" s="43"/>
      <c r="CZ123" s="43"/>
      <c r="DA123" s="43"/>
      <c r="DB123" s="43"/>
      <c r="DC123" s="43"/>
      <c r="DD123" s="43"/>
      <c r="DE123" s="43"/>
      <c r="DF123" s="43"/>
      <c r="DG123" s="43"/>
      <c r="DH123" s="43"/>
      <c r="DI123" s="43"/>
      <c r="DJ123" s="43"/>
      <c r="DK123" s="43"/>
      <c r="DL123" s="43"/>
      <c r="DM123" s="43"/>
      <c r="DN123" s="43"/>
      <c r="DO123" s="43"/>
      <c r="DP123" s="43"/>
    </row>
    <row r="124" spans="1:120">
      <c r="A124" s="84"/>
      <c r="B124" s="85"/>
      <c r="C124" s="85"/>
      <c r="D124" s="85"/>
      <c r="E124" s="84"/>
      <c r="F124" s="85"/>
      <c r="G124" s="84"/>
      <c r="H124" s="84"/>
      <c r="I124" s="84"/>
      <c r="J124" s="84"/>
      <c r="K124" s="84"/>
      <c r="L124" s="84"/>
      <c r="M124" s="84"/>
      <c r="N124" s="84"/>
      <c r="O124" s="43"/>
      <c r="P124" s="43"/>
      <c r="Q124" s="43"/>
      <c r="R124" s="43"/>
      <c r="S124" s="43"/>
      <c r="T124" s="43"/>
      <c r="U124" s="43"/>
      <c r="V124" s="43"/>
      <c r="W124" s="43"/>
      <c r="X124" s="43"/>
      <c r="Y124" s="43"/>
      <c r="Z124" s="43"/>
      <c r="AA124" s="43"/>
      <c r="AB124" s="43"/>
      <c r="AC124" s="43"/>
      <c r="AD124" s="43"/>
      <c r="AE124" s="43"/>
      <c r="AF124" s="43"/>
      <c r="AG124" s="43"/>
      <c r="AH124" s="43"/>
      <c r="AI124" s="43"/>
      <c r="AJ124" s="43"/>
      <c r="AK124" s="43"/>
      <c r="AL124" s="43"/>
      <c r="AM124" s="43"/>
      <c r="AN124" s="43"/>
      <c r="AO124" s="43"/>
      <c r="AP124" s="43"/>
      <c r="AQ124" s="43"/>
      <c r="AR124" s="43"/>
      <c r="AS124" s="43"/>
      <c r="AT124" s="43"/>
      <c r="AU124" s="43"/>
      <c r="AV124" s="43"/>
      <c r="AW124" s="43"/>
      <c r="AX124" s="43"/>
      <c r="AY124" s="43"/>
      <c r="AZ124" s="43"/>
      <c r="BA124" s="43"/>
      <c r="BB124" s="43"/>
      <c r="BC124" s="43"/>
      <c r="BD124" s="43"/>
      <c r="BE124" s="43"/>
      <c r="BF124" s="43"/>
      <c r="BG124" s="43"/>
      <c r="BH124" s="43"/>
      <c r="BI124" s="43"/>
      <c r="BJ124" s="43"/>
      <c r="BK124" s="43"/>
      <c r="BL124" s="43"/>
      <c r="BM124" s="43"/>
      <c r="BN124" s="43"/>
      <c r="BO124" s="43"/>
      <c r="BP124" s="43"/>
      <c r="BQ124" s="43"/>
      <c r="BR124" s="43"/>
      <c r="BS124" s="43"/>
      <c r="BT124" s="43"/>
      <c r="BU124" s="43"/>
      <c r="BV124" s="43"/>
      <c r="BW124" s="43"/>
      <c r="BX124" s="43"/>
      <c r="BY124" s="43"/>
      <c r="BZ124" s="43"/>
      <c r="CA124" s="43"/>
      <c r="CB124" s="43"/>
      <c r="CC124" s="43"/>
      <c r="CD124" s="43"/>
      <c r="CE124" s="43"/>
      <c r="CF124" s="43"/>
      <c r="CG124" s="43"/>
      <c r="CH124" s="43"/>
      <c r="CI124" s="43"/>
      <c r="CJ124" s="43"/>
      <c r="CK124" s="43"/>
      <c r="CL124" s="43"/>
      <c r="CM124" s="43"/>
      <c r="CN124" s="43"/>
      <c r="CO124" s="43"/>
      <c r="CP124" s="43"/>
      <c r="CQ124" s="43"/>
      <c r="CR124" s="43"/>
      <c r="CS124" s="43"/>
      <c r="CT124" s="43"/>
      <c r="CU124" s="43"/>
      <c r="CV124" s="43"/>
      <c r="CW124" s="43"/>
      <c r="CX124" s="43"/>
      <c r="CY124" s="43"/>
      <c r="CZ124" s="43"/>
      <c r="DA124" s="43"/>
      <c r="DB124" s="43"/>
      <c r="DC124" s="43"/>
      <c r="DD124" s="43"/>
      <c r="DE124" s="43"/>
      <c r="DF124" s="43"/>
      <c r="DG124" s="43"/>
      <c r="DH124" s="43"/>
      <c r="DI124" s="43"/>
      <c r="DJ124" s="43"/>
      <c r="DK124" s="43"/>
      <c r="DL124" s="43"/>
      <c r="DM124" s="43"/>
      <c r="DN124" s="43"/>
      <c r="DO124" s="43"/>
      <c r="DP124" s="43"/>
    </row>
    <row r="125" spans="1:120">
      <c r="A125" s="84"/>
      <c r="B125" s="85"/>
      <c r="C125" s="85"/>
      <c r="D125" s="85"/>
      <c r="E125" s="84"/>
      <c r="F125" s="85"/>
      <c r="G125" s="84"/>
      <c r="H125" s="84"/>
      <c r="I125" s="84"/>
      <c r="J125" s="84"/>
      <c r="K125" s="84"/>
      <c r="L125" s="84"/>
      <c r="M125" s="84"/>
      <c r="N125" s="84"/>
      <c r="O125" s="43"/>
      <c r="P125" s="43"/>
      <c r="Q125" s="43"/>
      <c r="R125" s="43"/>
      <c r="S125" s="43"/>
      <c r="T125" s="43"/>
      <c r="U125" s="43"/>
      <c r="V125" s="43"/>
      <c r="W125" s="43"/>
      <c r="X125" s="43"/>
      <c r="Y125" s="43"/>
      <c r="Z125" s="43"/>
      <c r="AA125" s="43"/>
      <c r="AB125" s="43"/>
      <c r="AC125" s="43"/>
      <c r="AD125" s="43"/>
      <c r="AE125" s="43"/>
      <c r="AF125" s="43"/>
      <c r="AG125" s="43"/>
      <c r="AH125" s="43"/>
      <c r="AI125" s="43"/>
      <c r="AJ125" s="43"/>
      <c r="AK125" s="43"/>
      <c r="AL125" s="43"/>
      <c r="AM125" s="43"/>
      <c r="AN125" s="43"/>
      <c r="AO125" s="43"/>
      <c r="AP125" s="43"/>
      <c r="AQ125" s="43"/>
      <c r="AR125" s="43"/>
      <c r="AS125" s="43"/>
      <c r="AT125" s="43"/>
      <c r="AU125" s="43"/>
      <c r="AV125" s="43"/>
      <c r="AW125" s="43"/>
      <c r="AX125" s="43"/>
      <c r="AY125" s="43"/>
      <c r="AZ125" s="43"/>
      <c r="BA125" s="43"/>
      <c r="BB125" s="43"/>
      <c r="BC125" s="43"/>
      <c r="BD125" s="43"/>
      <c r="BE125" s="43"/>
      <c r="BF125" s="43"/>
      <c r="BG125" s="43"/>
      <c r="BH125" s="43"/>
      <c r="BI125" s="43"/>
      <c r="BJ125" s="43"/>
      <c r="BK125" s="43"/>
      <c r="BL125" s="43"/>
      <c r="BM125" s="43"/>
      <c r="BN125" s="43"/>
      <c r="BO125" s="43"/>
      <c r="BP125" s="43"/>
      <c r="BQ125" s="43"/>
      <c r="BR125" s="43"/>
      <c r="BS125" s="43"/>
      <c r="BT125" s="43"/>
      <c r="BU125" s="43"/>
      <c r="BV125" s="43"/>
      <c r="BW125" s="43"/>
      <c r="BX125" s="43"/>
      <c r="BY125" s="43"/>
      <c r="BZ125" s="43"/>
      <c r="CA125" s="43"/>
      <c r="CB125" s="43"/>
      <c r="CC125" s="43"/>
      <c r="CD125" s="43"/>
      <c r="CE125" s="43"/>
      <c r="CF125" s="43"/>
      <c r="CG125" s="43"/>
      <c r="CH125" s="43"/>
      <c r="CI125" s="43"/>
      <c r="CJ125" s="43"/>
      <c r="CK125" s="43"/>
      <c r="CL125" s="43"/>
      <c r="CM125" s="43"/>
      <c r="CN125" s="43"/>
      <c r="CO125" s="43"/>
      <c r="CP125" s="43"/>
      <c r="CQ125" s="43"/>
      <c r="CR125" s="43"/>
      <c r="CS125" s="43"/>
      <c r="CT125" s="43"/>
      <c r="CU125" s="43"/>
      <c r="CV125" s="43"/>
      <c r="CW125" s="43"/>
      <c r="CX125" s="43"/>
      <c r="CY125" s="43"/>
      <c r="CZ125" s="43"/>
      <c r="DA125" s="43"/>
      <c r="DB125" s="43"/>
      <c r="DC125" s="43"/>
      <c r="DD125" s="43"/>
      <c r="DE125" s="43"/>
      <c r="DF125" s="43"/>
      <c r="DG125" s="43"/>
      <c r="DH125" s="43"/>
      <c r="DI125" s="43"/>
      <c r="DJ125" s="43"/>
      <c r="DK125" s="43"/>
      <c r="DL125" s="43"/>
      <c r="DM125" s="43"/>
      <c r="DN125" s="43"/>
      <c r="DO125" s="43"/>
      <c r="DP125" s="43"/>
    </row>
    <row r="126" spans="1:120">
      <c r="A126" s="84"/>
      <c r="B126" s="85"/>
      <c r="C126" s="85"/>
      <c r="D126" s="85"/>
      <c r="E126" s="84"/>
      <c r="F126" s="85"/>
      <c r="G126" s="84"/>
      <c r="H126" s="84"/>
      <c r="I126" s="84"/>
      <c r="J126" s="84"/>
      <c r="K126" s="84"/>
      <c r="L126" s="84"/>
      <c r="M126" s="84"/>
      <c r="N126" s="84"/>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row>
    <row r="127" spans="1:120">
      <c r="A127" s="84"/>
      <c r="B127" s="85"/>
      <c r="C127" s="85"/>
      <c r="D127" s="85"/>
      <c r="E127" s="84"/>
      <c r="F127" s="85"/>
      <c r="G127" s="84"/>
      <c r="H127" s="84"/>
      <c r="I127" s="84"/>
      <c r="J127" s="84"/>
      <c r="K127" s="84"/>
      <c r="L127" s="84"/>
      <c r="M127" s="84"/>
      <c r="N127" s="84"/>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row>
    <row r="128" spans="1:120">
      <c r="A128" s="84"/>
      <c r="B128" s="85"/>
      <c r="C128" s="85"/>
      <c r="D128" s="85"/>
      <c r="E128" s="84"/>
      <c r="F128" s="85"/>
      <c r="G128" s="84"/>
      <c r="H128" s="84"/>
      <c r="I128" s="84"/>
      <c r="J128" s="84"/>
      <c r="K128" s="84"/>
      <c r="L128" s="84"/>
      <c r="M128" s="84"/>
      <c r="N128" s="84"/>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row>
    <row r="129" spans="1:120">
      <c r="A129" s="84"/>
      <c r="B129" s="85"/>
      <c r="C129" s="85"/>
      <c r="D129" s="85"/>
      <c r="E129" s="84"/>
      <c r="F129" s="85"/>
      <c r="G129" s="84"/>
      <c r="H129" s="84"/>
      <c r="I129" s="84"/>
      <c r="J129" s="84"/>
      <c r="K129" s="84"/>
      <c r="L129" s="84"/>
      <c r="M129" s="84"/>
      <c r="N129" s="84"/>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row>
    <row r="130" spans="1:120">
      <c r="A130" s="84"/>
      <c r="B130" s="85"/>
      <c r="C130" s="85"/>
      <c r="D130" s="85"/>
      <c r="E130" s="84"/>
      <c r="F130" s="85"/>
      <c r="G130" s="84"/>
      <c r="H130" s="84"/>
      <c r="I130" s="84"/>
      <c r="J130" s="84"/>
      <c r="K130" s="84"/>
      <c r="L130" s="84"/>
      <c r="M130" s="84"/>
      <c r="N130" s="84"/>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row>
    <row r="131" spans="1:120">
      <c r="A131" s="84"/>
      <c r="B131" s="85"/>
      <c r="C131" s="85"/>
      <c r="D131" s="85"/>
      <c r="E131" s="84"/>
      <c r="F131" s="85"/>
      <c r="G131" s="84"/>
      <c r="H131" s="84"/>
      <c r="I131" s="84"/>
      <c r="J131" s="84"/>
      <c r="K131" s="84"/>
      <c r="L131" s="84"/>
      <c r="M131" s="84"/>
      <c r="N131" s="84"/>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row>
    <row r="132" spans="1:120">
      <c r="A132" s="84"/>
      <c r="B132" s="85"/>
      <c r="C132" s="85"/>
      <c r="D132" s="85"/>
      <c r="E132" s="84"/>
      <c r="F132" s="85"/>
      <c r="G132" s="84"/>
      <c r="H132" s="84"/>
      <c r="I132" s="84"/>
      <c r="J132" s="84"/>
      <c r="K132" s="84"/>
      <c r="L132" s="84"/>
      <c r="M132" s="84"/>
      <c r="N132" s="84"/>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row>
    <row r="133" spans="1:120">
      <c r="A133" s="84"/>
      <c r="B133" s="85"/>
      <c r="C133" s="85"/>
      <c r="D133" s="85"/>
      <c r="E133" s="84"/>
      <c r="F133" s="85"/>
      <c r="G133" s="84"/>
      <c r="H133" s="84"/>
      <c r="I133" s="84"/>
      <c r="J133" s="84"/>
      <c r="K133" s="84"/>
      <c r="L133" s="84"/>
      <c r="M133" s="84"/>
      <c r="N133" s="84"/>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row>
    <row r="134" spans="1:120">
      <c r="A134" s="84"/>
      <c r="B134" s="85"/>
      <c r="C134" s="85"/>
      <c r="D134" s="85"/>
      <c r="E134" s="84"/>
      <c r="F134" s="85"/>
      <c r="G134" s="84"/>
      <c r="H134" s="84"/>
      <c r="I134" s="84"/>
      <c r="J134" s="84"/>
      <c r="K134" s="84"/>
      <c r="L134" s="84"/>
      <c r="M134" s="84"/>
      <c r="N134" s="84"/>
      <c r="O134" s="43"/>
      <c r="P134" s="43"/>
      <c r="Q134" s="43"/>
      <c r="R134" s="43"/>
      <c r="S134" s="43"/>
      <c r="T134" s="43"/>
      <c r="U134" s="43"/>
      <c r="V134" s="43"/>
      <c r="W134" s="43"/>
      <c r="X134" s="43"/>
      <c r="Y134" s="43"/>
      <c r="Z134" s="43"/>
      <c r="AA134" s="43"/>
      <c r="AB134" s="43"/>
      <c r="AC134" s="43"/>
      <c r="AD134" s="43"/>
      <c r="AE134" s="43"/>
      <c r="AF134" s="43"/>
      <c r="AG134" s="43"/>
      <c r="AH134" s="43"/>
      <c r="AI134" s="43"/>
      <c r="AJ134" s="43"/>
      <c r="AK134" s="43"/>
      <c r="AL134" s="43"/>
      <c r="AM134" s="43"/>
      <c r="AN134" s="43"/>
      <c r="AO134" s="43"/>
      <c r="AP134" s="43"/>
      <c r="AQ134" s="43"/>
      <c r="AR134" s="43"/>
      <c r="AS134" s="43"/>
      <c r="AT134" s="43"/>
      <c r="AU134" s="43"/>
      <c r="AV134" s="43"/>
      <c r="AW134" s="43"/>
      <c r="AX134" s="43"/>
      <c r="AY134" s="43"/>
      <c r="AZ134" s="43"/>
      <c r="BA134" s="43"/>
      <c r="BB134" s="43"/>
      <c r="BC134" s="43"/>
      <c r="BD134" s="43"/>
      <c r="BE134" s="43"/>
      <c r="BF134" s="43"/>
      <c r="BG134" s="43"/>
      <c r="BH134" s="43"/>
      <c r="BI134" s="43"/>
      <c r="BJ134" s="43"/>
      <c r="BK134" s="43"/>
      <c r="BL134" s="43"/>
      <c r="BM134" s="43"/>
      <c r="BN134" s="43"/>
      <c r="BO134" s="43"/>
      <c r="BP134" s="43"/>
      <c r="BQ134" s="43"/>
      <c r="BR134" s="43"/>
      <c r="BS134" s="43"/>
      <c r="BT134" s="43"/>
      <c r="BU134" s="43"/>
      <c r="BV134" s="43"/>
      <c r="BW134" s="43"/>
      <c r="BX134" s="43"/>
      <c r="BY134" s="43"/>
      <c r="BZ134" s="43"/>
      <c r="CA134" s="43"/>
      <c r="CB134" s="43"/>
      <c r="CC134" s="43"/>
      <c r="CD134" s="43"/>
      <c r="CE134" s="43"/>
      <c r="CF134" s="43"/>
      <c r="CG134" s="43"/>
      <c r="CH134" s="43"/>
      <c r="CI134" s="43"/>
      <c r="CJ134" s="43"/>
      <c r="CK134" s="43"/>
      <c r="CL134" s="43"/>
      <c r="CM134" s="43"/>
      <c r="CN134" s="43"/>
      <c r="CO134" s="43"/>
      <c r="CP134" s="43"/>
      <c r="CQ134" s="43"/>
      <c r="CR134" s="43"/>
      <c r="CS134" s="43"/>
      <c r="CT134" s="43"/>
      <c r="CU134" s="43"/>
      <c r="CV134" s="43"/>
      <c r="CW134" s="43"/>
      <c r="CX134" s="43"/>
      <c r="CY134" s="43"/>
      <c r="CZ134" s="43"/>
      <c r="DA134" s="43"/>
      <c r="DB134" s="43"/>
      <c r="DC134" s="43"/>
      <c r="DD134" s="43"/>
      <c r="DE134" s="43"/>
      <c r="DF134" s="43"/>
      <c r="DG134" s="43"/>
      <c r="DH134" s="43"/>
      <c r="DI134" s="43"/>
      <c r="DJ134" s="43"/>
      <c r="DK134" s="43"/>
      <c r="DL134" s="43"/>
      <c r="DM134" s="43"/>
      <c r="DN134" s="43"/>
      <c r="DO134" s="43"/>
      <c r="DP134" s="43"/>
    </row>
    <row r="135" spans="1:120">
      <c r="A135" s="84"/>
      <c r="B135" s="85"/>
      <c r="C135" s="85"/>
      <c r="D135" s="85"/>
      <c r="E135" s="84"/>
      <c r="F135" s="85"/>
      <c r="G135" s="84"/>
      <c r="H135" s="84"/>
      <c r="I135" s="84"/>
      <c r="J135" s="84"/>
      <c r="K135" s="84"/>
      <c r="L135" s="84"/>
      <c r="M135" s="84"/>
      <c r="N135" s="84"/>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c r="AP135" s="43"/>
      <c r="AQ135" s="43"/>
      <c r="AR135" s="43"/>
      <c r="AS135" s="43"/>
      <c r="AT135" s="43"/>
      <c r="AU135" s="43"/>
      <c r="AV135" s="43"/>
      <c r="AW135" s="43"/>
      <c r="AX135" s="43"/>
      <c r="AY135" s="43"/>
      <c r="AZ135" s="43"/>
      <c r="BA135" s="43"/>
      <c r="BB135" s="43"/>
      <c r="BC135" s="43"/>
      <c r="BD135" s="43"/>
      <c r="BE135" s="43"/>
      <c r="BF135" s="43"/>
      <c r="BG135" s="43"/>
      <c r="BH135" s="43"/>
      <c r="BI135" s="43"/>
      <c r="BJ135" s="43"/>
      <c r="BK135" s="43"/>
      <c r="BL135" s="43"/>
      <c r="BM135" s="43"/>
      <c r="BN135" s="43"/>
      <c r="BO135" s="43"/>
      <c r="BP135" s="43"/>
      <c r="BQ135" s="43"/>
      <c r="BR135" s="43"/>
      <c r="BS135" s="43"/>
      <c r="BT135" s="43"/>
      <c r="BU135" s="43"/>
      <c r="BV135" s="43"/>
      <c r="BW135" s="43"/>
      <c r="BX135" s="43"/>
      <c r="BY135" s="43"/>
      <c r="BZ135" s="43"/>
      <c r="CA135" s="43"/>
      <c r="CB135" s="43"/>
      <c r="CC135" s="43"/>
      <c r="CD135" s="43"/>
      <c r="CE135" s="43"/>
      <c r="CF135" s="43"/>
      <c r="CG135" s="43"/>
      <c r="CH135" s="43"/>
      <c r="CI135" s="43"/>
      <c r="CJ135" s="43"/>
      <c r="CK135" s="43"/>
      <c r="CL135" s="43"/>
      <c r="CM135" s="43"/>
      <c r="CN135" s="43"/>
      <c r="CO135" s="43"/>
      <c r="CP135" s="43"/>
      <c r="CQ135" s="43"/>
      <c r="CR135" s="43"/>
      <c r="CS135" s="43"/>
      <c r="CT135" s="43"/>
      <c r="CU135" s="43"/>
      <c r="CV135" s="43"/>
      <c r="CW135" s="43"/>
      <c r="CX135" s="43"/>
      <c r="CY135" s="43"/>
      <c r="CZ135" s="43"/>
      <c r="DA135" s="43"/>
      <c r="DB135" s="43"/>
      <c r="DC135" s="43"/>
      <c r="DD135" s="43"/>
      <c r="DE135" s="43"/>
      <c r="DF135" s="43"/>
      <c r="DG135" s="43"/>
      <c r="DH135" s="43"/>
      <c r="DI135" s="43"/>
      <c r="DJ135" s="43"/>
      <c r="DK135" s="43"/>
      <c r="DL135" s="43"/>
      <c r="DM135" s="43"/>
      <c r="DN135" s="43"/>
      <c r="DO135" s="43"/>
      <c r="DP135" s="43"/>
    </row>
    <row r="136" spans="1:120">
      <c r="A136" s="84"/>
      <c r="B136" s="85"/>
      <c r="C136" s="85"/>
      <c r="D136" s="85"/>
      <c r="E136" s="84"/>
      <c r="F136" s="85"/>
      <c r="G136" s="84"/>
      <c r="H136" s="84"/>
      <c r="I136" s="84"/>
      <c r="J136" s="84"/>
      <c r="K136" s="84"/>
      <c r="L136" s="84"/>
      <c r="M136" s="84"/>
      <c r="N136" s="84"/>
      <c r="O136" s="43"/>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c r="AM136" s="43"/>
      <c r="AN136" s="43"/>
      <c r="AO136" s="43"/>
      <c r="AP136" s="43"/>
      <c r="AQ136" s="43"/>
      <c r="AR136" s="43"/>
      <c r="AS136" s="43"/>
      <c r="AT136" s="43"/>
      <c r="AU136" s="43"/>
      <c r="AV136" s="43"/>
      <c r="AW136" s="43"/>
      <c r="AX136" s="43"/>
      <c r="AY136" s="43"/>
      <c r="AZ136" s="43"/>
      <c r="BA136" s="43"/>
      <c r="BB136" s="43"/>
      <c r="BC136" s="43"/>
      <c r="BD136" s="43"/>
      <c r="BE136" s="43"/>
      <c r="BF136" s="43"/>
      <c r="BG136" s="43"/>
      <c r="BH136" s="43"/>
      <c r="BI136" s="43"/>
      <c r="BJ136" s="43"/>
      <c r="BK136" s="43"/>
      <c r="BL136" s="43"/>
      <c r="BM136" s="43"/>
      <c r="BN136" s="43"/>
      <c r="BO136" s="43"/>
      <c r="BP136" s="43"/>
      <c r="BQ136" s="43"/>
      <c r="BR136" s="43"/>
      <c r="BS136" s="43"/>
      <c r="BT136" s="43"/>
      <c r="BU136" s="43"/>
      <c r="BV136" s="43"/>
      <c r="BW136" s="43"/>
      <c r="BX136" s="43"/>
      <c r="BY136" s="43"/>
      <c r="BZ136" s="43"/>
      <c r="CA136" s="43"/>
      <c r="CB136" s="43"/>
      <c r="CC136" s="43"/>
      <c r="CD136" s="43"/>
      <c r="CE136" s="43"/>
      <c r="CF136" s="43"/>
      <c r="CG136" s="43"/>
      <c r="CH136" s="43"/>
      <c r="CI136" s="43"/>
      <c r="CJ136" s="43"/>
      <c r="CK136" s="43"/>
      <c r="CL136" s="43"/>
      <c r="CM136" s="43"/>
      <c r="CN136" s="43"/>
      <c r="CO136" s="43"/>
      <c r="CP136" s="43"/>
      <c r="CQ136" s="43"/>
      <c r="CR136" s="43"/>
      <c r="CS136" s="43"/>
      <c r="CT136" s="43"/>
      <c r="CU136" s="43"/>
      <c r="CV136" s="43"/>
      <c r="CW136" s="43"/>
      <c r="CX136" s="43"/>
      <c r="CY136" s="43"/>
      <c r="CZ136" s="43"/>
      <c r="DA136" s="43"/>
      <c r="DB136" s="43"/>
      <c r="DC136" s="43"/>
      <c r="DD136" s="43"/>
      <c r="DE136" s="43"/>
      <c r="DF136" s="43"/>
      <c r="DG136" s="43"/>
      <c r="DH136" s="43"/>
      <c r="DI136" s="43"/>
      <c r="DJ136" s="43"/>
      <c r="DK136" s="43"/>
      <c r="DL136" s="43"/>
      <c r="DM136" s="43"/>
      <c r="DN136" s="43"/>
      <c r="DO136" s="43"/>
      <c r="DP136" s="43"/>
    </row>
    <row r="137" spans="1:120">
      <c r="A137" s="84"/>
      <c r="B137" s="85"/>
      <c r="C137" s="85"/>
      <c r="D137" s="85"/>
      <c r="E137" s="84"/>
      <c r="F137" s="85"/>
      <c r="G137" s="84"/>
      <c r="H137" s="84"/>
      <c r="I137" s="84"/>
      <c r="J137" s="84"/>
      <c r="K137" s="84"/>
      <c r="L137" s="84"/>
      <c r="M137" s="84"/>
      <c r="N137" s="84"/>
      <c r="O137" s="43"/>
      <c r="P137" s="43"/>
      <c r="Q137" s="43"/>
      <c r="R137" s="43"/>
      <c r="S137" s="43"/>
      <c r="T137" s="43"/>
      <c r="U137" s="43"/>
      <c r="V137" s="43"/>
      <c r="W137" s="43"/>
      <c r="X137" s="43"/>
      <c r="Y137" s="43"/>
      <c r="Z137" s="43"/>
      <c r="AA137" s="43"/>
      <c r="AB137" s="43"/>
      <c r="AC137" s="43"/>
      <c r="AD137" s="43"/>
      <c r="AE137" s="43"/>
      <c r="AF137" s="43"/>
      <c r="AG137" s="43"/>
      <c r="AH137" s="43"/>
      <c r="AI137" s="43"/>
      <c r="AJ137" s="43"/>
      <c r="AK137" s="43"/>
      <c r="AL137" s="43"/>
      <c r="AM137" s="43"/>
      <c r="AN137" s="43"/>
      <c r="AO137" s="43"/>
      <c r="AP137" s="43"/>
      <c r="AQ137" s="43"/>
      <c r="AR137" s="43"/>
      <c r="AS137" s="43"/>
      <c r="AT137" s="43"/>
      <c r="AU137" s="43"/>
      <c r="AV137" s="43"/>
      <c r="AW137" s="43"/>
      <c r="AX137" s="43"/>
      <c r="AY137" s="43"/>
      <c r="AZ137" s="43"/>
      <c r="BA137" s="43"/>
      <c r="BB137" s="43"/>
      <c r="BC137" s="43"/>
      <c r="BD137" s="43"/>
      <c r="BE137" s="43"/>
      <c r="BF137" s="43"/>
      <c r="BG137" s="43"/>
      <c r="BH137" s="43"/>
      <c r="BI137" s="43"/>
      <c r="BJ137" s="43"/>
      <c r="BK137" s="43"/>
      <c r="BL137" s="43"/>
      <c r="BM137" s="43"/>
      <c r="BN137" s="43"/>
      <c r="BO137" s="43"/>
      <c r="BP137" s="43"/>
      <c r="BQ137" s="43"/>
      <c r="BR137" s="43"/>
      <c r="BS137" s="43"/>
      <c r="BT137" s="43"/>
      <c r="BU137" s="43"/>
      <c r="BV137" s="43"/>
      <c r="BW137" s="43"/>
      <c r="BX137" s="43"/>
      <c r="BY137" s="43"/>
      <c r="BZ137" s="43"/>
      <c r="CA137" s="43"/>
      <c r="CB137" s="43"/>
      <c r="CC137" s="43"/>
      <c r="CD137" s="43"/>
      <c r="CE137" s="43"/>
      <c r="CF137" s="43"/>
      <c r="CG137" s="43"/>
      <c r="CH137" s="43"/>
      <c r="CI137" s="43"/>
      <c r="CJ137" s="43"/>
      <c r="CK137" s="43"/>
      <c r="CL137" s="43"/>
      <c r="CM137" s="43"/>
      <c r="CN137" s="43"/>
      <c r="CO137" s="43"/>
      <c r="CP137" s="43"/>
      <c r="CQ137" s="43"/>
      <c r="CR137" s="43"/>
      <c r="CS137" s="43"/>
      <c r="CT137" s="43"/>
      <c r="CU137" s="43"/>
      <c r="CV137" s="43"/>
      <c r="CW137" s="43"/>
      <c r="CX137" s="43"/>
      <c r="CY137" s="43"/>
      <c r="CZ137" s="43"/>
      <c r="DA137" s="43"/>
      <c r="DB137" s="43"/>
      <c r="DC137" s="43"/>
      <c r="DD137" s="43"/>
      <c r="DE137" s="43"/>
      <c r="DF137" s="43"/>
      <c r="DG137" s="43"/>
      <c r="DH137" s="43"/>
      <c r="DI137" s="43"/>
      <c r="DJ137" s="43"/>
      <c r="DK137" s="43"/>
      <c r="DL137" s="43"/>
      <c r="DM137" s="43"/>
      <c r="DN137" s="43"/>
      <c r="DO137" s="43"/>
      <c r="DP137" s="43"/>
    </row>
    <row r="138" spans="1:120">
      <c r="A138" s="84"/>
      <c r="B138" s="85"/>
      <c r="C138" s="85"/>
      <c r="D138" s="85"/>
      <c r="E138" s="84"/>
      <c r="F138" s="85"/>
      <c r="G138" s="84"/>
      <c r="H138" s="84"/>
      <c r="I138" s="84"/>
      <c r="J138" s="84"/>
      <c r="K138" s="84"/>
      <c r="L138" s="84"/>
      <c r="M138" s="84"/>
      <c r="N138" s="84"/>
      <c r="O138" s="43"/>
      <c r="P138" s="43"/>
      <c r="Q138" s="43"/>
      <c r="R138" s="43"/>
      <c r="S138" s="43"/>
      <c r="T138" s="43"/>
      <c r="U138" s="43"/>
      <c r="V138" s="43"/>
      <c r="W138" s="43"/>
      <c r="X138" s="43"/>
      <c r="Y138" s="43"/>
      <c r="Z138" s="43"/>
      <c r="AA138" s="43"/>
      <c r="AB138" s="43"/>
      <c r="AC138" s="43"/>
      <c r="AD138" s="43"/>
      <c r="AE138" s="43"/>
      <c r="AF138" s="43"/>
      <c r="AG138" s="43"/>
      <c r="AH138" s="43"/>
      <c r="AI138" s="43"/>
      <c r="AJ138" s="43"/>
      <c r="AK138" s="43"/>
      <c r="AL138" s="43"/>
      <c r="AM138" s="43"/>
      <c r="AN138" s="43"/>
      <c r="AO138" s="43"/>
      <c r="AP138" s="43"/>
      <c r="AQ138" s="43"/>
      <c r="AR138" s="43"/>
      <c r="AS138" s="43"/>
      <c r="AT138" s="43"/>
      <c r="AU138" s="43"/>
      <c r="AV138" s="43"/>
      <c r="AW138" s="43"/>
      <c r="AX138" s="43"/>
      <c r="AY138" s="43"/>
      <c r="AZ138" s="43"/>
      <c r="BA138" s="43"/>
      <c r="BB138" s="43"/>
      <c r="BC138" s="43"/>
      <c r="BD138" s="43"/>
      <c r="BE138" s="43"/>
      <c r="BF138" s="43"/>
      <c r="BG138" s="43"/>
      <c r="BH138" s="43"/>
      <c r="BI138" s="43"/>
      <c r="BJ138" s="43"/>
      <c r="BK138" s="43"/>
      <c r="BL138" s="43"/>
      <c r="BM138" s="43"/>
      <c r="BN138" s="43"/>
      <c r="BO138" s="43"/>
      <c r="BP138" s="43"/>
      <c r="BQ138" s="43"/>
      <c r="BR138" s="43"/>
      <c r="BS138" s="43"/>
      <c r="BT138" s="43"/>
      <c r="BU138" s="43"/>
      <c r="BV138" s="43"/>
      <c r="BW138" s="43"/>
      <c r="BX138" s="43"/>
      <c r="BY138" s="43"/>
      <c r="BZ138" s="43"/>
      <c r="CA138" s="43"/>
      <c r="CB138" s="43"/>
      <c r="CC138" s="43"/>
      <c r="CD138" s="43"/>
      <c r="CE138" s="43"/>
      <c r="CF138" s="43"/>
      <c r="CG138" s="43"/>
      <c r="CH138" s="43"/>
      <c r="CI138" s="43"/>
      <c r="CJ138" s="43"/>
      <c r="CK138" s="43"/>
      <c r="CL138" s="43"/>
      <c r="CM138" s="43"/>
      <c r="CN138" s="43"/>
      <c r="CO138" s="43"/>
      <c r="CP138" s="43"/>
      <c r="CQ138" s="43"/>
      <c r="CR138" s="43"/>
      <c r="CS138" s="43"/>
      <c r="CT138" s="43"/>
      <c r="CU138" s="43"/>
      <c r="CV138" s="43"/>
      <c r="CW138" s="43"/>
      <c r="CX138" s="43"/>
      <c r="CY138" s="43"/>
      <c r="CZ138" s="43"/>
      <c r="DA138" s="43"/>
      <c r="DB138" s="43"/>
      <c r="DC138" s="43"/>
      <c r="DD138" s="43"/>
      <c r="DE138" s="43"/>
      <c r="DF138" s="43"/>
      <c r="DG138" s="43"/>
      <c r="DH138" s="43"/>
      <c r="DI138" s="43"/>
      <c r="DJ138" s="43"/>
      <c r="DK138" s="43"/>
      <c r="DL138" s="43"/>
      <c r="DM138" s="43"/>
      <c r="DN138" s="43"/>
      <c r="DO138" s="43"/>
      <c r="DP138" s="43"/>
    </row>
    <row r="139" spans="1:120">
      <c r="A139" s="84"/>
      <c r="B139" s="85"/>
      <c r="C139" s="85"/>
      <c r="D139" s="85"/>
      <c r="E139" s="84"/>
      <c r="F139" s="85"/>
      <c r="G139" s="84"/>
      <c r="H139" s="84"/>
      <c r="I139" s="84"/>
      <c r="J139" s="84"/>
      <c r="K139" s="84"/>
      <c r="L139" s="84"/>
      <c r="M139" s="84"/>
      <c r="N139" s="84"/>
      <c r="O139" s="43"/>
      <c r="P139" s="43"/>
      <c r="Q139" s="43"/>
      <c r="R139" s="43"/>
      <c r="S139" s="43"/>
      <c r="T139" s="43"/>
      <c r="U139" s="43"/>
      <c r="V139" s="43"/>
      <c r="W139" s="43"/>
      <c r="X139" s="43"/>
      <c r="Y139" s="43"/>
      <c r="Z139" s="43"/>
      <c r="AA139" s="43"/>
      <c r="AB139" s="43"/>
      <c r="AC139" s="43"/>
      <c r="AD139" s="43"/>
      <c r="AE139" s="43"/>
      <c r="AF139" s="43"/>
      <c r="AG139" s="43"/>
      <c r="AH139" s="43"/>
      <c r="AI139" s="43"/>
      <c r="AJ139" s="43"/>
      <c r="AK139" s="43"/>
      <c r="AL139" s="43"/>
      <c r="AM139" s="43"/>
      <c r="AN139" s="43"/>
      <c r="AO139" s="43"/>
      <c r="AP139" s="43"/>
      <c r="AQ139" s="43"/>
      <c r="AR139" s="43"/>
      <c r="AS139" s="43"/>
      <c r="AT139" s="43"/>
      <c r="AU139" s="43"/>
      <c r="AV139" s="43"/>
      <c r="AW139" s="43"/>
      <c r="AX139" s="43"/>
      <c r="AY139" s="43"/>
      <c r="AZ139" s="43"/>
      <c r="BA139" s="43"/>
      <c r="BB139" s="43"/>
      <c r="BC139" s="43"/>
      <c r="BD139" s="43"/>
      <c r="BE139" s="43"/>
      <c r="BF139" s="43"/>
      <c r="BG139" s="43"/>
      <c r="BH139" s="43"/>
      <c r="BI139" s="43"/>
      <c r="BJ139" s="43"/>
      <c r="BK139" s="43"/>
      <c r="BL139" s="43"/>
      <c r="BM139" s="43"/>
      <c r="BN139" s="43"/>
      <c r="BO139" s="43"/>
      <c r="BP139" s="43"/>
      <c r="BQ139" s="43"/>
      <c r="BR139" s="43"/>
      <c r="BS139" s="43"/>
      <c r="BT139" s="43"/>
      <c r="BU139" s="43"/>
      <c r="BV139" s="43"/>
      <c r="BW139" s="43"/>
      <c r="BX139" s="43"/>
      <c r="BY139" s="43"/>
      <c r="BZ139" s="43"/>
      <c r="CA139" s="43"/>
      <c r="CB139" s="43"/>
      <c r="CC139" s="43"/>
      <c r="CD139" s="43"/>
      <c r="CE139" s="43"/>
      <c r="CF139" s="43"/>
      <c r="CG139" s="43"/>
      <c r="CH139" s="43"/>
      <c r="CI139" s="43"/>
      <c r="CJ139" s="43"/>
      <c r="CK139" s="43"/>
      <c r="CL139" s="43"/>
      <c r="CM139" s="43"/>
      <c r="CN139" s="43"/>
      <c r="CO139" s="43"/>
      <c r="CP139" s="43"/>
      <c r="CQ139" s="43"/>
      <c r="CR139" s="43"/>
      <c r="CS139" s="43"/>
      <c r="CT139" s="43"/>
      <c r="CU139" s="43"/>
      <c r="CV139" s="43"/>
      <c r="CW139" s="43"/>
      <c r="CX139" s="43"/>
      <c r="CY139" s="43"/>
      <c r="CZ139" s="43"/>
      <c r="DA139" s="43"/>
      <c r="DB139" s="43"/>
      <c r="DC139" s="43"/>
      <c r="DD139" s="43"/>
      <c r="DE139" s="43"/>
      <c r="DF139" s="43"/>
      <c r="DG139" s="43"/>
      <c r="DH139" s="43"/>
      <c r="DI139" s="43"/>
      <c r="DJ139" s="43"/>
      <c r="DK139" s="43"/>
      <c r="DL139" s="43"/>
      <c r="DM139" s="43"/>
      <c r="DN139" s="43"/>
      <c r="DO139" s="43"/>
      <c r="DP139" s="43"/>
    </row>
    <row r="140" spans="1:120">
      <c r="A140" s="84"/>
      <c r="B140" s="85"/>
      <c r="C140" s="85"/>
      <c r="D140" s="85"/>
      <c r="E140" s="84"/>
      <c r="F140" s="85"/>
      <c r="G140" s="84"/>
      <c r="H140" s="84"/>
      <c r="I140" s="84"/>
      <c r="J140" s="84"/>
      <c r="K140" s="84"/>
      <c r="L140" s="84"/>
      <c r="M140" s="84"/>
      <c r="N140" s="84"/>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row>
    <row r="141" spans="1:120">
      <c r="A141" s="84"/>
      <c r="B141" s="85"/>
      <c r="C141" s="85"/>
      <c r="D141" s="85"/>
      <c r="E141" s="84"/>
      <c r="F141" s="85"/>
      <c r="G141" s="84"/>
      <c r="H141" s="84"/>
      <c r="I141" s="84"/>
      <c r="J141" s="84"/>
      <c r="K141" s="84"/>
      <c r="L141" s="84"/>
      <c r="M141" s="84"/>
      <c r="N141" s="84"/>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row>
    <row r="142" spans="1:120">
      <c r="A142" s="84"/>
      <c r="B142" s="85"/>
      <c r="C142" s="85"/>
      <c r="D142" s="85"/>
      <c r="E142" s="84"/>
      <c r="F142" s="85"/>
      <c r="G142" s="84"/>
      <c r="H142" s="84"/>
      <c r="I142" s="84"/>
      <c r="J142" s="84"/>
      <c r="K142" s="84"/>
      <c r="L142" s="84"/>
      <c r="M142" s="84"/>
      <c r="N142" s="84"/>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row>
    <row r="143" spans="1:120">
      <c r="A143" s="84"/>
      <c r="B143" s="85"/>
      <c r="C143" s="85"/>
      <c r="D143" s="85"/>
      <c r="E143" s="84"/>
      <c r="F143" s="85"/>
      <c r="G143" s="84"/>
      <c r="H143" s="84"/>
      <c r="I143" s="84"/>
      <c r="J143" s="84"/>
      <c r="K143" s="84"/>
      <c r="L143" s="84"/>
      <c r="M143" s="84"/>
      <c r="N143" s="84"/>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row>
    <row r="144" spans="1:120">
      <c r="A144" s="84"/>
      <c r="B144" s="85"/>
      <c r="C144" s="85"/>
      <c r="D144" s="85"/>
      <c r="E144" s="84"/>
      <c r="F144" s="85"/>
      <c r="G144" s="84"/>
      <c r="H144" s="84"/>
      <c r="I144" s="84"/>
      <c r="J144" s="84"/>
      <c r="K144" s="84"/>
      <c r="L144" s="84"/>
      <c r="M144" s="84"/>
      <c r="N144" s="84"/>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row>
    <row r="145" spans="1:120">
      <c r="A145" s="84"/>
      <c r="B145" s="85"/>
      <c r="C145" s="85"/>
      <c r="D145" s="85"/>
      <c r="E145" s="84"/>
      <c r="F145" s="85"/>
      <c r="G145" s="84"/>
      <c r="H145" s="84"/>
      <c r="I145" s="84"/>
      <c r="J145" s="84"/>
      <c r="K145" s="84"/>
      <c r="L145" s="84"/>
      <c r="M145" s="84"/>
      <c r="N145" s="84"/>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row>
    <row r="146" spans="1:120">
      <c r="A146" s="84"/>
      <c r="B146" s="85"/>
      <c r="C146" s="85"/>
      <c r="D146" s="85"/>
      <c r="E146" s="84"/>
      <c r="F146" s="85"/>
      <c r="G146" s="84"/>
      <c r="H146" s="84"/>
      <c r="I146" s="84"/>
      <c r="J146" s="84"/>
      <c r="K146" s="84"/>
      <c r="L146" s="84"/>
      <c r="M146" s="84"/>
      <c r="N146" s="84"/>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row>
    <row r="147" spans="1:120">
      <c r="A147" s="84"/>
      <c r="B147" s="85"/>
      <c r="C147" s="85"/>
      <c r="D147" s="85"/>
      <c r="E147" s="84"/>
      <c r="F147" s="85"/>
      <c r="G147" s="84"/>
      <c r="H147" s="84"/>
      <c r="I147" s="84"/>
      <c r="J147" s="84"/>
      <c r="K147" s="84"/>
      <c r="L147" s="84"/>
      <c r="M147" s="84"/>
      <c r="N147" s="84"/>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row>
    <row r="148" spans="1:120">
      <c r="A148" s="84"/>
      <c r="B148" s="85"/>
      <c r="C148" s="85"/>
      <c r="D148" s="85"/>
      <c r="E148" s="84"/>
      <c r="F148" s="85"/>
      <c r="G148" s="84"/>
      <c r="H148" s="84"/>
      <c r="I148" s="84"/>
      <c r="J148" s="84"/>
      <c r="K148" s="84"/>
      <c r="L148" s="84"/>
      <c r="M148" s="84"/>
      <c r="N148" s="84"/>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row>
    <row r="149" spans="1:120">
      <c r="A149" s="84"/>
      <c r="B149" s="85"/>
      <c r="C149" s="85"/>
      <c r="D149" s="85"/>
      <c r="E149" s="84"/>
      <c r="F149" s="85"/>
      <c r="G149" s="84"/>
      <c r="H149" s="84"/>
      <c r="I149" s="84"/>
      <c r="J149" s="84"/>
      <c r="K149" s="84"/>
      <c r="L149" s="84"/>
      <c r="M149" s="84"/>
      <c r="N149" s="84"/>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row>
    <row r="150" spans="1:120">
      <c r="A150" s="84"/>
      <c r="B150" s="85"/>
      <c r="C150" s="85"/>
      <c r="D150" s="85"/>
      <c r="E150" s="84"/>
      <c r="F150" s="85"/>
      <c r="G150" s="84"/>
      <c r="H150" s="84"/>
      <c r="I150" s="84"/>
      <c r="J150" s="84"/>
      <c r="K150" s="84"/>
      <c r="L150" s="84"/>
      <c r="M150" s="84"/>
      <c r="N150" s="84"/>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row>
    <row r="151" spans="1:120">
      <c r="A151" s="84"/>
      <c r="B151" s="85"/>
      <c r="C151" s="85"/>
      <c r="D151" s="85"/>
      <c r="E151" s="84"/>
      <c r="F151" s="85"/>
      <c r="G151" s="84"/>
      <c r="H151" s="84"/>
      <c r="I151" s="84"/>
      <c r="J151" s="84"/>
      <c r="K151" s="84"/>
      <c r="L151" s="84"/>
      <c r="M151" s="84"/>
      <c r="N151" s="84"/>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row>
    <row r="152" spans="1:120">
      <c r="A152" s="84"/>
      <c r="B152" s="85"/>
      <c r="C152" s="85"/>
      <c r="D152" s="85"/>
      <c r="E152" s="84"/>
      <c r="F152" s="85"/>
      <c r="G152" s="84"/>
      <c r="H152" s="84"/>
      <c r="I152" s="84"/>
      <c r="J152" s="84"/>
      <c r="K152" s="84"/>
      <c r="L152" s="84"/>
      <c r="M152" s="84"/>
      <c r="N152" s="84"/>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row>
    <row r="153" spans="1:120">
      <c r="A153" s="84"/>
      <c r="B153" s="85"/>
      <c r="C153" s="85"/>
      <c r="D153" s="85"/>
      <c r="E153" s="84"/>
      <c r="F153" s="85"/>
      <c r="G153" s="84"/>
      <c r="H153" s="84"/>
      <c r="I153" s="84"/>
      <c r="J153" s="84"/>
      <c r="K153" s="84"/>
      <c r="L153" s="84"/>
      <c r="M153" s="84"/>
      <c r="N153" s="84"/>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row>
    <row r="154" spans="1:120">
      <c r="A154" s="84"/>
      <c r="B154" s="85"/>
      <c r="C154" s="85"/>
      <c r="D154" s="85"/>
      <c r="E154" s="84"/>
      <c r="F154" s="85"/>
      <c r="G154" s="84"/>
      <c r="H154" s="84"/>
      <c r="I154" s="84"/>
      <c r="J154" s="84"/>
      <c r="K154" s="84"/>
      <c r="L154" s="84"/>
      <c r="M154" s="84"/>
      <c r="N154" s="84"/>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row>
    <row r="155" spans="1:120">
      <c r="A155" s="84"/>
      <c r="B155" s="85"/>
      <c r="C155" s="85"/>
      <c r="D155" s="85"/>
      <c r="E155" s="84"/>
      <c r="F155" s="85"/>
      <c r="G155" s="84"/>
      <c r="H155" s="84"/>
      <c r="I155" s="84"/>
      <c r="J155" s="84"/>
      <c r="K155" s="84"/>
      <c r="L155" s="84"/>
      <c r="M155" s="84"/>
      <c r="N155" s="84"/>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row>
    <row r="156" spans="1:120">
      <c r="A156" s="84"/>
      <c r="B156" s="85"/>
      <c r="C156" s="85"/>
      <c r="D156" s="85"/>
      <c r="E156" s="84"/>
      <c r="F156" s="85"/>
      <c r="G156" s="84"/>
      <c r="H156" s="84"/>
      <c r="I156" s="84"/>
      <c r="J156" s="84"/>
      <c r="K156" s="84"/>
      <c r="L156" s="84"/>
      <c r="M156" s="84"/>
      <c r="N156" s="84"/>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row>
    <row r="157" spans="1:120">
      <c r="A157" s="84"/>
      <c r="B157" s="85"/>
      <c r="C157" s="85"/>
      <c r="D157" s="85"/>
      <c r="E157" s="84"/>
      <c r="F157" s="85"/>
      <c r="G157" s="84"/>
      <c r="H157" s="84"/>
      <c r="I157" s="84"/>
      <c r="J157" s="84"/>
      <c r="K157" s="84"/>
      <c r="L157" s="84"/>
      <c r="M157" s="84"/>
      <c r="N157" s="84"/>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row>
    <row r="158" spans="1:120">
      <c r="A158" s="84"/>
      <c r="B158" s="85"/>
      <c r="C158" s="85"/>
      <c r="D158" s="85"/>
      <c r="E158" s="84"/>
      <c r="F158" s="85"/>
      <c r="G158" s="84"/>
      <c r="H158" s="84"/>
      <c r="I158" s="84"/>
      <c r="J158" s="84"/>
      <c r="K158" s="84"/>
      <c r="L158" s="84"/>
      <c r="M158" s="84"/>
      <c r="N158" s="84"/>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row>
    <row r="159" spans="1:120">
      <c r="A159" s="84"/>
      <c r="B159" s="85"/>
      <c r="C159" s="85"/>
      <c r="D159" s="85"/>
      <c r="E159" s="84"/>
      <c r="F159" s="85"/>
      <c r="G159" s="84"/>
      <c r="H159" s="84"/>
      <c r="I159" s="84"/>
      <c r="J159" s="84"/>
      <c r="K159" s="84"/>
      <c r="L159" s="84"/>
      <c r="M159" s="84"/>
      <c r="N159" s="84"/>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row>
    <row r="160" spans="1:120">
      <c r="A160" s="84"/>
      <c r="B160" s="85"/>
      <c r="C160" s="85"/>
      <c r="D160" s="85"/>
      <c r="E160" s="84"/>
      <c r="F160" s="85"/>
      <c r="G160" s="84"/>
      <c r="H160" s="84"/>
      <c r="I160" s="84"/>
      <c r="J160" s="84"/>
      <c r="K160" s="84"/>
      <c r="L160" s="84"/>
      <c r="M160" s="84"/>
      <c r="N160" s="84"/>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row>
    <row r="161" spans="1:120">
      <c r="A161" s="84"/>
      <c r="B161" s="85"/>
      <c r="C161" s="85"/>
      <c r="D161" s="85"/>
      <c r="E161" s="84"/>
      <c r="F161" s="85"/>
      <c r="G161" s="84"/>
      <c r="H161" s="84"/>
      <c r="I161" s="84"/>
      <c r="J161" s="84"/>
      <c r="K161" s="84"/>
      <c r="L161" s="84"/>
      <c r="M161" s="84"/>
      <c r="N161" s="84"/>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row>
    <row r="162" spans="1:120">
      <c r="A162" s="84"/>
      <c r="B162" s="85"/>
      <c r="C162" s="85"/>
      <c r="D162" s="85"/>
      <c r="E162" s="84"/>
      <c r="F162" s="85"/>
      <c r="G162" s="84"/>
      <c r="H162" s="84"/>
      <c r="I162" s="84"/>
      <c r="J162" s="84"/>
      <c r="K162" s="84"/>
      <c r="L162" s="84"/>
      <c r="M162" s="84"/>
      <c r="N162" s="84"/>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row>
    <row r="163" spans="1:120">
      <c r="A163" s="84"/>
      <c r="B163" s="85"/>
      <c r="C163" s="85"/>
      <c r="D163" s="85"/>
      <c r="E163" s="84"/>
      <c r="F163" s="85"/>
      <c r="G163" s="84"/>
      <c r="H163" s="84"/>
      <c r="I163" s="84"/>
      <c r="J163" s="84"/>
      <c r="K163" s="84"/>
      <c r="L163" s="84"/>
      <c r="M163" s="84"/>
      <c r="N163" s="84"/>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row>
    <row r="164" spans="1:120">
      <c r="A164" s="84"/>
      <c r="B164" s="85"/>
      <c r="C164" s="85"/>
      <c r="D164" s="85"/>
      <c r="E164" s="84"/>
      <c r="F164" s="85"/>
      <c r="G164" s="84"/>
      <c r="H164" s="84"/>
      <c r="I164" s="84"/>
      <c r="J164" s="84"/>
      <c r="K164" s="84"/>
      <c r="L164" s="84"/>
      <c r="M164" s="84"/>
      <c r="N164" s="84"/>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row>
    <row r="165" spans="1:120">
      <c r="A165" s="84"/>
      <c r="B165" s="85"/>
      <c r="C165" s="85"/>
      <c r="D165" s="85"/>
      <c r="E165" s="84"/>
      <c r="F165" s="85"/>
      <c r="G165" s="84"/>
      <c r="H165" s="84"/>
      <c r="I165" s="84"/>
      <c r="J165" s="84"/>
      <c r="K165" s="84"/>
      <c r="L165" s="84"/>
      <c r="M165" s="84"/>
      <c r="N165" s="84"/>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row>
    <row r="166" spans="1:120">
      <c r="A166" s="84"/>
      <c r="B166" s="85"/>
      <c r="C166" s="85"/>
      <c r="D166" s="85"/>
      <c r="E166" s="84"/>
      <c r="F166" s="85"/>
      <c r="G166" s="84"/>
      <c r="H166" s="84"/>
      <c r="I166" s="84"/>
      <c r="J166" s="84"/>
      <c r="K166" s="84"/>
      <c r="L166" s="84"/>
      <c r="M166" s="84"/>
      <c r="N166" s="84"/>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row>
    <row r="167" spans="1:120">
      <c r="A167" s="84"/>
      <c r="B167" s="85"/>
      <c r="C167" s="85"/>
      <c r="D167" s="85"/>
      <c r="E167" s="84"/>
      <c r="F167" s="85"/>
      <c r="G167" s="84"/>
      <c r="H167" s="84"/>
      <c r="I167" s="84"/>
      <c r="J167" s="84"/>
      <c r="K167" s="84"/>
      <c r="L167" s="84"/>
      <c r="M167" s="84"/>
      <c r="N167" s="84"/>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row>
    <row r="168" spans="1:120">
      <c r="A168" s="84"/>
      <c r="B168" s="85"/>
      <c r="C168" s="85"/>
      <c r="D168" s="85"/>
      <c r="E168" s="84"/>
      <c r="F168" s="85"/>
      <c r="G168" s="84"/>
      <c r="H168" s="84"/>
      <c r="I168" s="84"/>
      <c r="J168" s="84"/>
      <c r="K168" s="84"/>
      <c r="L168" s="84"/>
      <c r="M168" s="84"/>
      <c r="N168" s="84"/>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row>
    <row r="169" spans="1:120">
      <c r="A169" s="84"/>
      <c r="B169" s="85"/>
      <c r="C169" s="85"/>
      <c r="D169" s="85"/>
      <c r="E169" s="84"/>
      <c r="F169" s="85"/>
      <c r="G169" s="84"/>
      <c r="H169" s="84"/>
      <c r="I169" s="84"/>
      <c r="J169" s="84"/>
      <c r="K169" s="84"/>
      <c r="L169" s="84"/>
      <c r="M169" s="84"/>
      <c r="N169" s="84"/>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row>
    <row r="170" spans="1:120">
      <c r="A170" s="84"/>
      <c r="B170" s="85"/>
      <c r="C170" s="85"/>
      <c r="D170" s="85"/>
      <c r="E170" s="84"/>
      <c r="F170" s="85"/>
      <c r="G170" s="84"/>
      <c r="H170" s="84"/>
      <c r="I170" s="84"/>
      <c r="J170" s="84"/>
      <c r="K170" s="84"/>
      <c r="L170" s="84"/>
      <c r="M170" s="84"/>
      <c r="N170" s="84"/>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row>
    <row r="171" spans="1:120">
      <c r="A171" s="84"/>
      <c r="B171" s="85"/>
      <c r="C171" s="85"/>
      <c r="D171" s="85"/>
      <c r="E171" s="84"/>
      <c r="F171" s="85"/>
      <c r="G171" s="84"/>
      <c r="H171" s="84"/>
      <c r="I171" s="84"/>
      <c r="J171" s="84"/>
      <c r="K171" s="84"/>
      <c r="L171" s="84"/>
      <c r="M171" s="84"/>
      <c r="N171" s="84"/>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row>
    <row r="172" spans="1:120">
      <c r="A172" s="84"/>
      <c r="B172" s="85"/>
      <c r="C172" s="85"/>
      <c r="D172" s="85"/>
      <c r="E172" s="84"/>
      <c r="F172" s="85"/>
      <c r="G172" s="84"/>
      <c r="H172" s="84"/>
      <c r="I172" s="84"/>
      <c r="J172" s="84"/>
      <c r="K172" s="84"/>
      <c r="L172" s="84"/>
      <c r="M172" s="84"/>
      <c r="N172" s="84"/>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row>
    <row r="173" spans="1:120">
      <c r="A173" s="84"/>
      <c r="B173" s="85"/>
      <c r="C173" s="85"/>
      <c r="D173" s="85"/>
      <c r="E173" s="84"/>
      <c r="F173" s="85"/>
      <c r="G173" s="84"/>
      <c r="H173" s="84"/>
      <c r="I173" s="84"/>
      <c r="J173" s="84"/>
      <c r="K173" s="84"/>
      <c r="L173" s="84"/>
      <c r="M173" s="84"/>
      <c r="N173" s="84"/>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row>
    <row r="174" spans="1:120">
      <c r="A174" s="84"/>
      <c r="B174" s="85"/>
      <c r="C174" s="85"/>
      <c r="D174" s="85"/>
      <c r="E174" s="84"/>
      <c r="F174" s="85"/>
      <c r="G174" s="84"/>
      <c r="H174" s="84"/>
      <c r="I174" s="84"/>
      <c r="J174" s="84"/>
      <c r="K174" s="84"/>
      <c r="L174" s="84"/>
      <c r="M174" s="84"/>
      <c r="N174" s="84"/>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row>
    <row r="175" spans="1:120">
      <c r="A175" s="84"/>
      <c r="B175" s="85"/>
      <c r="C175" s="85"/>
      <c r="D175" s="85"/>
      <c r="E175" s="84"/>
      <c r="F175" s="85"/>
      <c r="G175" s="84"/>
      <c r="H175" s="84"/>
      <c r="I175" s="84"/>
      <c r="J175" s="84"/>
      <c r="K175" s="84"/>
      <c r="L175" s="84"/>
      <c r="M175" s="84"/>
      <c r="N175" s="84"/>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row>
    <row r="176" spans="1:120">
      <c r="A176" s="84"/>
      <c r="B176" s="85"/>
      <c r="C176" s="85"/>
      <c r="D176" s="85"/>
      <c r="E176" s="84"/>
      <c r="F176" s="85"/>
      <c r="G176" s="84"/>
      <c r="H176" s="84"/>
      <c r="I176" s="84"/>
      <c r="J176" s="84"/>
      <c r="K176" s="84"/>
      <c r="L176" s="84"/>
      <c r="M176" s="84"/>
      <c r="N176" s="84"/>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row>
    <row r="177" spans="1:120">
      <c r="A177" s="84"/>
      <c r="B177" s="85"/>
      <c r="C177" s="85"/>
      <c r="D177" s="85"/>
      <c r="E177" s="84"/>
      <c r="F177" s="85"/>
      <c r="G177" s="84"/>
      <c r="H177" s="84"/>
      <c r="I177" s="84"/>
      <c r="J177" s="84"/>
      <c r="K177" s="84"/>
      <c r="L177" s="84"/>
      <c r="M177" s="84"/>
      <c r="N177" s="84"/>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row>
    <row r="178" spans="1:120">
      <c r="A178" s="84"/>
      <c r="B178" s="85"/>
      <c r="C178" s="85"/>
      <c r="D178" s="85"/>
      <c r="E178" s="84"/>
      <c r="F178" s="85"/>
      <c r="G178" s="84"/>
      <c r="H178" s="84"/>
      <c r="I178" s="84"/>
      <c r="J178" s="84"/>
      <c r="K178" s="84"/>
      <c r="L178" s="84"/>
      <c r="M178" s="84"/>
      <c r="N178" s="84"/>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row>
    <row r="179" spans="1:120">
      <c r="A179" s="84"/>
      <c r="B179" s="85"/>
      <c r="C179" s="85"/>
      <c r="D179" s="85"/>
      <c r="E179" s="84"/>
      <c r="F179" s="85"/>
      <c r="G179" s="84"/>
      <c r="H179" s="84"/>
      <c r="I179" s="84"/>
      <c r="J179" s="84"/>
      <c r="K179" s="84"/>
      <c r="L179" s="84"/>
      <c r="M179" s="84"/>
      <c r="N179" s="84"/>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row>
    <row r="180" spans="1:120">
      <c r="A180" s="84"/>
      <c r="B180" s="85"/>
      <c r="C180" s="85"/>
      <c r="D180" s="85"/>
      <c r="E180" s="84"/>
      <c r="F180" s="85"/>
      <c r="G180" s="84"/>
      <c r="H180" s="84"/>
      <c r="I180" s="84"/>
      <c r="J180" s="84"/>
      <c r="K180" s="84"/>
      <c r="L180" s="84"/>
      <c r="M180" s="84"/>
      <c r="N180" s="84"/>
      <c r="O180" s="43"/>
      <c r="P180" s="43"/>
      <c r="Q180" s="43"/>
      <c r="R180" s="43"/>
      <c r="S180" s="43"/>
      <c r="T180" s="43"/>
      <c r="U180" s="43"/>
      <c r="V180" s="43"/>
      <c r="W180" s="43"/>
      <c r="X180" s="43"/>
      <c r="Y180" s="43"/>
      <c r="Z180" s="43"/>
      <c r="AA180" s="43"/>
      <c r="AB180" s="43"/>
      <c r="AC180" s="43"/>
      <c r="AD180" s="43"/>
      <c r="AE180" s="43"/>
      <c r="AF180" s="43"/>
      <c r="AG180" s="43"/>
      <c r="AH180" s="43"/>
      <c r="AI180" s="43"/>
      <c r="AJ180" s="43"/>
      <c r="AK180" s="43"/>
      <c r="AL180" s="43"/>
      <c r="AM180" s="43"/>
      <c r="AN180" s="43"/>
      <c r="AO180" s="43"/>
      <c r="AP180" s="43"/>
      <c r="AQ180" s="43"/>
      <c r="AR180" s="43"/>
      <c r="AS180" s="43"/>
      <c r="AT180" s="43"/>
      <c r="AU180" s="43"/>
      <c r="AV180" s="43"/>
      <c r="AW180" s="43"/>
      <c r="AX180" s="43"/>
      <c r="AY180" s="43"/>
      <c r="AZ180" s="43"/>
      <c r="BA180" s="43"/>
      <c r="BB180" s="43"/>
      <c r="BC180" s="43"/>
      <c r="BD180" s="43"/>
      <c r="BE180" s="43"/>
      <c r="BF180" s="43"/>
      <c r="BG180" s="43"/>
      <c r="BH180" s="43"/>
      <c r="BI180" s="43"/>
      <c r="BJ180" s="43"/>
      <c r="BK180" s="43"/>
      <c r="BL180" s="43"/>
      <c r="BM180" s="43"/>
      <c r="BN180" s="43"/>
      <c r="BO180" s="43"/>
      <c r="BP180" s="43"/>
      <c r="BQ180" s="43"/>
      <c r="BR180" s="43"/>
      <c r="BS180" s="43"/>
      <c r="BT180" s="43"/>
      <c r="BU180" s="43"/>
      <c r="BV180" s="43"/>
      <c r="BW180" s="43"/>
      <c r="BX180" s="43"/>
      <c r="BY180" s="43"/>
      <c r="BZ180" s="43"/>
      <c r="CA180" s="43"/>
      <c r="CB180" s="43"/>
      <c r="CC180" s="43"/>
      <c r="CD180" s="43"/>
      <c r="CE180" s="43"/>
      <c r="CF180" s="43"/>
      <c r="CG180" s="43"/>
      <c r="CH180" s="43"/>
      <c r="CI180" s="43"/>
      <c r="CJ180" s="43"/>
      <c r="CK180" s="43"/>
      <c r="CL180" s="43"/>
      <c r="CM180" s="43"/>
      <c r="CN180" s="43"/>
      <c r="CO180" s="43"/>
      <c r="CP180" s="43"/>
      <c r="CQ180" s="43"/>
      <c r="CR180" s="43"/>
      <c r="CS180" s="43"/>
      <c r="CT180" s="43"/>
      <c r="CU180" s="43"/>
      <c r="CV180" s="43"/>
      <c r="CW180" s="43"/>
      <c r="CX180" s="43"/>
      <c r="CY180" s="43"/>
      <c r="CZ180" s="43"/>
      <c r="DA180" s="43"/>
      <c r="DB180" s="43"/>
      <c r="DC180" s="43"/>
      <c r="DD180" s="43"/>
      <c r="DE180" s="43"/>
      <c r="DF180" s="43"/>
      <c r="DG180" s="43"/>
      <c r="DH180" s="43"/>
      <c r="DI180" s="43"/>
      <c r="DJ180" s="43"/>
      <c r="DK180" s="43"/>
      <c r="DL180" s="43"/>
      <c r="DM180" s="43"/>
      <c r="DN180" s="43"/>
      <c r="DO180" s="43"/>
      <c r="DP180" s="43"/>
    </row>
    <row r="181" spans="1:120">
      <c r="A181" s="84"/>
      <c r="B181" s="85"/>
      <c r="C181" s="85"/>
      <c r="D181" s="85"/>
      <c r="E181" s="84"/>
      <c r="F181" s="85"/>
      <c r="G181" s="84"/>
      <c r="H181" s="84"/>
      <c r="I181" s="84"/>
      <c r="J181" s="84"/>
      <c r="K181" s="84"/>
      <c r="L181" s="84"/>
      <c r="M181" s="84"/>
      <c r="N181" s="84"/>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row>
    <row r="182" spans="1:120">
      <c r="A182" s="84"/>
      <c r="B182" s="85"/>
      <c r="C182" s="85"/>
      <c r="D182" s="85"/>
      <c r="E182" s="84"/>
      <c r="F182" s="85"/>
      <c r="G182" s="84"/>
      <c r="H182" s="84"/>
      <c r="I182" s="84"/>
      <c r="J182" s="84"/>
      <c r="K182" s="84"/>
      <c r="L182" s="84"/>
      <c r="M182" s="84"/>
      <c r="N182" s="84"/>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row>
    <row r="183" spans="1:120">
      <c r="A183" s="84"/>
      <c r="B183" s="85"/>
      <c r="C183" s="85"/>
      <c r="D183" s="85"/>
      <c r="E183" s="84"/>
      <c r="F183" s="85"/>
      <c r="G183" s="84"/>
      <c r="H183" s="84"/>
      <c r="I183" s="84"/>
      <c r="J183" s="84"/>
      <c r="K183" s="84"/>
      <c r="L183" s="84"/>
      <c r="M183" s="84"/>
      <c r="N183" s="84"/>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row>
    <row r="184" spans="1:120">
      <c r="A184" s="84"/>
      <c r="B184" s="85"/>
      <c r="C184" s="85"/>
      <c r="D184" s="85"/>
      <c r="E184" s="84"/>
      <c r="F184" s="85"/>
      <c r="G184" s="84"/>
      <c r="H184" s="84"/>
      <c r="I184" s="84"/>
      <c r="J184" s="84"/>
      <c r="K184" s="84"/>
      <c r="L184" s="84"/>
      <c r="M184" s="84"/>
      <c r="N184" s="84"/>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row>
    <row r="185" spans="1:120">
      <c r="A185" s="84"/>
      <c r="B185" s="85"/>
      <c r="C185" s="85"/>
      <c r="D185" s="85"/>
      <c r="E185" s="84"/>
      <c r="F185" s="85"/>
      <c r="G185" s="84"/>
      <c r="H185" s="84"/>
      <c r="I185" s="84"/>
      <c r="J185" s="84"/>
      <c r="K185" s="84"/>
      <c r="L185" s="84"/>
      <c r="M185" s="84"/>
      <c r="N185" s="84"/>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row>
    <row r="186" spans="1:120">
      <c r="A186" s="84"/>
      <c r="B186" s="85"/>
      <c r="C186" s="85"/>
      <c r="D186" s="85"/>
      <c r="E186" s="84"/>
      <c r="F186" s="85"/>
      <c r="G186" s="84"/>
      <c r="H186" s="84"/>
      <c r="I186" s="84"/>
      <c r="J186" s="84"/>
      <c r="K186" s="84"/>
      <c r="L186" s="84"/>
      <c r="M186" s="84"/>
      <c r="N186" s="84"/>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row>
    <row r="187" spans="1:120">
      <c r="A187" s="84"/>
      <c r="B187" s="85"/>
      <c r="C187" s="85"/>
      <c r="D187" s="85"/>
      <c r="E187" s="84"/>
      <c r="F187" s="85"/>
      <c r="G187" s="84"/>
      <c r="H187" s="84"/>
      <c r="I187" s="84"/>
      <c r="J187" s="84"/>
      <c r="K187" s="84"/>
      <c r="L187" s="84"/>
      <c r="M187" s="84"/>
      <c r="N187" s="84"/>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row>
    <row r="188" spans="1:120">
      <c r="A188" s="84"/>
      <c r="B188" s="85"/>
      <c r="C188" s="85"/>
      <c r="D188" s="85"/>
      <c r="E188" s="84"/>
      <c r="F188" s="85"/>
      <c r="G188" s="84"/>
      <c r="H188" s="84"/>
      <c r="I188" s="84"/>
      <c r="J188" s="84"/>
      <c r="K188" s="84"/>
      <c r="L188" s="84"/>
      <c r="M188" s="84"/>
      <c r="N188" s="84"/>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row>
    <row r="189" spans="1:120">
      <c r="A189" s="84"/>
      <c r="B189" s="85"/>
      <c r="C189" s="85"/>
      <c r="D189" s="85"/>
      <c r="E189" s="84"/>
      <c r="F189" s="85"/>
      <c r="G189" s="84"/>
      <c r="H189" s="84"/>
      <c r="I189" s="84"/>
      <c r="J189" s="84"/>
      <c r="K189" s="84"/>
      <c r="L189" s="84"/>
      <c r="M189" s="84"/>
      <c r="N189" s="84"/>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row>
    <row r="190" spans="1:120">
      <c r="A190" s="84"/>
      <c r="B190" s="85"/>
      <c r="C190" s="85"/>
      <c r="D190" s="85"/>
      <c r="E190" s="84"/>
      <c r="F190" s="85"/>
      <c r="G190" s="84"/>
      <c r="H190" s="84"/>
      <c r="I190" s="84"/>
      <c r="J190" s="84"/>
      <c r="K190" s="84"/>
      <c r="L190" s="84"/>
      <c r="M190" s="84"/>
      <c r="N190" s="84"/>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row>
    <row r="191" spans="1:120">
      <c r="A191" s="84"/>
      <c r="B191" s="85"/>
      <c r="C191" s="85"/>
      <c r="D191" s="85"/>
      <c r="E191" s="84"/>
      <c r="F191" s="85"/>
      <c r="G191" s="84"/>
      <c r="H191" s="84"/>
      <c r="I191" s="84"/>
      <c r="J191" s="84"/>
      <c r="K191" s="84"/>
      <c r="L191" s="84"/>
      <c r="M191" s="84"/>
      <c r="N191" s="84"/>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row>
    <row r="192" spans="1:14">
      <c r="A192" s="82"/>
      <c r="B192" s="83"/>
      <c r="C192" s="83"/>
      <c r="D192" s="83"/>
      <c r="E192" s="82"/>
      <c r="F192" s="83"/>
      <c r="G192" s="82"/>
      <c r="H192" s="82"/>
      <c r="I192" s="82"/>
      <c r="J192" s="82"/>
      <c r="K192" s="82"/>
      <c r="L192" s="82"/>
      <c r="M192" s="82"/>
      <c r="N192" s="95"/>
    </row>
    <row r="193" spans="1:14">
      <c r="A193" s="84"/>
      <c r="B193" s="85"/>
      <c r="C193" s="85"/>
      <c r="D193" s="85"/>
      <c r="E193" s="84"/>
      <c r="F193" s="85"/>
      <c r="G193" s="84"/>
      <c r="H193" s="84"/>
      <c r="I193" s="84"/>
      <c r="J193" s="84"/>
      <c r="K193" s="84"/>
      <c r="L193" s="84"/>
      <c r="M193" s="84"/>
      <c r="N193" s="95"/>
    </row>
    <row r="194" spans="1:14">
      <c r="A194" s="84"/>
      <c r="B194" s="85"/>
      <c r="C194" s="85"/>
      <c r="D194" s="85"/>
      <c r="E194" s="84"/>
      <c r="F194" s="85"/>
      <c r="G194" s="84"/>
      <c r="H194" s="84"/>
      <c r="I194" s="84"/>
      <c r="J194" s="84"/>
      <c r="K194" s="84"/>
      <c r="L194" s="84"/>
      <c r="M194" s="84"/>
      <c r="N194" s="95"/>
    </row>
    <row r="195" spans="1:14">
      <c r="A195" s="84"/>
      <c r="B195" s="85"/>
      <c r="C195" s="85"/>
      <c r="D195" s="85"/>
      <c r="E195" s="84"/>
      <c r="F195" s="85"/>
      <c r="G195" s="84"/>
      <c r="H195" s="84"/>
      <c r="I195" s="84"/>
      <c r="J195" s="84"/>
      <c r="K195" s="84"/>
      <c r="L195" s="84"/>
      <c r="M195" s="84"/>
      <c r="N195" s="95"/>
    </row>
    <row r="196" spans="1:14">
      <c r="A196" s="84"/>
      <c r="B196" s="85"/>
      <c r="C196" s="85"/>
      <c r="D196" s="85"/>
      <c r="E196" s="84"/>
      <c r="F196" s="85"/>
      <c r="G196" s="84"/>
      <c r="H196" s="84"/>
      <c r="I196" s="84"/>
      <c r="J196" s="84"/>
      <c r="K196" s="84"/>
      <c r="L196" s="84"/>
      <c r="M196" s="84"/>
      <c r="N196" s="95"/>
    </row>
    <row r="197" spans="1:14">
      <c r="A197" s="84"/>
      <c r="B197" s="85"/>
      <c r="C197" s="85"/>
      <c r="D197" s="85"/>
      <c r="E197" s="84"/>
      <c r="F197" s="85"/>
      <c r="G197" s="84"/>
      <c r="H197" s="84"/>
      <c r="I197" s="84"/>
      <c r="J197" s="84"/>
      <c r="K197" s="84"/>
      <c r="L197" s="84"/>
      <c r="M197" s="84"/>
      <c r="N197" s="95"/>
    </row>
    <row r="198" spans="1:14">
      <c r="A198" s="84"/>
      <c r="B198" s="85"/>
      <c r="C198" s="85"/>
      <c r="D198" s="85"/>
      <c r="E198" s="84"/>
      <c r="F198" s="85"/>
      <c r="G198" s="84"/>
      <c r="H198" s="84"/>
      <c r="I198" s="84"/>
      <c r="J198" s="84"/>
      <c r="K198" s="84"/>
      <c r="L198" s="84"/>
      <c r="M198" s="84"/>
      <c r="N198" s="95"/>
    </row>
    <row r="199" spans="1:14">
      <c r="A199" s="84"/>
      <c r="B199" s="85"/>
      <c r="C199" s="85"/>
      <c r="D199" s="85"/>
      <c r="E199" s="84"/>
      <c r="F199" s="85"/>
      <c r="G199" s="84"/>
      <c r="H199" s="84"/>
      <c r="I199" s="84"/>
      <c r="J199" s="84"/>
      <c r="K199" s="84"/>
      <c r="L199" s="84"/>
      <c r="M199" s="84"/>
      <c r="N199" s="95"/>
    </row>
    <row r="200" spans="1:14">
      <c r="A200" s="84"/>
      <c r="B200" s="85"/>
      <c r="C200" s="85"/>
      <c r="D200" s="85"/>
      <c r="E200" s="84"/>
      <c r="F200" s="85"/>
      <c r="G200" s="84"/>
      <c r="H200" s="84"/>
      <c r="I200" s="84"/>
      <c r="J200" s="84"/>
      <c r="K200" s="84"/>
      <c r="L200" s="84"/>
      <c r="M200" s="84"/>
      <c r="N200" s="95"/>
    </row>
    <row r="201" spans="1:14">
      <c r="A201" s="84"/>
      <c r="B201" s="85"/>
      <c r="C201" s="85"/>
      <c r="D201" s="85"/>
      <c r="E201" s="84"/>
      <c r="F201" s="85"/>
      <c r="G201" s="84"/>
      <c r="H201" s="84"/>
      <c r="I201" s="84"/>
      <c r="J201" s="84"/>
      <c r="K201" s="84"/>
      <c r="L201" s="84"/>
      <c r="M201" s="84"/>
      <c r="N201" s="95"/>
    </row>
    <row r="202" spans="1:14">
      <c r="A202" s="84"/>
      <c r="B202" s="85"/>
      <c r="C202" s="85"/>
      <c r="D202" s="85"/>
      <c r="E202" s="84"/>
      <c r="F202" s="85"/>
      <c r="G202" s="84"/>
      <c r="H202" s="84"/>
      <c r="I202" s="84"/>
      <c r="J202" s="84"/>
      <c r="K202" s="84"/>
      <c r="L202" s="84"/>
      <c r="M202" s="84"/>
      <c r="N202" s="95"/>
    </row>
    <row r="203" spans="1:14">
      <c r="A203" s="84"/>
      <c r="B203" s="85"/>
      <c r="C203" s="85"/>
      <c r="D203" s="85"/>
      <c r="E203" s="84"/>
      <c r="F203" s="85"/>
      <c r="G203" s="84"/>
      <c r="H203" s="84"/>
      <c r="I203" s="84"/>
      <c r="J203" s="84"/>
      <c r="K203" s="84"/>
      <c r="L203" s="84"/>
      <c r="M203" s="84"/>
      <c r="N203" s="95"/>
    </row>
    <row r="204" spans="1:14">
      <c r="A204" s="84"/>
      <c r="B204" s="85"/>
      <c r="C204" s="85"/>
      <c r="D204" s="85"/>
      <c r="E204" s="84"/>
      <c r="F204" s="85"/>
      <c r="G204" s="84"/>
      <c r="H204" s="84"/>
      <c r="I204" s="84"/>
      <c r="J204" s="84"/>
      <c r="K204" s="84"/>
      <c r="L204" s="84"/>
      <c r="M204" s="84"/>
      <c r="N204" s="95"/>
    </row>
    <row r="205" spans="1:14">
      <c r="A205" s="84"/>
      <c r="B205" s="85"/>
      <c r="C205" s="85"/>
      <c r="D205" s="85"/>
      <c r="E205" s="84"/>
      <c r="F205" s="85"/>
      <c r="G205" s="84"/>
      <c r="H205" s="84"/>
      <c r="I205" s="84"/>
      <c r="J205" s="84"/>
      <c r="K205" s="84"/>
      <c r="L205" s="84"/>
      <c r="M205" s="84"/>
      <c r="N205" s="95"/>
    </row>
    <row r="206" spans="1:14">
      <c r="A206" s="84"/>
      <c r="B206" s="85"/>
      <c r="C206" s="85"/>
      <c r="D206" s="85"/>
      <c r="E206" s="84"/>
      <c r="F206" s="85"/>
      <c r="G206" s="84"/>
      <c r="H206" s="84"/>
      <c r="I206" s="84"/>
      <c r="J206" s="84"/>
      <c r="K206" s="84"/>
      <c r="L206" s="84"/>
      <c r="M206" s="84"/>
      <c r="N206" s="95"/>
    </row>
    <row r="207" spans="1:14">
      <c r="A207" s="84"/>
      <c r="B207" s="85"/>
      <c r="C207" s="85"/>
      <c r="D207" s="85"/>
      <c r="E207" s="84"/>
      <c r="F207" s="85"/>
      <c r="G207" s="84"/>
      <c r="H207" s="84"/>
      <c r="I207" s="84"/>
      <c r="J207" s="84"/>
      <c r="K207" s="84"/>
      <c r="L207" s="84"/>
      <c r="M207" s="84"/>
      <c r="N207" s="95"/>
    </row>
    <row r="208" spans="1:14">
      <c r="A208" s="84"/>
      <c r="B208" s="85"/>
      <c r="C208" s="85"/>
      <c r="D208" s="85"/>
      <c r="E208" s="84"/>
      <c r="F208" s="85"/>
      <c r="G208" s="84"/>
      <c r="H208" s="84"/>
      <c r="I208" s="84"/>
      <c r="J208" s="84"/>
      <c r="K208" s="84"/>
      <c r="L208" s="84"/>
      <c r="M208" s="84"/>
      <c r="N208" s="95"/>
    </row>
    <row r="209" spans="1:14">
      <c r="A209" s="84"/>
      <c r="B209" s="85"/>
      <c r="C209" s="85"/>
      <c r="D209" s="85"/>
      <c r="E209" s="84"/>
      <c r="F209" s="85"/>
      <c r="G209" s="84"/>
      <c r="H209" s="84"/>
      <c r="I209" s="84"/>
      <c r="J209" s="84"/>
      <c r="K209" s="84"/>
      <c r="L209" s="84"/>
      <c r="M209" s="84"/>
      <c r="N209" s="95"/>
    </row>
    <row r="210" spans="1:14">
      <c r="A210" s="84"/>
      <c r="B210" s="85"/>
      <c r="C210" s="85"/>
      <c r="D210" s="85"/>
      <c r="E210" s="84"/>
      <c r="F210" s="85"/>
      <c r="G210" s="84"/>
      <c r="H210" s="84"/>
      <c r="I210" s="84"/>
      <c r="J210" s="84"/>
      <c r="K210" s="84"/>
      <c r="L210" s="84"/>
      <c r="M210" s="84"/>
      <c r="N210" s="95"/>
    </row>
    <row r="211" spans="1:14">
      <c r="A211" s="84"/>
      <c r="B211" s="85"/>
      <c r="C211" s="85"/>
      <c r="D211" s="85"/>
      <c r="E211" s="84"/>
      <c r="F211" s="85"/>
      <c r="G211" s="84"/>
      <c r="H211" s="84"/>
      <c r="I211" s="84"/>
      <c r="J211" s="84"/>
      <c r="K211" s="84"/>
      <c r="L211" s="84"/>
      <c r="M211" s="84"/>
      <c r="N211" s="95"/>
    </row>
    <row r="212" spans="1:14">
      <c r="A212" s="84"/>
      <c r="B212" s="85"/>
      <c r="C212" s="85"/>
      <c r="D212" s="85"/>
      <c r="E212" s="84"/>
      <c r="F212" s="85"/>
      <c r="G212" s="84"/>
      <c r="H212" s="84"/>
      <c r="I212" s="84"/>
      <c r="J212" s="84"/>
      <c r="K212" s="84"/>
      <c r="L212" s="84"/>
      <c r="M212" s="84"/>
      <c r="N212" s="95"/>
    </row>
    <row r="213" spans="1:14">
      <c r="A213" s="84"/>
      <c r="B213" s="85"/>
      <c r="C213" s="85"/>
      <c r="D213" s="85"/>
      <c r="E213" s="84"/>
      <c r="F213" s="85"/>
      <c r="G213" s="84"/>
      <c r="H213" s="84"/>
      <c r="I213" s="84"/>
      <c r="J213" s="84"/>
      <c r="K213" s="84"/>
      <c r="L213" s="84"/>
      <c r="M213" s="84"/>
      <c r="N213" s="95"/>
    </row>
    <row r="214" spans="1:14">
      <c r="A214" s="84"/>
      <c r="B214" s="85"/>
      <c r="C214" s="85"/>
      <c r="D214" s="85"/>
      <c r="E214" s="84"/>
      <c r="F214" s="85"/>
      <c r="G214" s="84"/>
      <c r="H214" s="84"/>
      <c r="I214" s="84"/>
      <c r="J214" s="84"/>
      <c r="K214" s="84"/>
      <c r="L214" s="84"/>
      <c r="M214" s="84"/>
      <c r="N214" s="95"/>
    </row>
    <row r="215" spans="1:14">
      <c r="A215" s="84"/>
      <c r="B215" s="85"/>
      <c r="C215" s="85"/>
      <c r="D215" s="85"/>
      <c r="E215" s="84"/>
      <c r="F215" s="85"/>
      <c r="G215" s="84"/>
      <c r="H215" s="84"/>
      <c r="I215" s="84"/>
      <c r="J215" s="84"/>
      <c r="K215" s="84"/>
      <c r="L215" s="84"/>
      <c r="M215" s="84"/>
      <c r="N215" s="95"/>
    </row>
    <row r="216" spans="1:14">
      <c r="A216" s="84"/>
      <c r="B216" s="85"/>
      <c r="C216" s="85"/>
      <c r="D216" s="85"/>
      <c r="E216" s="84"/>
      <c r="F216" s="85"/>
      <c r="G216" s="84"/>
      <c r="H216" s="84"/>
      <c r="I216" s="84"/>
      <c r="J216" s="84"/>
      <c r="K216" s="84"/>
      <c r="L216" s="84"/>
      <c r="M216" s="84"/>
      <c r="N216" s="95"/>
    </row>
    <row r="217" spans="1:14">
      <c r="A217" s="84"/>
      <c r="B217" s="85"/>
      <c r="C217" s="85"/>
      <c r="D217" s="85"/>
      <c r="E217" s="84"/>
      <c r="F217" s="85"/>
      <c r="G217" s="84"/>
      <c r="H217" s="84"/>
      <c r="I217" s="84"/>
      <c r="J217" s="84"/>
      <c r="K217" s="84"/>
      <c r="L217" s="84"/>
      <c r="M217" s="84"/>
      <c r="N217" s="95"/>
    </row>
    <row r="218" spans="1:14">
      <c r="A218" s="84"/>
      <c r="B218" s="85"/>
      <c r="C218" s="85"/>
      <c r="D218" s="85"/>
      <c r="E218" s="84"/>
      <c r="F218" s="85"/>
      <c r="G218" s="84"/>
      <c r="H218" s="84"/>
      <c r="I218" s="84"/>
      <c r="J218" s="84"/>
      <c r="K218" s="84"/>
      <c r="L218" s="84"/>
      <c r="M218" s="84"/>
      <c r="N218" s="95"/>
    </row>
    <row r="219" spans="1:14">
      <c r="A219" s="84"/>
      <c r="B219" s="85"/>
      <c r="C219" s="85"/>
      <c r="D219" s="85"/>
      <c r="E219" s="84"/>
      <c r="F219" s="85"/>
      <c r="G219" s="84"/>
      <c r="H219" s="84"/>
      <c r="I219" s="84"/>
      <c r="J219" s="84"/>
      <c r="K219" s="84"/>
      <c r="L219" s="84"/>
      <c r="M219" s="84"/>
      <c r="N219" s="95"/>
    </row>
    <row r="220" spans="1:14">
      <c r="A220" s="84"/>
      <c r="B220" s="85"/>
      <c r="C220" s="85"/>
      <c r="D220" s="85"/>
      <c r="E220" s="84"/>
      <c r="F220" s="85"/>
      <c r="G220" s="84"/>
      <c r="H220" s="84"/>
      <c r="I220" s="84"/>
      <c r="J220" s="84"/>
      <c r="K220" s="84"/>
      <c r="L220" s="84"/>
      <c r="M220" s="84"/>
      <c r="N220" s="95"/>
    </row>
    <row r="221" spans="1:14">
      <c r="A221" s="84"/>
      <c r="B221" s="85"/>
      <c r="C221" s="85"/>
      <c r="D221" s="85"/>
      <c r="E221" s="84"/>
      <c r="F221" s="85"/>
      <c r="G221" s="84"/>
      <c r="H221" s="84"/>
      <c r="I221" s="84"/>
      <c r="J221" s="84"/>
      <c r="K221" s="84"/>
      <c r="L221" s="84"/>
      <c r="M221" s="84"/>
      <c r="N221" s="95"/>
    </row>
    <row r="222" spans="1:14">
      <c r="A222" s="84"/>
      <c r="B222" s="85"/>
      <c r="C222" s="85"/>
      <c r="D222" s="85"/>
      <c r="E222" s="84"/>
      <c r="F222" s="85"/>
      <c r="G222" s="84"/>
      <c r="H222" s="84"/>
      <c r="I222" s="84"/>
      <c r="J222" s="84"/>
      <c r="K222" s="84"/>
      <c r="L222" s="84"/>
      <c r="M222" s="84"/>
      <c r="N222" s="95"/>
    </row>
    <row r="223" spans="1:14">
      <c r="A223" s="84"/>
      <c r="B223" s="85"/>
      <c r="C223" s="85"/>
      <c r="D223" s="85"/>
      <c r="E223" s="84"/>
      <c r="F223" s="85"/>
      <c r="G223" s="84"/>
      <c r="H223" s="84"/>
      <c r="I223" s="84"/>
      <c r="J223" s="84"/>
      <c r="K223" s="84"/>
      <c r="L223" s="84"/>
      <c r="M223" s="84"/>
      <c r="N223" s="95"/>
    </row>
    <row r="224" spans="1:14">
      <c r="A224" s="84"/>
      <c r="B224" s="85"/>
      <c r="C224" s="85"/>
      <c r="D224" s="85"/>
      <c r="E224" s="84"/>
      <c r="F224" s="85"/>
      <c r="G224" s="84"/>
      <c r="H224" s="84"/>
      <c r="I224" s="84"/>
      <c r="J224" s="84"/>
      <c r="K224" s="84"/>
      <c r="L224" s="84"/>
      <c r="M224" s="84"/>
      <c r="N224" s="95"/>
    </row>
    <row r="225" spans="1:14">
      <c r="A225" s="84"/>
      <c r="B225" s="85"/>
      <c r="C225" s="85"/>
      <c r="D225" s="85"/>
      <c r="E225" s="84"/>
      <c r="F225" s="85"/>
      <c r="G225" s="84"/>
      <c r="H225" s="84"/>
      <c r="I225" s="84"/>
      <c r="J225" s="84"/>
      <c r="K225" s="84"/>
      <c r="L225" s="84"/>
      <c r="M225" s="84"/>
      <c r="N225" s="95"/>
    </row>
    <row r="226" spans="1:14">
      <c r="A226" s="84"/>
      <c r="B226" s="85"/>
      <c r="C226" s="85"/>
      <c r="D226" s="85"/>
      <c r="E226" s="84"/>
      <c r="F226" s="85"/>
      <c r="G226" s="84"/>
      <c r="H226" s="84"/>
      <c r="I226" s="84"/>
      <c r="J226" s="84"/>
      <c r="K226" s="84"/>
      <c r="L226" s="84"/>
      <c r="M226" s="84"/>
      <c r="N226" s="95"/>
    </row>
    <row r="227" spans="1:14">
      <c r="A227" s="84"/>
      <c r="B227" s="85"/>
      <c r="C227" s="85"/>
      <c r="D227" s="85"/>
      <c r="E227" s="84"/>
      <c r="F227" s="85"/>
      <c r="G227" s="84"/>
      <c r="H227" s="84"/>
      <c r="I227" s="84"/>
      <c r="J227" s="84"/>
      <c r="K227" s="84"/>
      <c r="L227" s="84"/>
      <c r="M227" s="84"/>
      <c r="N227" s="95"/>
    </row>
    <row r="228" spans="1:14">
      <c r="A228" s="84"/>
      <c r="B228" s="85"/>
      <c r="C228" s="85"/>
      <c r="D228" s="85"/>
      <c r="E228" s="84"/>
      <c r="F228" s="85"/>
      <c r="G228" s="84"/>
      <c r="H228" s="84"/>
      <c r="I228" s="84"/>
      <c r="J228" s="84"/>
      <c r="K228" s="84"/>
      <c r="L228" s="84"/>
      <c r="M228" s="84"/>
      <c r="N228" s="95"/>
    </row>
    <row r="229" spans="1:14">
      <c r="A229" s="84"/>
      <c r="B229" s="85"/>
      <c r="C229" s="85"/>
      <c r="D229" s="85"/>
      <c r="E229" s="84"/>
      <c r="F229" s="85"/>
      <c r="G229" s="84"/>
      <c r="H229" s="84"/>
      <c r="I229" s="84"/>
      <c r="J229" s="84"/>
      <c r="K229" s="84"/>
      <c r="L229" s="84"/>
      <c r="M229" s="84"/>
      <c r="N229" s="95"/>
    </row>
    <row r="230" spans="1:14">
      <c r="A230" s="84"/>
      <c r="B230" s="85"/>
      <c r="C230" s="85"/>
      <c r="D230" s="85"/>
      <c r="E230" s="84"/>
      <c r="F230" s="85"/>
      <c r="G230" s="84"/>
      <c r="H230" s="84"/>
      <c r="I230" s="84"/>
      <c r="J230" s="84"/>
      <c r="K230" s="84"/>
      <c r="L230" s="84"/>
      <c r="M230" s="84"/>
      <c r="N230" s="95"/>
    </row>
    <row r="231" spans="1:14">
      <c r="A231" s="84"/>
      <c r="B231" s="85"/>
      <c r="C231" s="85"/>
      <c r="D231" s="85"/>
      <c r="E231" s="84"/>
      <c r="F231" s="85"/>
      <c r="G231" s="84"/>
      <c r="H231" s="84"/>
      <c r="I231" s="84"/>
      <c r="J231" s="84"/>
      <c r="K231" s="84"/>
      <c r="L231" s="84"/>
      <c r="M231" s="84"/>
      <c r="N231" s="95"/>
    </row>
    <row r="232" spans="1:14">
      <c r="A232" s="84"/>
      <c r="B232" s="85"/>
      <c r="C232" s="85"/>
      <c r="D232" s="85"/>
      <c r="E232" s="84"/>
      <c r="F232" s="85"/>
      <c r="G232" s="84"/>
      <c r="H232" s="84"/>
      <c r="I232" s="84"/>
      <c r="J232" s="84"/>
      <c r="K232" s="84"/>
      <c r="L232" s="84"/>
      <c r="M232" s="84"/>
      <c r="N232" s="95"/>
    </row>
    <row r="233" spans="1:14">
      <c r="A233" s="84"/>
      <c r="B233" s="85"/>
      <c r="C233" s="85"/>
      <c r="D233" s="85"/>
      <c r="E233" s="84"/>
      <c r="F233" s="85"/>
      <c r="G233" s="84"/>
      <c r="H233" s="84"/>
      <c r="I233" s="84"/>
      <c r="J233" s="84"/>
      <c r="K233" s="84"/>
      <c r="L233" s="84"/>
      <c r="M233" s="84"/>
      <c r="N233" s="95"/>
    </row>
    <row r="234" spans="1:14">
      <c r="A234" s="84"/>
      <c r="B234" s="85"/>
      <c r="C234" s="85"/>
      <c r="D234" s="85"/>
      <c r="E234" s="84"/>
      <c r="F234" s="85"/>
      <c r="G234" s="84"/>
      <c r="H234" s="84"/>
      <c r="I234" s="84"/>
      <c r="J234" s="84"/>
      <c r="K234" s="84"/>
      <c r="L234" s="84"/>
      <c r="M234" s="84"/>
      <c r="N234" s="95"/>
    </row>
    <row r="235" spans="1:14">
      <c r="A235" s="84"/>
      <c r="B235" s="85"/>
      <c r="C235" s="85"/>
      <c r="D235" s="85"/>
      <c r="E235" s="84"/>
      <c r="F235" s="85"/>
      <c r="G235" s="84"/>
      <c r="H235" s="84"/>
      <c r="I235" s="84"/>
      <c r="J235" s="84"/>
      <c r="K235" s="84"/>
      <c r="L235" s="84"/>
      <c r="M235" s="84"/>
      <c r="N235" s="95"/>
    </row>
    <row r="236" spans="1:14">
      <c r="A236" s="84"/>
      <c r="B236" s="85"/>
      <c r="C236" s="85"/>
      <c r="D236" s="85"/>
      <c r="E236" s="84"/>
      <c r="F236" s="85"/>
      <c r="G236" s="84"/>
      <c r="H236" s="84"/>
      <c r="I236" s="84"/>
      <c r="J236" s="84"/>
      <c r="K236" s="84"/>
      <c r="L236" s="84"/>
      <c r="M236" s="84"/>
      <c r="N236" s="95"/>
    </row>
    <row r="237" spans="1:14">
      <c r="A237" s="84"/>
      <c r="B237" s="85"/>
      <c r="C237" s="85"/>
      <c r="D237" s="85"/>
      <c r="E237" s="84"/>
      <c r="F237" s="85"/>
      <c r="G237" s="84"/>
      <c r="H237" s="84"/>
      <c r="I237" s="84"/>
      <c r="J237" s="84"/>
      <c r="K237" s="84"/>
      <c r="L237" s="84"/>
      <c r="M237" s="84"/>
      <c r="N237" s="95"/>
    </row>
    <row r="238" spans="1:14">
      <c r="A238" s="84"/>
      <c r="B238" s="85"/>
      <c r="C238" s="85"/>
      <c r="D238" s="85"/>
      <c r="E238" s="84"/>
      <c r="F238" s="85"/>
      <c r="G238" s="84"/>
      <c r="H238" s="84"/>
      <c r="I238" s="84"/>
      <c r="J238" s="84"/>
      <c r="K238" s="84"/>
      <c r="L238" s="84"/>
      <c r="M238" s="84"/>
      <c r="N238" s="95"/>
    </row>
    <row r="239" spans="1:14">
      <c r="A239" s="84"/>
      <c r="B239" s="85"/>
      <c r="C239" s="85"/>
      <c r="D239" s="85"/>
      <c r="E239" s="84"/>
      <c r="F239" s="85"/>
      <c r="G239" s="84"/>
      <c r="H239" s="84"/>
      <c r="I239" s="84"/>
      <c r="J239" s="84"/>
      <c r="K239" s="84"/>
      <c r="L239" s="84"/>
      <c r="M239" s="84"/>
      <c r="N239" s="95"/>
    </row>
    <row r="240" spans="1:14">
      <c r="A240" s="84"/>
      <c r="B240" s="85"/>
      <c r="C240" s="85"/>
      <c r="D240" s="85"/>
      <c r="E240" s="84"/>
      <c r="F240" s="85"/>
      <c r="G240" s="84"/>
      <c r="H240" s="84"/>
      <c r="I240" s="84"/>
      <c r="J240" s="84"/>
      <c r="K240" s="84"/>
      <c r="L240" s="84"/>
      <c r="M240" s="84"/>
      <c r="N240" s="95"/>
    </row>
    <row r="241" spans="1:14">
      <c r="A241" s="84"/>
      <c r="B241" s="85"/>
      <c r="C241" s="85"/>
      <c r="D241" s="85"/>
      <c r="E241" s="84"/>
      <c r="F241" s="85"/>
      <c r="G241" s="84"/>
      <c r="H241" s="84"/>
      <c r="I241" s="84"/>
      <c r="J241" s="84"/>
      <c r="K241" s="84"/>
      <c r="L241" s="84"/>
      <c r="M241" s="84"/>
      <c r="N241" s="95"/>
    </row>
    <row r="242" spans="1:14">
      <c r="A242" s="84"/>
      <c r="B242" s="85"/>
      <c r="C242" s="85"/>
      <c r="D242" s="85"/>
      <c r="E242" s="84"/>
      <c r="F242" s="85"/>
      <c r="G242" s="84"/>
      <c r="H242" s="84"/>
      <c r="I242" s="84"/>
      <c r="J242" s="84"/>
      <c r="K242" s="84"/>
      <c r="L242" s="84"/>
      <c r="M242" s="84"/>
      <c r="N242" s="95"/>
    </row>
    <row r="243" spans="1:14">
      <c r="A243" s="84"/>
      <c r="B243" s="85"/>
      <c r="C243" s="85"/>
      <c r="D243" s="85"/>
      <c r="E243" s="84"/>
      <c r="F243" s="85"/>
      <c r="G243" s="84"/>
      <c r="H243" s="84"/>
      <c r="I243" s="84"/>
      <c r="J243" s="84"/>
      <c r="K243" s="84"/>
      <c r="L243" s="84"/>
      <c r="M243" s="84"/>
      <c r="N243" s="95"/>
    </row>
    <row r="244" spans="1:14">
      <c r="A244" s="84"/>
      <c r="B244" s="85"/>
      <c r="C244" s="85"/>
      <c r="D244" s="85"/>
      <c r="E244" s="84"/>
      <c r="F244" s="85"/>
      <c r="G244" s="84"/>
      <c r="H244" s="84"/>
      <c r="I244" s="84"/>
      <c r="J244" s="84"/>
      <c r="K244" s="84"/>
      <c r="L244" s="84"/>
      <c r="M244" s="84"/>
      <c r="N244" s="95"/>
    </row>
    <row r="245" spans="1:14">
      <c r="A245" s="84"/>
      <c r="B245" s="85"/>
      <c r="C245" s="85"/>
      <c r="D245" s="85"/>
      <c r="E245" s="84"/>
      <c r="F245" s="85"/>
      <c r="G245" s="84"/>
      <c r="H245" s="84"/>
      <c r="I245" s="84"/>
      <c r="J245" s="84"/>
      <c r="K245" s="84"/>
      <c r="L245" s="84"/>
      <c r="M245" s="84"/>
      <c r="N245" s="95"/>
    </row>
    <row r="246" spans="1:14">
      <c r="A246" s="84"/>
      <c r="B246" s="85"/>
      <c r="C246" s="85"/>
      <c r="D246" s="85"/>
      <c r="E246" s="84"/>
      <c r="F246" s="85"/>
      <c r="G246" s="84"/>
      <c r="H246" s="84"/>
      <c r="I246" s="84"/>
      <c r="J246" s="84"/>
      <c r="K246" s="84"/>
      <c r="L246" s="84"/>
      <c r="M246" s="84"/>
      <c r="N246" s="95"/>
    </row>
    <row r="247" spans="1:14">
      <c r="A247" s="84"/>
      <c r="B247" s="85"/>
      <c r="C247" s="85"/>
      <c r="D247" s="85"/>
      <c r="E247" s="84"/>
      <c r="F247" s="85"/>
      <c r="G247" s="84"/>
      <c r="H247" s="84"/>
      <c r="I247" s="84"/>
      <c r="J247" s="84"/>
      <c r="K247" s="84"/>
      <c r="L247" s="84"/>
      <c r="M247" s="84"/>
      <c r="N247" s="95"/>
    </row>
    <row r="248" spans="1:14">
      <c r="A248" s="84"/>
      <c r="B248" s="85"/>
      <c r="C248" s="85"/>
      <c r="D248" s="85"/>
      <c r="E248" s="84"/>
      <c r="F248" s="85"/>
      <c r="G248" s="84"/>
      <c r="H248" s="84"/>
      <c r="I248" s="84"/>
      <c r="J248" s="84"/>
      <c r="K248" s="84"/>
      <c r="L248" s="84"/>
      <c r="M248" s="84"/>
      <c r="N248" s="95"/>
    </row>
    <row r="249" spans="1:14">
      <c r="A249" s="84"/>
      <c r="B249" s="85"/>
      <c r="C249" s="85"/>
      <c r="D249" s="85"/>
      <c r="E249" s="84"/>
      <c r="F249" s="85"/>
      <c r="G249" s="84"/>
      <c r="H249" s="84"/>
      <c r="I249" s="84"/>
      <c r="J249" s="84"/>
      <c r="K249" s="84"/>
      <c r="L249" s="84"/>
      <c r="M249" s="84"/>
      <c r="N249" s="95"/>
    </row>
    <row r="250" spans="1:14">
      <c r="A250" s="84"/>
      <c r="B250" s="85"/>
      <c r="C250" s="85"/>
      <c r="D250" s="85"/>
      <c r="E250" s="84"/>
      <c r="F250" s="85"/>
      <c r="G250" s="84"/>
      <c r="H250" s="84"/>
      <c r="I250" s="84"/>
      <c r="J250" s="84"/>
      <c r="K250" s="84"/>
      <c r="L250" s="84"/>
      <c r="M250" s="84"/>
      <c r="N250" s="95"/>
    </row>
    <row r="251" spans="1:14">
      <c r="A251" s="84"/>
      <c r="B251" s="85"/>
      <c r="C251" s="85"/>
      <c r="D251" s="85"/>
      <c r="E251" s="84"/>
      <c r="F251" s="85"/>
      <c r="G251" s="84"/>
      <c r="H251" s="84"/>
      <c r="I251" s="84"/>
      <c r="J251" s="84"/>
      <c r="K251" s="84"/>
      <c r="L251" s="84"/>
      <c r="M251" s="84"/>
      <c r="N251" s="95"/>
    </row>
    <row r="252" spans="1:14">
      <c r="A252" s="84"/>
      <c r="B252" s="85"/>
      <c r="C252" s="85"/>
      <c r="D252" s="85"/>
      <c r="E252" s="84"/>
      <c r="F252" s="85"/>
      <c r="G252" s="84"/>
      <c r="H252" s="84"/>
      <c r="I252" s="84"/>
      <c r="J252" s="84"/>
      <c r="K252" s="84"/>
      <c r="L252" s="84"/>
      <c r="M252" s="84"/>
      <c r="N252" s="95"/>
    </row>
    <row r="253" spans="1:14">
      <c r="A253" s="84"/>
      <c r="B253" s="85"/>
      <c r="C253" s="85"/>
      <c r="D253" s="85"/>
      <c r="E253" s="84"/>
      <c r="F253" s="85"/>
      <c r="G253" s="84"/>
      <c r="H253" s="84"/>
      <c r="I253" s="84"/>
      <c r="J253" s="84"/>
      <c r="K253" s="84"/>
      <c r="L253" s="84"/>
      <c r="M253" s="84"/>
      <c r="N253" s="95"/>
    </row>
    <row r="254" spans="1:14">
      <c r="A254" s="84"/>
      <c r="B254" s="85"/>
      <c r="C254" s="85"/>
      <c r="D254" s="85"/>
      <c r="E254" s="84"/>
      <c r="F254" s="85"/>
      <c r="G254" s="84"/>
      <c r="H254" s="84"/>
      <c r="I254" s="84"/>
      <c r="J254" s="84"/>
      <c r="K254" s="84"/>
      <c r="L254" s="84"/>
      <c r="M254" s="84"/>
      <c r="N254" s="95"/>
    </row>
    <row r="255" spans="1:14">
      <c r="A255" s="84"/>
      <c r="B255" s="85"/>
      <c r="C255" s="85"/>
      <c r="D255" s="85"/>
      <c r="E255" s="84"/>
      <c r="F255" s="85"/>
      <c r="G255" s="84"/>
      <c r="H255" s="84"/>
      <c r="I255" s="84"/>
      <c r="J255" s="84"/>
      <c r="K255" s="84"/>
      <c r="L255" s="84"/>
      <c r="M255" s="84"/>
      <c r="N255" s="95"/>
    </row>
    <row r="256" spans="1:14">
      <c r="A256" s="84"/>
      <c r="B256" s="85"/>
      <c r="C256" s="85"/>
      <c r="D256" s="85"/>
      <c r="E256" s="84"/>
      <c r="F256" s="85"/>
      <c r="G256" s="84"/>
      <c r="H256" s="84"/>
      <c r="I256" s="84"/>
      <c r="J256" s="84"/>
      <c r="K256" s="84"/>
      <c r="L256" s="84"/>
      <c r="M256" s="84"/>
      <c r="N256" s="95"/>
    </row>
    <row r="257" spans="1:14">
      <c r="A257" s="84"/>
      <c r="B257" s="85"/>
      <c r="C257" s="85"/>
      <c r="D257" s="85"/>
      <c r="E257" s="84"/>
      <c r="F257" s="85"/>
      <c r="G257" s="84"/>
      <c r="H257" s="84"/>
      <c r="I257" s="84"/>
      <c r="J257" s="84"/>
      <c r="K257" s="84"/>
      <c r="L257" s="84"/>
      <c r="M257" s="84"/>
      <c r="N257" s="95"/>
    </row>
    <row r="258" spans="1:14">
      <c r="A258" s="84"/>
      <c r="B258" s="85"/>
      <c r="C258" s="85"/>
      <c r="D258" s="85"/>
      <c r="E258" s="84"/>
      <c r="F258" s="85"/>
      <c r="G258" s="84"/>
      <c r="H258" s="84"/>
      <c r="I258" s="84"/>
      <c r="J258" s="84"/>
      <c r="K258" s="84"/>
      <c r="L258" s="84"/>
      <c r="M258" s="84"/>
      <c r="N258" s="95"/>
    </row>
    <row r="259" spans="1:14">
      <c r="A259" s="84"/>
      <c r="B259" s="85"/>
      <c r="C259" s="85"/>
      <c r="D259" s="85"/>
      <c r="E259" s="84"/>
      <c r="F259" s="85"/>
      <c r="G259" s="84"/>
      <c r="H259" s="84"/>
      <c r="I259" s="84"/>
      <c r="J259" s="84"/>
      <c r="K259" s="84"/>
      <c r="L259" s="84"/>
      <c r="M259" s="84"/>
      <c r="N259" s="95"/>
    </row>
    <row r="260" spans="1:14">
      <c r="A260" s="84"/>
      <c r="B260" s="85"/>
      <c r="C260" s="85"/>
      <c r="D260" s="85"/>
      <c r="E260" s="84"/>
      <c r="F260" s="85"/>
      <c r="G260" s="84"/>
      <c r="H260" s="84"/>
      <c r="I260" s="84"/>
      <c r="J260" s="84"/>
      <c r="K260" s="84"/>
      <c r="L260" s="84"/>
      <c r="M260" s="84"/>
      <c r="N260" s="95"/>
    </row>
    <row r="261" spans="1:14">
      <c r="A261" s="84"/>
      <c r="B261" s="85"/>
      <c r="C261" s="85"/>
      <c r="D261" s="85"/>
      <c r="E261" s="84"/>
      <c r="F261" s="85"/>
      <c r="G261" s="84"/>
      <c r="H261" s="84"/>
      <c r="I261" s="84"/>
      <c r="J261" s="84"/>
      <c r="K261" s="84"/>
      <c r="L261" s="84"/>
      <c r="M261" s="84"/>
      <c r="N261" s="95"/>
    </row>
    <row r="262" spans="1:14">
      <c r="A262" s="84"/>
      <c r="B262" s="85"/>
      <c r="C262" s="85"/>
      <c r="D262" s="85"/>
      <c r="E262" s="84"/>
      <c r="F262" s="85"/>
      <c r="G262" s="84"/>
      <c r="H262" s="84"/>
      <c r="I262" s="84"/>
      <c r="J262" s="84"/>
      <c r="K262" s="84"/>
      <c r="L262" s="84"/>
      <c r="M262" s="84"/>
      <c r="N262" s="95"/>
    </row>
    <row r="263" spans="1:14">
      <c r="A263" s="84"/>
      <c r="B263" s="85"/>
      <c r="C263" s="85"/>
      <c r="D263" s="85"/>
      <c r="E263" s="84"/>
      <c r="F263" s="85"/>
      <c r="G263" s="84"/>
      <c r="H263" s="84"/>
      <c r="I263" s="84"/>
      <c r="J263" s="84"/>
      <c r="K263" s="84"/>
      <c r="L263" s="84"/>
      <c r="M263" s="84"/>
      <c r="N263" s="95"/>
    </row>
    <row r="264" spans="1:14">
      <c r="A264" s="84"/>
      <c r="B264" s="85"/>
      <c r="C264" s="85"/>
      <c r="D264" s="85"/>
      <c r="E264" s="84"/>
      <c r="F264" s="85"/>
      <c r="G264" s="84"/>
      <c r="H264" s="84"/>
      <c r="I264" s="84"/>
      <c r="J264" s="84"/>
      <c r="K264" s="84"/>
      <c r="L264" s="84"/>
      <c r="M264" s="84"/>
      <c r="N264" s="95"/>
    </row>
    <row r="265" spans="1:14">
      <c r="A265" s="84"/>
      <c r="B265" s="85"/>
      <c r="C265" s="85"/>
      <c r="D265" s="85"/>
      <c r="E265" s="84"/>
      <c r="F265" s="85"/>
      <c r="G265" s="84"/>
      <c r="H265" s="84"/>
      <c r="I265" s="84"/>
      <c r="J265" s="84"/>
      <c r="K265" s="84"/>
      <c r="L265" s="84"/>
      <c r="M265" s="84"/>
      <c r="N265" s="95"/>
    </row>
    <row r="266" spans="1:14">
      <c r="A266" s="84"/>
      <c r="B266" s="85"/>
      <c r="C266" s="85"/>
      <c r="D266" s="85"/>
      <c r="E266" s="84"/>
      <c r="F266" s="85"/>
      <c r="G266" s="84"/>
      <c r="H266" s="84"/>
      <c r="I266" s="84"/>
      <c r="J266" s="84"/>
      <c r="K266" s="84"/>
      <c r="L266" s="84"/>
      <c r="M266" s="84"/>
      <c r="N266" s="95"/>
    </row>
    <row r="267" spans="1:14">
      <c r="A267" s="84"/>
      <c r="B267" s="85"/>
      <c r="C267" s="85"/>
      <c r="D267" s="85"/>
      <c r="E267" s="84"/>
      <c r="F267" s="85"/>
      <c r="G267" s="84"/>
      <c r="H267" s="84"/>
      <c r="I267" s="84"/>
      <c r="J267" s="84"/>
      <c r="K267" s="84"/>
      <c r="L267" s="84"/>
      <c r="M267" s="84"/>
      <c r="N267" s="95"/>
    </row>
    <row r="268" spans="1:14">
      <c r="A268" s="84"/>
      <c r="B268" s="85"/>
      <c r="C268" s="85"/>
      <c r="D268" s="85"/>
      <c r="E268" s="84"/>
      <c r="F268" s="85"/>
      <c r="G268" s="84"/>
      <c r="H268" s="84"/>
      <c r="I268" s="84"/>
      <c r="J268" s="84"/>
      <c r="K268" s="84"/>
      <c r="L268" s="84"/>
      <c r="M268" s="84"/>
      <c r="N268" s="95"/>
    </row>
    <row r="269" spans="1:14">
      <c r="A269" s="84"/>
      <c r="B269" s="85"/>
      <c r="C269" s="85"/>
      <c r="D269" s="85"/>
      <c r="E269" s="84"/>
      <c r="F269" s="85"/>
      <c r="G269" s="84"/>
      <c r="H269" s="84"/>
      <c r="I269" s="84"/>
      <c r="J269" s="84"/>
      <c r="K269" s="84"/>
      <c r="L269" s="84"/>
      <c r="M269" s="84"/>
      <c r="N269" s="95"/>
    </row>
    <row r="270" spans="1:14">
      <c r="A270" s="84"/>
      <c r="B270" s="85"/>
      <c r="C270" s="85"/>
      <c r="D270" s="85"/>
      <c r="E270" s="84"/>
      <c r="F270" s="85"/>
      <c r="G270" s="84"/>
      <c r="H270" s="84"/>
      <c r="I270" s="84"/>
      <c r="J270" s="84"/>
      <c r="K270" s="84"/>
      <c r="L270" s="84"/>
      <c r="M270" s="84"/>
      <c r="N270" s="95"/>
    </row>
    <row r="271" spans="1:14">
      <c r="A271" s="84"/>
      <c r="B271" s="85"/>
      <c r="C271" s="85"/>
      <c r="D271" s="85"/>
      <c r="E271" s="84"/>
      <c r="F271" s="85"/>
      <c r="G271" s="84"/>
      <c r="H271" s="84"/>
      <c r="I271" s="84"/>
      <c r="J271" s="84"/>
      <c r="K271" s="84"/>
      <c r="L271" s="84"/>
      <c r="M271" s="84"/>
      <c r="N271" s="95"/>
    </row>
    <row r="272" spans="1:14">
      <c r="A272" s="84"/>
      <c r="B272" s="85"/>
      <c r="C272" s="85"/>
      <c r="D272" s="85"/>
      <c r="E272" s="84"/>
      <c r="F272" s="85"/>
      <c r="G272" s="84"/>
      <c r="H272" s="84"/>
      <c r="I272" s="84"/>
      <c r="J272" s="84"/>
      <c r="K272" s="84"/>
      <c r="L272" s="84"/>
      <c r="M272" s="84"/>
      <c r="N272" s="95"/>
    </row>
    <row r="273" spans="1:14">
      <c r="A273" s="84"/>
      <c r="B273" s="85"/>
      <c r="C273" s="85"/>
      <c r="D273" s="85"/>
      <c r="E273" s="84"/>
      <c r="F273" s="85"/>
      <c r="G273" s="84"/>
      <c r="H273" s="84"/>
      <c r="I273" s="84"/>
      <c r="J273" s="84"/>
      <c r="K273" s="84"/>
      <c r="L273" s="84"/>
      <c r="M273" s="84"/>
      <c r="N273" s="95"/>
    </row>
    <row r="274" spans="1:14">
      <c r="A274" s="84"/>
      <c r="B274" s="85"/>
      <c r="C274" s="85"/>
      <c r="D274" s="85"/>
      <c r="E274" s="84"/>
      <c r="F274" s="85"/>
      <c r="G274" s="84"/>
      <c r="H274" s="84"/>
      <c r="I274" s="84"/>
      <c r="J274" s="84"/>
      <c r="K274" s="84"/>
      <c r="L274" s="84"/>
      <c r="M274" s="84"/>
      <c r="N274" s="95"/>
    </row>
    <row r="275" spans="1:14">
      <c r="A275" s="84"/>
      <c r="B275" s="85"/>
      <c r="C275" s="85"/>
      <c r="D275" s="85"/>
      <c r="E275" s="84"/>
      <c r="F275" s="85"/>
      <c r="G275" s="84"/>
      <c r="H275" s="84"/>
      <c r="I275" s="84"/>
      <c r="J275" s="84"/>
      <c r="K275" s="84"/>
      <c r="L275" s="84"/>
      <c r="M275" s="84"/>
      <c r="N275" s="95"/>
    </row>
    <row r="276" spans="1:14">
      <c r="A276" s="84"/>
      <c r="B276" s="85"/>
      <c r="C276" s="85"/>
      <c r="D276" s="85"/>
      <c r="E276" s="84"/>
      <c r="F276" s="85"/>
      <c r="G276" s="84"/>
      <c r="H276" s="84"/>
      <c r="I276" s="84"/>
      <c r="J276" s="84"/>
      <c r="K276" s="84"/>
      <c r="L276" s="84"/>
      <c r="M276" s="84"/>
      <c r="N276" s="95"/>
    </row>
    <row r="277" spans="1:14">
      <c r="A277" s="84"/>
      <c r="B277" s="85"/>
      <c r="C277" s="85"/>
      <c r="D277" s="85"/>
      <c r="E277" s="84"/>
      <c r="F277" s="85"/>
      <c r="G277" s="84"/>
      <c r="H277" s="84"/>
      <c r="I277" s="84"/>
      <c r="J277" s="84"/>
      <c r="K277" s="84"/>
      <c r="L277" s="84"/>
      <c r="M277" s="84"/>
      <c r="N277" s="95"/>
    </row>
    <row r="278" spans="1:14">
      <c r="A278" s="84"/>
      <c r="B278" s="85"/>
      <c r="C278" s="85"/>
      <c r="D278" s="85"/>
      <c r="E278" s="84"/>
      <c r="F278" s="85"/>
      <c r="G278" s="84"/>
      <c r="H278" s="84"/>
      <c r="I278" s="84"/>
      <c r="J278" s="84"/>
      <c r="K278" s="84"/>
      <c r="L278" s="84"/>
      <c r="M278" s="84"/>
      <c r="N278" s="95"/>
    </row>
    <row r="279" spans="1:14">
      <c r="A279" s="84"/>
      <c r="B279" s="85"/>
      <c r="C279" s="85"/>
      <c r="D279" s="85"/>
      <c r="E279" s="84"/>
      <c r="F279" s="85"/>
      <c r="G279" s="84"/>
      <c r="H279" s="84"/>
      <c r="I279" s="84"/>
      <c r="J279" s="84"/>
      <c r="K279" s="84"/>
      <c r="L279" s="84"/>
      <c r="M279" s="84"/>
      <c r="N279" s="95"/>
    </row>
    <row r="280" spans="1:14">
      <c r="A280" s="84"/>
      <c r="B280" s="85"/>
      <c r="C280" s="85"/>
      <c r="D280" s="85"/>
      <c r="E280" s="84"/>
      <c r="F280" s="85"/>
      <c r="G280" s="84"/>
      <c r="H280" s="84"/>
      <c r="I280" s="84"/>
      <c r="J280" s="84"/>
      <c r="K280" s="84"/>
      <c r="L280" s="84"/>
      <c r="M280" s="84"/>
      <c r="N280" s="95"/>
    </row>
    <row r="281" spans="1:14">
      <c r="A281" s="84"/>
      <c r="B281" s="85"/>
      <c r="C281" s="85"/>
      <c r="D281" s="85"/>
      <c r="E281" s="84"/>
      <c r="F281" s="85"/>
      <c r="G281" s="84"/>
      <c r="H281" s="84"/>
      <c r="I281" s="84"/>
      <c r="J281" s="84"/>
      <c r="K281" s="84"/>
      <c r="L281" s="84"/>
      <c r="M281" s="84"/>
      <c r="N281" s="95"/>
    </row>
    <row r="282" spans="1:14">
      <c r="A282" s="84"/>
      <c r="B282" s="85"/>
      <c r="C282" s="85"/>
      <c r="D282" s="85"/>
      <c r="E282" s="84"/>
      <c r="F282" s="85"/>
      <c r="G282" s="84"/>
      <c r="H282" s="84"/>
      <c r="I282" s="84"/>
      <c r="J282" s="84"/>
      <c r="K282" s="84"/>
      <c r="L282" s="84"/>
      <c r="M282" s="84"/>
      <c r="N282" s="95"/>
    </row>
    <row r="283" spans="1:14">
      <c r="A283" s="84"/>
      <c r="B283" s="85"/>
      <c r="C283" s="85"/>
      <c r="D283" s="85"/>
      <c r="E283" s="84"/>
      <c r="F283" s="85"/>
      <c r="G283" s="84"/>
      <c r="H283" s="84"/>
      <c r="I283" s="84"/>
      <c r="J283" s="84"/>
      <c r="K283" s="84"/>
      <c r="L283" s="84"/>
      <c r="M283" s="84"/>
      <c r="N283" s="95"/>
    </row>
    <row r="284" spans="1:14">
      <c r="A284" s="84"/>
      <c r="B284" s="85"/>
      <c r="C284" s="85"/>
      <c r="D284" s="85"/>
      <c r="E284" s="84"/>
      <c r="F284" s="85"/>
      <c r="G284" s="84"/>
      <c r="H284" s="84"/>
      <c r="I284" s="84"/>
      <c r="J284" s="84"/>
      <c r="K284" s="84"/>
      <c r="L284" s="84"/>
      <c r="M284" s="84"/>
      <c r="N284" s="95"/>
    </row>
    <row r="285" spans="1:14">
      <c r="A285" s="84"/>
      <c r="B285" s="85"/>
      <c r="C285" s="85"/>
      <c r="D285" s="85"/>
      <c r="E285" s="84"/>
      <c r="F285" s="85"/>
      <c r="G285" s="84"/>
      <c r="H285" s="84"/>
      <c r="I285" s="84"/>
      <c r="J285" s="84"/>
      <c r="K285" s="84"/>
      <c r="L285" s="84"/>
      <c r="M285" s="84"/>
      <c r="N285" s="95"/>
    </row>
    <row r="286" spans="1:14">
      <c r="A286" s="84"/>
      <c r="B286" s="85"/>
      <c r="C286" s="85"/>
      <c r="D286" s="85"/>
      <c r="E286" s="84"/>
      <c r="F286" s="85"/>
      <c r="G286" s="84"/>
      <c r="H286" s="84"/>
      <c r="I286" s="84"/>
      <c r="J286" s="84"/>
      <c r="K286" s="84"/>
      <c r="L286" s="84"/>
      <c r="M286" s="84"/>
      <c r="N286" s="95"/>
    </row>
    <row r="287" spans="1:14">
      <c r="A287" s="84"/>
      <c r="B287" s="85"/>
      <c r="C287" s="85"/>
      <c r="D287" s="85"/>
      <c r="E287" s="84"/>
      <c r="F287" s="85"/>
      <c r="G287" s="84"/>
      <c r="H287" s="84"/>
      <c r="I287" s="84"/>
      <c r="J287" s="84"/>
      <c r="K287" s="84"/>
      <c r="L287" s="84"/>
      <c r="M287" s="84"/>
      <c r="N287" s="95"/>
    </row>
    <row r="288" spans="1:14">
      <c r="A288" s="84"/>
      <c r="B288" s="85"/>
      <c r="C288" s="85"/>
      <c r="D288" s="85"/>
      <c r="E288" s="84"/>
      <c r="F288" s="85"/>
      <c r="G288" s="84"/>
      <c r="H288" s="84"/>
      <c r="I288" s="84"/>
      <c r="J288" s="84"/>
      <c r="K288" s="84"/>
      <c r="L288" s="84"/>
      <c r="M288" s="84"/>
      <c r="N288" s="95"/>
    </row>
    <row r="289" spans="1:14">
      <c r="A289" s="84"/>
      <c r="B289" s="85"/>
      <c r="C289" s="85"/>
      <c r="D289" s="85"/>
      <c r="E289" s="84"/>
      <c r="F289" s="85"/>
      <c r="G289" s="84"/>
      <c r="H289" s="84"/>
      <c r="I289" s="84"/>
      <c r="J289" s="84"/>
      <c r="K289" s="84"/>
      <c r="L289" s="84"/>
      <c r="M289" s="84"/>
      <c r="N289" s="95"/>
    </row>
    <row r="290" spans="1:14">
      <c r="A290" s="84"/>
      <c r="B290" s="85"/>
      <c r="C290" s="85"/>
      <c r="D290" s="85"/>
      <c r="E290" s="84"/>
      <c r="F290" s="85"/>
      <c r="G290" s="84"/>
      <c r="H290" s="84"/>
      <c r="I290" s="84"/>
      <c r="J290" s="84"/>
      <c r="K290" s="84"/>
      <c r="L290" s="84"/>
      <c r="M290" s="84"/>
      <c r="N290" s="95"/>
    </row>
    <row r="291" spans="1:14">
      <c r="A291" s="84"/>
      <c r="B291" s="85"/>
      <c r="C291" s="85"/>
      <c r="D291" s="85"/>
      <c r="E291" s="84"/>
      <c r="F291" s="85"/>
      <c r="G291" s="84"/>
      <c r="H291" s="84"/>
      <c r="I291" s="84"/>
      <c r="J291" s="84"/>
      <c r="K291" s="84"/>
      <c r="L291" s="84"/>
      <c r="M291" s="84"/>
      <c r="N291" s="95"/>
    </row>
    <row r="292" spans="1:14">
      <c r="A292" s="84"/>
      <c r="B292" s="85"/>
      <c r="C292" s="85"/>
      <c r="D292" s="85"/>
      <c r="E292" s="84"/>
      <c r="F292" s="85"/>
      <c r="G292" s="84"/>
      <c r="H292" s="84"/>
      <c r="I292" s="84"/>
      <c r="J292" s="84"/>
      <c r="K292" s="84"/>
      <c r="L292" s="84"/>
      <c r="M292" s="84"/>
      <c r="N292" s="95"/>
    </row>
    <row r="293" spans="1:14">
      <c r="A293" s="84"/>
      <c r="B293" s="85"/>
      <c r="C293" s="85"/>
      <c r="D293" s="85"/>
      <c r="E293" s="84"/>
      <c r="F293" s="85"/>
      <c r="G293" s="84"/>
      <c r="H293" s="84"/>
      <c r="I293" s="84"/>
      <c r="J293" s="84"/>
      <c r="K293" s="84"/>
      <c r="L293" s="84"/>
      <c r="M293" s="84"/>
      <c r="N293" s="95"/>
    </row>
    <row r="294" spans="1:14">
      <c r="A294" s="84"/>
      <c r="B294" s="85"/>
      <c r="C294" s="85"/>
      <c r="D294" s="85"/>
      <c r="E294" s="84"/>
      <c r="F294" s="85"/>
      <c r="G294" s="84"/>
      <c r="H294" s="84"/>
      <c r="I294" s="84"/>
      <c r="J294" s="84"/>
      <c r="K294" s="84"/>
      <c r="L294" s="84"/>
      <c r="M294" s="84"/>
      <c r="N294" s="95"/>
    </row>
    <row r="295" spans="1:14">
      <c r="A295" s="84"/>
      <c r="B295" s="85"/>
      <c r="C295" s="85"/>
      <c r="D295" s="85"/>
      <c r="E295" s="84"/>
      <c r="F295" s="85"/>
      <c r="G295" s="84"/>
      <c r="H295" s="84"/>
      <c r="I295" s="84"/>
      <c r="J295" s="84"/>
      <c r="K295" s="84"/>
      <c r="L295" s="84"/>
      <c r="M295" s="84"/>
      <c r="N295" s="95"/>
    </row>
    <row r="296" spans="1:14">
      <c r="A296" s="84"/>
      <c r="B296" s="85"/>
      <c r="C296" s="85"/>
      <c r="D296" s="85"/>
      <c r="E296" s="84"/>
      <c r="F296" s="85"/>
      <c r="G296" s="84"/>
      <c r="H296" s="84"/>
      <c r="I296" s="84"/>
      <c r="J296" s="84"/>
      <c r="K296" s="84"/>
      <c r="L296" s="84"/>
      <c r="M296" s="84"/>
      <c r="N296" s="95"/>
    </row>
    <row r="297" spans="1:14">
      <c r="A297" s="84"/>
      <c r="B297" s="85"/>
      <c r="C297" s="85"/>
      <c r="D297" s="85"/>
      <c r="E297" s="84"/>
      <c r="F297" s="85"/>
      <c r="G297" s="84"/>
      <c r="H297" s="84"/>
      <c r="I297" s="84"/>
      <c r="J297" s="84"/>
      <c r="K297" s="84"/>
      <c r="L297" s="84"/>
      <c r="M297" s="84"/>
      <c r="N297" s="95"/>
    </row>
    <row r="298" spans="1:14">
      <c r="A298" s="84"/>
      <c r="B298" s="85"/>
      <c r="C298" s="85"/>
      <c r="D298" s="85"/>
      <c r="E298" s="84"/>
      <c r="F298" s="85"/>
      <c r="G298" s="84"/>
      <c r="H298" s="84"/>
      <c r="I298" s="84"/>
      <c r="J298" s="84"/>
      <c r="K298" s="84"/>
      <c r="L298" s="84"/>
      <c r="M298" s="84"/>
      <c r="N298" s="95"/>
    </row>
    <row r="299" spans="1:14">
      <c r="A299" s="84"/>
      <c r="B299" s="85"/>
      <c r="C299" s="85"/>
      <c r="D299" s="85"/>
      <c r="E299" s="84"/>
      <c r="F299" s="85"/>
      <c r="G299" s="84"/>
      <c r="H299" s="84"/>
      <c r="I299" s="84"/>
      <c r="J299" s="84"/>
      <c r="K299" s="84"/>
      <c r="L299" s="84"/>
      <c r="M299" s="84"/>
      <c r="N299" s="95"/>
    </row>
    <row r="300" spans="1:14">
      <c r="A300" s="84"/>
      <c r="B300" s="85"/>
      <c r="C300" s="85"/>
      <c r="D300" s="85"/>
      <c r="E300" s="84"/>
      <c r="F300" s="85"/>
      <c r="G300" s="84"/>
      <c r="H300" s="84"/>
      <c r="I300" s="84"/>
      <c r="J300" s="84"/>
      <c r="K300" s="84"/>
      <c r="L300" s="84"/>
      <c r="M300" s="84"/>
      <c r="N300" s="95"/>
    </row>
    <row r="301" spans="1:14">
      <c r="A301" s="84"/>
      <c r="B301" s="85"/>
      <c r="C301" s="85"/>
      <c r="D301" s="85"/>
      <c r="E301" s="84"/>
      <c r="F301" s="85"/>
      <c r="G301" s="84"/>
      <c r="H301" s="84"/>
      <c r="I301" s="84"/>
      <c r="J301" s="84"/>
      <c r="K301" s="84"/>
      <c r="L301" s="84"/>
      <c r="M301" s="84"/>
      <c r="N301" s="95"/>
    </row>
    <row r="302" spans="1:14">
      <c r="A302" s="84"/>
      <c r="B302" s="85"/>
      <c r="C302" s="85"/>
      <c r="D302" s="85"/>
      <c r="E302" s="84"/>
      <c r="F302" s="85"/>
      <c r="G302" s="84"/>
      <c r="H302" s="84"/>
      <c r="I302" s="84"/>
      <c r="J302" s="84"/>
      <c r="K302" s="84"/>
      <c r="L302" s="84"/>
      <c r="M302" s="84"/>
      <c r="N302" s="95"/>
    </row>
    <row r="303" spans="1:14">
      <c r="A303" s="84"/>
      <c r="B303" s="85"/>
      <c r="C303" s="85"/>
      <c r="D303" s="85"/>
      <c r="E303" s="84"/>
      <c r="F303" s="85"/>
      <c r="G303" s="84"/>
      <c r="H303" s="84"/>
      <c r="I303" s="84"/>
      <c r="J303" s="84"/>
      <c r="K303" s="84"/>
      <c r="L303" s="84"/>
      <c r="M303" s="84"/>
      <c r="N303" s="95"/>
    </row>
    <row r="304" spans="1:14">
      <c r="A304" s="84"/>
      <c r="B304" s="85"/>
      <c r="C304" s="85"/>
      <c r="D304" s="85"/>
      <c r="E304" s="84"/>
      <c r="F304" s="85"/>
      <c r="G304" s="84"/>
      <c r="H304" s="84"/>
      <c r="I304" s="84"/>
      <c r="J304" s="84"/>
      <c r="K304" s="84"/>
      <c r="L304" s="84"/>
      <c r="M304" s="84"/>
      <c r="N304" s="95"/>
    </row>
    <row r="305" spans="1:14">
      <c r="A305" s="84"/>
      <c r="B305" s="85"/>
      <c r="C305" s="85"/>
      <c r="D305" s="85"/>
      <c r="E305" s="84"/>
      <c r="F305" s="85"/>
      <c r="G305" s="84"/>
      <c r="H305" s="84"/>
      <c r="I305" s="84"/>
      <c r="J305" s="84"/>
      <c r="K305" s="84"/>
      <c r="L305" s="84"/>
      <c r="M305" s="84"/>
      <c r="N305" s="95"/>
    </row>
    <row r="306" spans="1:14">
      <c r="A306" s="84"/>
      <c r="B306" s="85"/>
      <c r="C306" s="85"/>
      <c r="D306" s="85"/>
      <c r="E306" s="84"/>
      <c r="F306" s="85"/>
      <c r="G306" s="84"/>
      <c r="H306" s="84"/>
      <c r="I306" s="84"/>
      <c r="J306" s="84"/>
      <c r="K306" s="84"/>
      <c r="L306" s="84"/>
      <c r="M306" s="84"/>
      <c r="N306" s="95"/>
    </row>
    <row r="307" spans="1:14">
      <c r="A307" s="84"/>
      <c r="B307" s="85"/>
      <c r="C307" s="85"/>
      <c r="D307" s="85"/>
      <c r="E307" s="84"/>
      <c r="F307" s="85"/>
      <c r="G307" s="84"/>
      <c r="H307" s="84"/>
      <c r="I307" s="84"/>
      <c r="J307" s="84"/>
      <c r="K307" s="84"/>
      <c r="L307" s="84"/>
      <c r="M307" s="84"/>
      <c r="N307" s="95"/>
    </row>
    <row r="308" spans="1:14">
      <c r="A308" s="84"/>
      <c r="B308" s="85"/>
      <c r="C308" s="85"/>
      <c r="D308" s="85"/>
      <c r="E308" s="84"/>
      <c r="F308" s="85"/>
      <c r="G308" s="84"/>
      <c r="H308" s="84"/>
      <c r="I308" s="84"/>
      <c r="J308" s="84"/>
      <c r="K308" s="84"/>
      <c r="L308" s="84"/>
      <c r="M308" s="84"/>
      <c r="N308" s="95"/>
    </row>
    <row r="309" spans="1:14">
      <c r="A309" s="84"/>
      <c r="B309" s="85"/>
      <c r="C309" s="85"/>
      <c r="D309" s="85"/>
      <c r="E309" s="84"/>
      <c r="F309" s="85"/>
      <c r="G309" s="84"/>
      <c r="H309" s="84"/>
      <c r="I309" s="84"/>
      <c r="J309" s="84"/>
      <c r="K309" s="84"/>
      <c r="L309" s="84"/>
      <c r="M309" s="84"/>
      <c r="N309" s="95"/>
    </row>
    <row r="310" spans="1:14">
      <c r="A310" s="84"/>
      <c r="B310" s="85"/>
      <c r="C310" s="85"/>
      <c r="D310" s="85"/>
      <c r="E310" s="84"/>
      <c r="F310" s="85"/>
      <c r="G310" s="84"/>
      <c r="H310" s="84"/>
      <c r="I310" s="84"/>
      <c r="J310" s="84"/>
      <c r="K310" s="84"/>
      <c r="L310" s="84"/>
      <c r="M310" s="84"/>
      <c r="N310" s="95"/>
    </row>
    <row r="311" spans="1:14">
      <c r="A311" s="84"/>
      <c r="B311" s="85"/>
      <c r="C311" s="85"/>
      <c r="D311" s="85"/>
      <c r="E311" s="84"/>
      <c r="F311" s="85"/>
      <c r="G311" s="84"/>
      <c r="H311" s="84"/>
      <c r="I311" s="84"/>
      <c r="J311" s="84"/>
      <c r="K311" s="84"/>
      <c r="L311" s="84"/>
      <c r="M311" s="84"/>
      <c r="N311" s="95"/>
    </row>
    <row r="312" spans="1:14">
      <c r="A312" s="84"/>
      <c r="B312" s="85"/>
      <c r="C312" s="85"/>
      <c r="D312" s="85"/>
      <c r="E312" s="84"/>
      <c r="F312" s="85"/>
      <c r="G312" s="84"/>
      <c r="H312" s="84"/>
      <c r="I312" s="84"/>
      <c r="J312" s="84"/>
      <c r="K312" s="84"/>
      <c r="L312" s="84"/>
      <c r="M312" s="84"/>
      <c r="N312" s="95"/>
    </row>
    <row r="313" spans="1:14">
      <c r="A313" s="84"/>
      <c r="B313" s="85"/>
      <c r="C313" s="85"/>
      <c r="D313" s="85"/>
      <c r="E313" s="84"/>
      <c r="F313" s="85"/>
      <c r="G313" s="84"/>
      <c r="H313" s="84"/>
      <c r="I313" s="84"/>
      <c r="J313" s="84"/>
      <c r="K313" s="84"/>
      <c r="L313" s="84"/>
      <c r="M313" s="84"/>
      <c r="N313" s="95"/>
    </row>
    <row r="314" spans="1:14">
      <c r="A314" s="84"/>
      <c r="B314" s="85"/>
      <c r="C314" s="85"/>
      <c r="D314" s="85"/>
      <c r="E314" s="84"/>
      <c r="F314" s="85"/>
      <c r="G314" s="84"/>
      <c r="H314" s="84"/>
      <c r="I314" s="84"/>
      <c r="J314" s="84"/>
      <c r="K314" s="84"/>
      <c r="L314" s="84"/>
      <c r="M314" s="84"/>
      <c r="N314" s="95"/>
    </row>
    <row r="315" spans="1:14">
      <c r="A315" s="84"/>
      <c r="B315" s="85"/>
      <c r="C315" s="85"/>
      <c r="D315" s="85"/>
      <c r="E315" s="84"/>
      <c r="F315" s="85"/>
      <c r="G315" s="84"/>
      <c r="H315" s="84"/>
      <c r="I315" s="84"/>
      <c r="J315" s="84"/>
      <c r="K315" s="84"/>
      <c r="L315" s="84"/>
      <c r="M315" s="84"/>
      <c r="N315" s="95"/>
    </row>
    <row r="316" spans="1:14">
      <c r="A316" s="84"/>
      <c r="B316" s="85"/>
      <c r="C316" s="85"/>
      <c r="D316" s="85"/>
      <c r="E316" s="84"/>
      <c r="F316" s="85"/>
      <c r="G316" s="84"/>
      <c r="H316" s="84"/>
      <c r="I316" s="84"/>
      <c r="J316" s="84"/>
      <c r="K316" s="84"/>
      <c r="L316" s="84"/>
      <c r="M316" s="84"/>
      <c r="N316" s="95"/>
    </row>
    <row r="317" spans="1:14">
      <c r="A317" s="84"/>
      <c r="B317" s="85"/>
      <c r="C317" s="85"/>
      <c r="D317" s="85"/>
      <c r="E317" s="84"/>
      <c r="F317" s="85"/>
      <c r="G317" s="84"/>
      <c r="H317" s="84"/>
      <c r="I317" s="84"/>
      <c r="J317" s="84"/>
      <c r="K317" s="84"/>
      <c r="L317" s="84"/>
      <c r="M317" s="84"/>
      <c r="N317" s="95"/>
    </row>
    <row r="318" spans="1:14">
      <c r="A318" s="84"/>
      <c r="B318" s="85"/>
      <c r="C318" s="85"/>
      <c r="D318" s="85"/>
      <c r="E318" s="84"/>
      <c r="F318" s="85"/>
      <c r="G318" s="84"/>
      <c r="H318" s="84"/>
      <c r="I318" s="84"/>
      <c r="J318" s="84"/>
      <c r="K318" s="84"/>
      <c r="L318" s="84"/>
      <c r="M318" s="84"/>
      <c r="N318" s="95"/>
    </row>
    <row r="319" spans="1:14">
      <c r="A319" s="84"/>
      <c r="B319" s="85"/>
      <c r="C319" s="85"/>
      <c r="D319" s="85"/>
      <c r="E319" s="84"/>
      <c r="F319" s="85"/>
      <c r="G319" s="84"/>
      <c r="H319" s="84"/>
      <c r="I319" s="84"/>
      <c r="J319" s="84"/>
      <c r="K319" s="84"/>
      <c r="L319" s="84"/>
      <c r="M319" s="84"/>
      <c r="N319" s="95"/>
    </row>
    <row r="320" spans="1:14">
      <c r="A320" s="84"/>
      <c r="B320" s="85"/>
      <c r="C320" s="85"/>
      <c r="D320" s="85"/>
      <c r="E320" s="84"/>
      <c r="F320" s="85"/>
      <c r="G320" s="84"/>
      <c r="H320" s="84"/>
      <c r="I320" s="84"/>
      <c r="J320" s="84"/>
      <c r="K320" s="84"/>
      <c r="L320" s="84"/>
      <c r="M320" s="84"/>
      <c r="N320" s="95"/>
    </row>
    <row r="321" spans="1:14">
      <c r="A321" s="84"/>
      <c r="B321" s="85"/>
      <c r="C321" s="85"/>
      <c r="D321" s="85"/>
      <c r="E321" s="84"/>
      <c r="F321" s="85"/>
      <c r="G321" s="84"/>
      <c r="H321" s="84"/>
      <c r="I321" s="84"/>
      <c r="J321" s="84"/>
      <c r="K321" s="84"/>
      <c r="L321" s="84"/>
      <c r="M321" s="84"/>
      <c r="N321" s="95"/>
    </row>
    <row r="322" spans="1:14">
      <c r="A322" s="84"/>
      <c r="B322" s="85"/>
      <c r="C322" s="85"/>
      <c r="D322" s="85"/>
      <c r="E322" s="84"/>
      <c r="F322" s="85"/>
      <c r="G322" s="84"/>
      <c r="H322" s="84"/>
      <c r="I322" s="84"/>
      <c r="J322" s="84"/>
      <c r="K322" s="84"/>
      <c r="L322" s="84"/>
      <c r="M322" s="84"/>
      <c r="N322" s="95"/>
    </row>
    <row r="323" spans="1:14">
      <c r="A323" s="84"/>
      <c r="B323" s="85"/>
      <c r="C323" s="85"/>
      <c r="D323" s="85"/>
      <c r="E323" s="84"/>
      <c r="F323" s="85"/>
      <c r="G323" s="84"/>
      <c r="H323" s="84"/>
      <c r="I323" s="84"/>
      <c r="J323" s="84"/>
      <c r="K323" s="84"/>
      <c r="L323" s="84"/>
      <c r="M323" s="84"/>
      <c r="N323" s="95"/>
    </row>
    <row r="324" spans="1:14">
      <c r="A324" s="84"/>
      <c r="B324" s="85"/>
      <c r="C324" s="85"/>
      <c r="D324" s="85"/>
      <c r="E324" s="84"/>
      <c r="F324" s="85"/>
      <c r="G324" s="84"/>
      <c r="H324" s="84"/>
      <c r="I324" s="84"/>
      <c r="J324" s="84"/>
      <c r="K324" s="84"/>
      <c r="L324" s="84"/>
      <c r="M324" s="84"/>
      <c r="N324" s="95"/>
    </row>
    <row r="325" spans="1:14">
      <c r="A325" s="84"/>
      <c r="B325" s="85"/>
      <c r="C325" s="85"/>
      <c r="D325" s="85"/>
      <c r="E325" s="84"/>
      <c r="F325" s="85"/>
      <c r="G325" s="84"/>
      <c r="H325" s="84"/>
      <c r="I325" s="84"/>
      <c r="J325" s="84"/>
      <c r="K325" s="84"/>
      <c r="L325" s="84"/>
      <c r="M325" s="84"/>
      <c r="N325" s="95"/>
    </row>
    <row r="326" spans="1:14">
      <c r="A326" s="84"/>
      <c r="B326" s="85"/>
      <c r="C326" s="85"/>
      <c r="D326" s="85"/>
      <c r="E326" s="84"/>
      <c r="F326" s="85"/>
      <c r="G326" s="84"/>
      <c r="H326" s="84"/>
      <c r="I326" s="84"/>
      <c r="J326" s="84"/>
      <c r="K326" s="84"/>
      <c r="L326" s="84"/>
      <c r="M326" s="84"/>
      <c r="N326" s="95"/>
    </row>
    <row r="327" spans="1:14">
      <c r="A327" s="84"/>
      <c r="B327" s="85"/>
      <c r="C327" s="85"/>
      <c r="D327" s="85"/>
      <c r="E327" s="84"/>
      <c r="F327" s="85"/>
      <c r="G327" s="84"/>
      <c r="H327" s="84"/>
      <c r="I327" s="84"/>
      <c r="J327" s="84"/>
      <c r="K327" s="84"/>
      <c r="L327" s="84"/>
      <c r="M327" s="84"/>
      <c r="N327" s="95"/>
    </row>
    <row r="328" spans="1:14">
      <c r="A328" s="84"/>
      <c r="B328" s="85"/>
      <c r="C328" s="85"/>
      <c r="D328" s="85"/>
      <c r="E328" s="84"/>
      <c r="F328" s="85"/>
      <c r="G328" s="84"/>
      <c r="H328" s="84"/>
      <c r="I328" s="84"/>
      <c r="J328" s="84"/>
      <c r="K328" s="84"/>
      <c r="L328" s="84"/>
      <c r="M328" s="84"/>
      <c r="N328" s="95"/>
    </row>
    <row r="329" spans="1:14">
      <c r="A329" s="84"/>
      <c r="B329" s="85"/>
      <c r="C329" s="85"/>
      <c r="D329" s="85"/>
      <c r="E329" s="84"/>
      <c r="F329" s="85"/>
      <c r="G329" s="84"/>
      <c r="H329" s="84"/>
      <c r="I329" s="84"/>
      <c r="J329" s="84"/>
      <c r="K329" s="84"/>
      <c r="L329" s="84"/>
      <c r="M329" s="84"/>
      <c r="N329" s="95"/>
    </row>
    <row r="330" spans="1:14">
      <c r="A330" s="84"/>
      <c r="B330" s="85"/>
      <c r="C330" s="85"/>
      <c r="D330" s="85"/>
      <c r="E330" s="84"/>
      <c r="F330" s="85"/>
      <c r="G330" s="84"/>
      <c r="H330" s="84"/>
      <c r="I330" s="84"/>
      <c r="J330" s="84"/>
      <c r="K330" s="84"/>
      <c r="L330" s="84"/>
      <c r="M330" s="84"/>
      <c r="N330" s="95"/>
    </row>
    <row r="331" spans="1:14">
      <c r="A331" s="84"/>
      <c r="B331" s="85"/>
      <c r="C331" s="85"/>
      <c r="D331" s="85"/>
      <c r="E331" s="84"/>
      <c r="F331" s="85"/>
      <c r="G331" s="84"/>
      <c r="H331" s="84"/>
      <c r="I331" s="84"/>
      <c r="J331" s="84"/>
      <c r="K331" s="84"/>
      <c r="L331" s="84"/>
      <c r="M331" s="84"/>
      <c r="N331" s="95"/>
    </row>
    <row r="332" spans="1:14">
      <c r="A332" s="84"/>
      <c r="B332" s="85"/>
      <c r="C332" s="85"/>
      <c r="D332" s="85"/>
      <c r="E332" s="84"/>
      <c r="F332" s="85"/>
      <c r="G332" s="84"/>
      <c r="H332" s="84"/>
      <c r="I332" s="84"/>
      <c r="J332" s="84"/>
      <c r="K332" s="84"/>
      <c r="L332" s="84"/>
      <c r="M332" s="84"/>
      <c r="N332" s="95"/>
    </row>
    <row r="333" spans="1:14">
      <c r="A333" s="84"/>
      <c r="B333" s="85"/>
      <c r="C333" s="85"/>
      <c r="D333" s="85"/>
      <c r="E333" s="84"/>
      <c r="F333" s="85"/>
      <c r="G333" s="84"/>
      <c r="H333" s="84"/>
      <c r="I333" s="84"/>
      <c r="J333" s="84"/>
      <c r="K333" s="84"/>
      <c r="L333" s="84"/>
      <c r="M333" s="84"/>
      <c r="N333" s="95"/>
    </row>
    <row r="334" spans="1:14">
      <c r="A334" s="84"/>
      <c r="B334" s="85"/>
      <c r="C334" s="85"/>
      <c r="D334" s="85"/>
      <c r="E334" s="84"/>
      <c r="F334" s="85"/>
      <c r="G334" s="84"/>
      <c r="H334" s="84"/>
      <c r="I334" s="84"/>
      <c r="J334" s="84"/>
      <c r="K334" s="84"/>
      <c r="L334" s="84"/>
      <c r="M334" s="84"/>
      <c r="N334" s="95"/>
    </row>
    <row r="335" spans="1:14">
      <c r="A335" s="84"/>
      <c r="B335" s="85"/>
      <c r="C335" s="85"/>
      <c r="D335" s="85"/>
      <c r="E335" s="84"/>
      <c r="F335" s="85"/>
      <c r="G335" s="84"/>
      <c r="H335" s="84"/>
      <c r="I335" s="84"/>
      <c r="J335" s="84"/>
      <c r="K335" s="84"/>
      <c r="L335" s="84"/>
      <c r="M335" s="84"/>
      <c r="N335" s="95"/>
    </row>
    <row r="336" spans="1:14">
      <c r="A336" s="84"/>
      <c r="B336" s="85"/>
      <c r="C336" s="85"/>
      <c r="D336" s="85"/>
      <c r="E336" s="84"/>
      <c r="F336" s="85"/>
      <c r="G336" s="84"/>
      <c r="H336" s="84"/>
      <c r="I336" s="84"/>
      <c r="J336" s="84"/>
      <c r="K336" s="84"/>
      <c r="L336" s="84"/>
      <c r="M336" s="84"/>
      <c r="N336" s="95"/>
    </row>
    <row r="337" spans="1:14">
      <c r="A337" s="84"/>
      <c r="B337" s="85"/>
      <c r="C337" s="85"/>
      <c r="D337" s="85"/>
      <c r="E337" s="84"/>
      <c r="F337" s="85"/>
      <c r="G337" s="84"/>
      <c r="H337" s="84"/>
      <c r="I337" s="84"/>
      <c r="J337" s="84"/>
      <c r="K337" s="84"/>
      <c r="L337" s="84"/>
      <c r="M337" s="84"/>
      <c r="N337" s="95"/>
    </row>
    <row r="338" spans="1:14">
      <c r="A338" s="84"/>
      <c r="B338" s="85"/>
      <c r="C338" s="85"/>
      <c r="D338" s="85"/>
      <c r="E338" s="84"/>
      <c r="F338" s="85"/>
      <c r="G338" s="84"/>
      <c r="H338" s="84"/>
      <c r="I338" s="84"/>
      <c r="J338" s="84"/>
      <c r="K338" s="84"/>
      <c r="L338" s="84"/>
      <c r="M338" s="84"/>
      <c r="N338" s="95"/>
    </row>
    <row r="339" spans="1:14">
      <c r="A339" s="84"/>
      <c r="B339" s="85"/>
      <c r="C339" s="85"/>
      <c r="D339" s="85"/>
      <c r="E339" s="84"/>
      <c r="F339" s="85"/>
      <c r="G339" s="84"/>
      <c r="H339" s="84"/>
      <c r="I339" s="84"/>
      <c r="J339" s="84"/>
      <c r="K339" s="84"/>
      <c r="L339" s="84"/>
      <c r="M339" s="84"/>
      <c r="N339" s="95"/>
    </row>
    <row r="340" spans="1:14">
      <c r="A340" s="84"/>
      <c r="B340" s="85"/>
      <c r="C340" s="85"/>
      <c r="D340" s="85"/>
      <c r="E340" s="84"/>
      <c r="F340" s="85"/>
      <c r="G340" s="84"/>
      <c r="H340" s="84"/>
      <c r="I340" s="84"/>
      <c r="J340" s="84"/>
      <c r="K340" s="84"/>
      <c r="L340" s="84"/>
      <c r="M340" s="84"/>
      <c r="N340" s="95"/>
    </row>
    <row r="341" spans="1:14">
      <c r="A341" s="84"/>
      <c r="B341" s="85"/>
      <c r="C341" s="85"/>
      <c r="D341" s="85"/>
      <c r="E341" s="84"/>
      <c r="F341" s="85"/>
      <c r="G341" s="84"/>
      <c r="H341" s="84"/>
      <c r="I341" s="84"/>
      <c r="J341" s="84"/>
      <c r="K341" s="84"/>
      <c r="L341" s="84"/>
      <c r="M341" s="84"/>
      <c r="N341" s="95"/>
    </row>
    <row r="342" spans="1:14">
      <c r="A342" s="84"/>
      <c r="B342" s="85"/>
      <c r="C342" s="85"/>
      <c r="D342" s="85"/>
      <c r="E342" s="84"/>
      <c r="F342" s="85"/>
      <c r="G342" s="84"/>
      <c r="H342" s="84"/>
      <c r="I342" s="84"/>
      <c r="J342" s="84"/>
      <c r="K342" s="84"/>
      <c r="L342" s="84"/>
      <c r="M342" s="84"/>
      <c r="N342" s="95"/>
    </row>
    <row r="343" spans="1:14">
      <c r="A343" s="84"/>
      <c r="B343" s="85"/>
      <c r="C343" s="85"/>
      <c r="D343" s="85"/>
      <c r="E343" s="84"/>
      <c r="F343" s="85"/>
      <c r="G343" s="84"/>
      <c r="H343" s="84"/>
      <c r="I343" s="84"/>
      <c r="J343" s="84"/>
      <c r="K343" s="84"/>
      <c r="L343" s="84"/>
      <c r="M343" s="84"/>
      <c r="N343" s="95"/>
    </row>
    <row r="344" spans="1:14">
      <c r="A344" s="84"/>
      <c r="B344" s="85"/>
      <c r="C344" s="85"/>
      <c r="D344" s="85"/>
      <c r="E344" s="84"/>
      <c r="F344" s="85"/>
      <c r="G344" s="84"/>
      <c r="H344" s="84"/>
      <c r="I344" s="96"/>
      <c r="J344" s="96"/>
      <c r="K344" s="96"/>
      <c r="L344" s="96"/>
      <c r="M344" s="96"/>
      <c r="N344" s="97"/>
    </row>
    <row r="345" spans="1:14">
      <c r="A345" s="84"/>
      <c r="B345" s="85"/>
      <c r="C345" s="85"/>
      <c r="D345" s="85"/>
      <c r="E345" s="84"/>
      <c r="F345" s="85"/>
      <c r="G345" s="84"/>
      <c r="H345" s="84"/>
      <c r="I345" s="96"/>
      <c r="J345" s="96"/>
      <c r="K345" s="96"/>
      <c r="L345" s="96"/>
      <c r="M345" s="96"/>
      <c r="N345" s="97"/>
    </row>
    <row r="346" spans="1:14">
      <c r="A346" s="84"/>
      <c r="B346" s="85"/>
      <c r="C346" s="85"/>
      <c r="D346" s="85"/>
      <c r="E346" s="84"/>
      <c r="F346" s="85"/>
      <c r="G346" s="84"/>
      <c r="H346" s="84"/>
      <c r="I346" s="96"/>
      <c r="J346" s="96"/>
      <c r="K346" s="96"/>
      <c r="L346" s="96"/>
      <c r="M346" s="96"/>
      <c r="N346" s="97"/>
    </row>
    <row r="347" spans="1:14">
      <c r="A347" s="84"/>
      <c r="B347" s="85"/>
      <c r="C347" s="85"/>
      <c r="D347" s="85"/>
      <c r="E347" s="84"/>
      <c r="F347" s="85"/>
      <c r="G347" s="84"/>
      <c r="H347" s="84"/>
      <c r="I347" s="96"/>
      <c r="J347" s="96"/>
      <c r="K347" s="96"/>
      <c r="L347" s="96"/>
      <c r="M347" s="96"/>
      <c r="N347" s="97"/>
    </row>
    <row r="348" spans="1:14">
      <c r="A348" s="84"/>
      <c r="B348" s="85"/>
      <c r="C348" s="85"/>
      <c r="D348" s="85"/>
      <c r="E348" s="84"/>
      <c r="F348" s="85"/>
      <c r="G348" s="84"/>
      <c r="H348" s="84"/>
      <c r="I348" s="96"/>
      <c r="J348" s="96"/>
      <c r="K348" s="96"/>
      <c r="L348" s="96"/>
      <c r="M348" s="96"/>
      <c r="N348" s="97"/>
    </row>
    <row r="349" spans="1:14">
      <c r="A349" s="84"/>
      <c r="B349" s="85"/>
      <c r="C349" s="85"/>
      <c r="D349" s="85"/>
      <c r="E349" s="84"/>
      <c r="F349" s="85"/>
      <c r="G349" s="84"/>
      <c r="H349" s="84"/>
      <c r="I349" s="96"/>
      <c r="J349" s="96"/>
      <c r="K349" s="96"/>
      <c r="L349" s="96"/>
      <c r="M349" s="96"/>
      <c r="N349" s="97"/>
    </row>
    <row r="350" spans="1:14">
      <c r="A350" s="84"/>
      <c r="B350" s="85"/>
      <c r="C350" s="85"/>
      <c r="D350" s="85"/>
      <c r="E350" s="84"/>
      <c r="F350" s="85"/>
      <c r="G350" s="84"/>
      <c r="H350" s="84"/>
      <c r="I350" s="96"/>
      <c r="J350" s="96"/>
      <c r="K350" s="96"/>
      <c r="L350" s="96"/>
      <c r="M350" s="96"/>
      <c r="N350" s="97"/>
    </row>
    <row r="351" spans="1:14">
      <c r="A351" s="84"/>
      <c r="B351" s="85"/>
      <c r="C351" s="85"/>
      <c r="D351" s="85"/>
      <c r="E351" s="84"/>
      <c r="F351" s="85"/>
      <c r="G351" s="84"/>
      <c r="H351" s="84"/>
      <c r="I351" s="96"/>
      <c r="J351" s="96"/>
      <c r="K351" s="96"/>
      <c r="L351" s="96"/>
      <c r="M351" s="96"/>
      <c r="N351" s="97"/>
    </row>
    <row r="352" spans="1:14">
      <c r="A352" s="84"/>
      <c r="B352" s="85"/>
      <c r="C352" s="85"/>
      <c r="D352" s="85"/>
      <c r="E352" s="84"/>
      <c r="F352" s="85"/>
      <c r="G352" s="84"/>
      <c r="H352" s="84"/>
      <c r="I352" s="96"/>
      <c r="J352" s="96"/>
      <c r="K352" s="96"/>
      <c r="L352" s="96"/>
      <c r="M352" s="96"/>
      <c r="N352" s="97"/>
    </row>
    <row r="353" spans="1:14">
      <c r="A353" s="84"/>
      <c r="B353" s="85"/>
      <c r="C353" s="85"/>
      <c r="D353" s="85"/>
      <c r="E353" s="84"/>
      <c r="F353" s="85"/>
      <c r="G353" s="84"/>
      <c r="H353" s="84"/>
      <c r="I353" s="96"/>
      <c r="J353" s="96"/>
      <c r="K353" s="96"/>
      <c r="L353" s="96"/>
      <c r="M353" s="96"/>
      <c r="N353" s="97"/>
    </row>
    <row r="354" spans="1:14">
      <c r="A354" s="84"/>
      <c r="B354" s="85"/>
      <c r="C354" s="85"/>
      <c r="D354" s="85"/>
      <c r="E354" s="84"/>
      <c r="F354" s="85"/>
      <c r="G354" s="84"/>
      <c r="H354" s="84"/>
      <c r="I354" s="96"/>
      <c r="J354" s="96"/>
      <c r="K354" s="96"/>
      <c r="L354" s="96"/>
      <c r="M354" s="96"/>
      <c r="N354" s="97"/>
    </row>
    <row r="355" spans="1:14">
      <c r="A355" s="84"/>
      <c r="B355" s="85"/>
      <c r="C355" s="85"/>
      <c r="D355" s="85"/>
      <c r="E355" s="84"/>
      <c r="F355" s="85"/>
      <c r="G355" s="84"/>
      <c r="H355" s="84"/>
      <c r="I355" s="96"/>
      <c r="J355" s="96"/>
      <c r="K355" s="96"/>
      <c r="L355" s="96"/>
      <c r="M355" s="96"/>
      <c r="N355" s="97"/>
    </row>
    <row r="356" spans="1:14">
      <c r="A356" s="84"/>
      <c r="B356" s="85"/>
      <c r="C356" s="85"/>
      <c r="D356" s="85"/>
      <c r="E356" s="84"/>
      <c r="F356" s="85"/>
      <c r="G356" s="84"/>
      <c r="H356" s="84"/>
      <c r="I356" s="96"/>
      <c r="J356" s="96"/>
      <c r="K356" s="96"/>
      <c r="L356" s="96"/>
      <c r="M356" s="96"/>
      <c r="N356" s="97"/>
    </row>
    <row r="357" spans="1:14">
      <c r="A357" s="84"/>
      <c r="B357" s="85"/>
      <c r="C357" s="85"/>
      <c r="D357" s="85"/>
      <c r="E357" s="84"/>
      <c r="F357" s="85"/>
      <c r="G357" s="84"/>
      <c r="H357" s="84"/>
      <c r="I357" s="96"/>
      <c r="J357" s="96"/>
      <c r="K357" s="96"/>
      <c r="L357" s="96"/>
      <c r="M357" s="96"/>
      <c r="N357" s="97"/>
    </row>
    <row r="358" spans="1:14">
      <c r="A358" s="84"/>
      <c r="B358" s="85"/>
      <c r="C358" s="85"/>
      <c r="D358" s="85"/>
      <c r="E358" s="84"/>
      <c r="F358" s="85"/>
      <c r="G358" s="84"/>
      <c r="H358" s="84"/>
      <c r="I358" s="96"/>
      <c r="J358" s="96"/>
      <c r="K358" s="96"/>
      <c r="L358" s="96"/>
      <c r="M358" s="96"/>
      <c r="N358" s="97"/>
    </row>
    <row r="359" spans="1:14">
      <c r="A359" s="84"/>
      <c r="B359" s="85"/>
      <c r="C359" s="85"/>
      <c r="D359" s="85"/>
      <c r="E359" s="84"/>
      <c r="F359" s="85"/>
      <c r="G359" s="84"/>
      <c r="H359" s="84"/>
      <c r="I359" s="96"/>
      <c r="J359" s="96"/>
      <c r="K359" s="96"/>
      <c r="L359" s="96"/>
      <c r="M359" s="96"/>
      <c r="N359" s="97"/>
    </row>
    <row r="360" spans="1:14">
      <c r="A360" s="84"/>
      <c r="B360" s="85"/>
      <c r="C360" s="85"/>
      <c r="D360" s="85"/>
      <c r="E360" s="84"/>
      <c r="F360" s="85"/>
      <c r="G360" s="84"/>
      <c r="H360" s="84"/>
      <c r="I360" s="96"/>
      <c r="J360" s="96"/>
      <c r="K360" s="96"/>
      <c r="L360" s="96"/>
      <c r="M360" s="96"/>
      <c r="N360" s="97"/>
    </row>
    <row r="361" spans="1:14">
      <c r="A361" s="84"/>
      <c r="B361" s="85"/>
      <c r="C361" s="85"/>
      <c r="D361" s="85"/>
      <c r="E361" s="84"/>
      <c r="F361" s="85"/>
      <c r="G361" s="84"/>
      <c r="H361" s="84"/>
      <c r="I361" s="96"/>
      <c r="J361" s="96"/>
      <c r="K361" s="96"/>
      <c r="L361" s="96"/>
      <c r="M361" s="96"/>
      <c r="N361" s="97"/>
    </row>
    <row r="362" spans="1:14">
      <c r="A362" s="84"/>
      <c r="B362" s="85"/>
      <c r="C362" s="85"/>
      <c r="D362" s="85"/>
      <c r="E362" s="84"/>
      <c r="F362" s="85"/>
      <c r="G362" s="84"/>
      <c r="H362" s="84"/>
      <c r="I362" s="96"/>
      <c r="J362" s="96"/>
      <c r="K362" s="96"/>
      <c r="L362" s="96"/>
      <c r="M362" s="96"/>
      <c r="N362" s="97"/>
    </row>
    <row r="363" spans="1:14">
      <c r="A363" s="84"/>
      <c r="B363" s="85"/>
      <c r="C363" s="85"/>
      <c r="D363" s="85"/>
      <c r="E363" s="84"/>
      <c r="F363" s="85"/>
      <c r="G363" s="84"/>
      <c r="H363" s="84"/>
      <c r="I363" s="96"/>
      <c r="J363" s="96"/>
      <c r="K363" s="96"/>
      <c r="L363" s="96"/>
      <c r="M363" s="96"/>
      <c r="N363" s="97"/>
    </row>
    <row r="364" spans="1:14">
      <c r="A364" s="84"/>
      <c r="B364" s="85"/>
      <c r="C364" s="85"/>
      <c r="D364" s="85"/>
      <c r="E364" s="84"/>
      <c r="F364" s="85"/>
      <c r="G364" s="84"/>
      <c r="H364" s="84"/>
      <c r="I364" s="96"/>
      <c r="J364" s="96"/>
      <c r="K364" s="96"/>
      <c r="L364" s="96"/>
      <c r="M364" s="96"/>
      <c r="N364" s="97"/>
    </row>
    <row r="365" spans="1:14">
      <c r="A365" s="84"/>
      <c r="B365" s="85"/>
      <c r="C365" s="85"/>
      <c r="D365" s="85"/>
      <c r="E365" s="84"/>
      <c r="F365" s="85"/>
      <c r="G365" s="84"/>
      <c r="H365" s="84"/>
      <c r="I365" s="96"/>
      <c r="J365" s="96"/>
      <c r="K365" s="96"/>
      <c r="L365" s="96"/>
      <c r="M365" s="96"/>
      <c r="N365" s="97"/>
    </row>
    <row r="366" spans="1:14">
      <c r="A366" s="84"/>
      <c r="B366" s="85"/>
      <c r="C366" s="85"/>
      <c r="D366" s="85"/>
      <c r="E366" s="84"/>
      <c r="F366" s="85"/>
      <c r="G366" s="84"/>
      <c r="H366" s="84"/>
      <c r="I366" s="96"/>
      <c r="J366" s="96"/>
      <c r="K366" s="96"/>
      <c r="L366" s="96"/>
      <c r="M366" s="96"/>
      <c r="N366" s="97"/>
    </row>
    <row r="367" spans="1:14">
      <c r="A367" s="84"/>
      <c r="B367" s="85"/>
      <c r="C367" s="85"/>
      <c r="D367" s="85"/>
      <c r="E367" s="84"/>
      <c r="F367" s="85"/>
      <c r="G367" s="84"/>
      <c r="H367" s="84"/>
      <c r="I367" s="96"/>
      <c r="J367" s="96"/>
      <c r="K367" s="96"/>
      <c r="L367" s="96"/>
      <c r="M367" s="96"/>
      <c r="N367" s="97"/>
    </row>
    <row r="368" spans="1:14">
      <c r="A368" s="84"/>
      <c r="B368" s="85"/>
      <c r="C368" s="85"/>
      <c r="D368" s="85"/>
      <c r="E368" s="84"/>
      <c r="F368" s="85"/>
      <c r="G368" s="84"/>
      <c r="H368" s="84"/>
      <c r="I368" s="96"/>
      <c r="J368" s="96"/>
      <c r="K368" s="96"/>
      <c r="L368" s="96"/>
      <c r="M368" s="96"/>
      <c r="N368" s="97"/>
    </row>
    <row r="369" spans="1:14">
      <c r="A369" s="84"/>
      <c r="B369" s="85"/>
      <c r="C369" s="85"/>
      <c r="D369" s="85"/>
      <c r="E369" s="84"/>
      <c r="F369" s="85"/>
      <c r="G369" s="84"/>
      <c r="H369" s="84"/>
      <c r="I369" s="96"/>
      <c r="J369" s="96"/>
      <c r="K369" s="96"/>
      <c r="L369" s="96"/>
      <c r="M369" s="96"/>
      <c r="N369" s="97"/>
    </row>
    <row r="370" spans="1:14">
      <c r="A370" s="84"/>
      <c r="B370" s="85"/>
      <c r="C370" s="85"/>
      <c r="D370" s="85"/>
      <c r="E370" s="84"/>
      <c r="F370" s="85"/>
      <c r="G370" s="84"/>
      <c r="H370" s="84"/>
      <c r="I370" s="96"/>
      <c r="J370" s="96"/>
      <c r="K370" s="96"/>
      <c r="L370" s="96"/>
      <c r="M370" s="96"/>
      <c r="N370" s="97"/>
    </row>
    <row r="371" spans="1:14">
      <c r="A371" s="84"/>
      <c r="B371" s="85"/>
      <c r="C371" s="85"/>
      <c r="D371" s="85"/>
      <c r="E371" s="84"/>
      <c r="F371" s="85"/>
      <c r="G371" s="84"/>
      <c r="H371" s="84"/>
      <c r="I371" s="96"/>
      <c r="J371" s="96"/>
      <c r="K371" s="96"/>
      <c r="L371" s="96"/>
      <c r="M371" s="96"/>
      <c r="N371" s="97"/>
    </row>
    <row r="372" spans="1:14">
      <c r="A372" s="84"/>
      <c r="B372" s="85"/>
      <c r="C372" s="85"/>
      <c r="D372" s="85"/>
      <c r="E372" s="84"/>
      <c r="F372" s="85"/>
      <c r="G372" s="84"/>
      <c r="H372" s="84"/>
      <c r="I372" s="96"/>
      <c r="J372" s="96"/>
      <c r="K372" s="96"/>
      <c r="L372" s="96"/>
      <c r="M372" s="96"/>
      <c r="N372" s="97"/>
    </row>
    <row r="373" spans="1:14">
      <c r="A373" s="84"/>
      <c r="B373" s="85"/>
      <c r="C373" s="85"/>
      <c r="D373" s="85"/>
      <c r="E373" s="84"/>
      <c r="F373" s="85"/>
      <c r="G373" s="84"/>
      <c r="H373" s="84"/>
      <c r="I373" s="96"/>
      <c r="J373" s="96"/>
      <c r="K373" s="96"/>
      <c r="L373" s="96"/>
      <c r="M373" s="96"/>
      <c r="N373" s="97"/>
    </row>
    <row r="374" spans="1:14">
      <c r="A374" s="84"/>
      <c r="B374" s="85"/>
      <c r="C374" s="85"/>
      <c r="D374" s="85"/>
      <c r="E374" s="84"/>
      <c r="F374" s="85"/>
      <c r="G374" s="84"/>
      <c r="H374" s="84"/>
      <c r="I374" s="96"/>
      <c r="J374" s="96"/>
      <c r="K374" s="96"/>
      <c r="L374" s="96"/>
      <c r="M374" s="96"/>
      <c r="N374" s="97"/>
    </row>
    <row r="375" spans="1:14">
      <c r="A375" s="84"/>
      <c r="B375" s="85"/>
      <c r="C375" s="85"/>
      <c r="D375" s="85"/>
      <c r="E375" s="84"/>
      <c r="F375" s="85"/>
      <c r="G375" s="84"/>
      <c r="H375" s="84"/>
      <c r="I375" s="96"/>
      <c r="J375" s="96"/>
      <c r="K375" s="96"/>
      <c r="L375" s="96"/>
      <c r="M375" s="96"/>
      <c r="N375" s="97"/>
    </row>
    <row r="376" spans="1:14">
      <c r="A376" s="84"/>
      <c r="B376" s="85"/>
      <c r="C376" s="85"/>
      <c r="D376" s="85"/>
      <c r="E376" s="84"/>
      <c r="F376" s="85"/>
      <c r="G376" s="84"/>
      <c r="H376" s="84"/>
      <c r="I376" s="96"/>
      <c r="J376" s="96"/>
      <c r="K376" s="96"/>
      <c r="L376" s="96"/>
      <c r="M376" s="96"/>
      <c r="N376" s="97"/>
    </row>
    <row r="377" spans="1:14">
      <c r="A377" s="84"/>
      <c r="B377" s="85"/>
      <c r="C377" s="85"/>
      <c r="D377" s="85"/>
      <c r="E377" s="84"/>
      <c r="F377" s="85"/>
      <c r="G377" s="84"/>
      <c r="H377" s="84"/>
      <c r="I377" s="96"/>
      <c r="J377" s="96"/>
      <c r="K377" s="96"/>
      <c r="L377" s="96"/>
      <c r="M377" s="96"/>
      <c r="N377" s="97"/>
    </row>
    <row r="378" spans="1:14">
      <c r="A378" s="84"/>
      <c r="B378" s="85"/>
      <c r="C378" s="85"/>
      <c r="D378" s="85"/>
      <c r="E378" s="84"/>
      <c r="F378" s="85"/>
      <c r="G378" s="84"/>
      <c r="H378" s="84"/>
      <c r="I378" s="96"/>
      <c r="J378" s="96"/>
      <c r="K378" s="96"/>
      <c r="L378" s="96"/>
      <c r="M378" s="96"/>
      <c r="N378" s="97"/>
    </row>
    <row r="379" spans="1:14">
      <c r="A379" s="84"/>
      <c r="B379" s="85"/>
      <c r="C379" s="85"/>
      <c r="D379" s="85"/>
      <c r="E379" s="84"/>
      <c r="F379" s="85"/>
      <c r="G379" s="84"/>
      <c r="H379" s="84"/>
      <c r="I379" s="96"/>
      <c r="J379" s="96"/>
      <c r="K379" s="96"/>
      <c r="L379" s="96"/>
      <c r="M379" s="96"/>
      <c r="N379" s="97"/>
    </row>
    <row r="380" spans="1:14">
      <c r="A380" s="84"/>
      <c r="B380" s="85"/>
      <c r="C380" s="85"/>
      <c r="D380" s="85"/>
      <c r="E380" s="84"/>
      <c r="F380" s="85"/>
      <c r="G380" s="84"/>
      <c r="H380" s="84"/>
      <c r="I380" s="96"/>
      <c r="J380" s="96"/>
      <c r="K380" s="96"/>
      <c r="L380" s="96"/>
      <c r="M380" s="96"/>
      <c r="N380" s="97"/>
    </row>
    <row r="381" spans="1:14">
      <c r="A381" s="84"/>
      <c r="B381" s="85"/>
      <c r="C381" s="85"/>
      <c r="D381" s="85"/>
      <c r="E381" s="84"/>
      <c r="F381" s="85"/>
      <c r="G381" s="84"/>
      <c r="H381" s="84"/>
      <c r="I381" s="96"/>
      <c r="J381" s="96"/>
      <c r="K381" s="96"/>
      <c r="L381" s="96"/>
      <c r="M381" s="96"/>
      <c r="N381" s="97"/>
    </row>
    <row r="382" spans="1:14">
      <c r="A382" s="84"/>
      <c r="B382" s="85"/>
      <c r="C382" s="85"/>
      <c r="D382" s="85"/>
      <c r="E382" s="84"/>
      <c r="F382" s="85"/>
      <c r="G382" s="84"/>
      <c r="H382" s="84"/>
      <c r="I382" s="96"/>
      <c r="J382" s="96"/>
      <c r="K382" s="96"/>
      <c r="L382" s="96"/>
      <c r="M382" s="96"/>
      <c r="N382" s="97"/>
    </row>
    <row r="383" spans="1:14">
      <c r="A383" s="84"/>
      <c r="B383" s="85"/>
      <c r="C383" s="85"/>
      <c r="D383" s="85"/>
      <c r="E383" s="84"/>
      <c r="F383" s="85"/>
      <c r="G383" s="84"/>
      <c r="H383" s="84"/>
      <c r="I383" s="96"/>
      <c r="J383" s="96"/>
      <c r="K383" s="96"/>
      <c r="L383" s="96"/>
      <c r="M383" s="96"/>
      <c r="N383" s="97"/>
    </row>
    <row r="384" spans="1:14">
      <c r="A384" s="84"/>
      <c r="B384" s="85"/>
      <c r="C384" s="85"/>
      <c r="D384" s="85"/>
      <c r="E384" s="84"/>
      <c r="F384" s="85"/>
      <c r="G384" s="84"/>
      <c r="H384" s="84"/>
      <c r="I384" s="96"/>
      <c r="J384" s="96"/>
      <c r="K384" s="96"/>
      <c r="L384" s="96"/>
      <c r="M384" s="96"/>
      <c r="N384" s="97"/>
    </row>
    <row r="385" spans="1:14">
      <c r="A385" s="84"/>
      <c r="B385" s="85"/>
      <c r="C385" s="85"/>
      <c r="D385" s="85"/>
      <c r="E385" s="84"/>
      <c r="F385" s="85"/>
      <c r="G385" s="84"/>
      <c r="H385" s="84"/>
      <c r="I385" s="96"/>
      <c r="J385" s="96"/>
      <c r="K385" s="96"/>
      <c r="L385" s="96"/>
      <c r="M385" s="96"/>
      <c r="N385" s="97"/>
    </row>
    <row r="386" spans="1:14">
      <c r="A386" s="84"/>
      <c r="B386" s="85"/>
      <c r="C386" s="85"/>
      <c r="D386" s="85"/>
      <c r="E386" s="84"/>
      <c r="F386" s="85"/>
      <c r="G386" s="84"/>
      <c r="H386" s="84"/>
      <c r="I386" s="96"/>
      <c r="J386" s="96"/>
      <c r="K386" s="96"/>
      <c r="L386" s="96"/>
      <c r="M386" s="96"/>
      <c r="N386" s="97"/>
    </row>
    <row r="387" spans="1:14">
      <c r="A387" s="84"/>
      <c r="B387" s="85"/>
      <c r="C387" s="85"/>
      <c r="D387" s="85"/>
      <c r="E387" s="84"/>
      <c r="F387" s="85"/>
      <c r="G387" s="84"/>
      <c r="H387" s="84"/>
      <c r="I387" s="96"/>
      <c r="J387" s="96"/>
      <c r="K387" s="96"/>
      <c r="L387" s="96"/>
      <c r="M387" s="96"/>
      <c r="N387" s="97"/>
    </row>
    <row r="388" spans="1:14">
      <c r="A388" s="84"/>
      <c r="B388" s="85"/>
      <c r="C388" s="85"/>
      <c r="D388" s="85"/>
      <c r="E388" s="84"/>
      <c r="F388" s="85"/>
      <c r="G388" s="84"/>
      <c r="H388" s="84"/>
      <c r="I388" s="96"/>
      <c r="J388" s="96"/>
      <c r="K388" s="96"/>
      <c r="L388" s="96"/>
      <c r="M388" s="96"/>
      <c r="N388" s="97"/>
    </row>
    <row r="389" spans="1:14">
      <c r="A389" s="84"/>
      <c r="B389" s="85"/>
      <c r="C389" s="85"/>
      <c r="D389" s="85"/>
      <c r="E389" s="84"/>
      <c r="F389" s="85"/>
      <c r="G389" s="84"/>
      <c r="H389" s="84"/>
      <c r="I389" s="96"/>
      <c r="J389" s="96"/>
      <c r="K389" s="96"/>
      <c r="L389" s="96"/>
      <c r="M389" s="96"/>
      <c r="N389" s="97"/>
    </row>
    <row r="390" spans="1:14">
      <c r="A390" s="84"/>
      <c r="B390" s="85"/>
      <c r="C390" s="85"/>
      <c r="D390" s="85"/>
      <c r="E390" s="84"/>
      <c r="F390" s="85"/>
      <c r="G390" s="84"/>
      <c r="H390" s="84"/>
      <c r="I390" s="96"/>
      <c r="J390" s="96"/>
      <c r="K390" s="96"/>
      <c r="L390" s="96"/>
      <c r="M390" s="96"/>
      <c r="N390" s="97"/>
    </row>
    <row r="391" spans="1:14">
      <c r="A391" s="84"/>
      <c r="B391" s="85"/>
      <c r="C391" s="85"/>
      <c r="D391" s="85"/>
      <c r="E391" s="84"/>
      <c r="F391" s="85"/>
      <c r="G391" s="84"/>
      <c r="H391" s="84"/>
      <c r="I391" s="96"/>
      <c r="J391" s="96"/>
      <c r="K391" s="96"/>
      <c r="L391" s="96"/>
      <c r="M391" s="96"/>
      <c r="N391" s="97"/>
    </row>
    <row r="392" spans="1:14">
      <c r="A392" s="84"/>
      <c r="B392" s="85"/>
      <c r="C392" s="85"/>
      <c r="D392" s="85"/>
      <c r="E392" s="84"/>
      <c r="F392" s="85"/>
      <c r="G392" s="84"/>
      <c r="H392" s="84"/>
      <c r="I392" s="96"/>
      <c r="J392" s="96"/>
      <c r="K392" s="96"/>
      <c r="L392" s="96"/>
      <c r="M392" s="96"/>
      <c r="N392" s="97"/>
    </row>
    <row r="393" spans="1:14">
      <c r="A393" s="84"/>
      <c r="B393" s="85"/>
      <c r="C393" s="85"/>
      <c r="D393" s="85"/>
      <c r="E393" s="84"/>
      <c r="F393" s="85"/>
      <c r="G393" s="84"/>
      <c r="H393" s="84"/>
      <c r="I393" s="96"/>
      <c r="J393" s="96"/>
      <c r="K393" s="96"/>
      <c r="L393" s="96"/>
      <c r="M393" s="96"/>
      <c r="N393" s="97"/>
    </row>
    <row r="394" spans="1:14">
      <c r="A394" s="84"/>
      <c r="B394" s="85"/>
      <c r="C394" s="85"/>
      <c r="D394" s="85"/>
      <c r="E394" s="84"/>
      <c r="F394" s="85"/>
      <c r="G394" s="84"/>
      <c r="H394" s="84"/>
      <c r="I394" s="96"/>
      <c r="J394" s="96"/>
      <c r="K394" s="96"/>
      <c r="L394" s="96"/>
      <c r="M394" s="96"/>
      <c r="N394" s="97"/>
    </row>
    <row r="395" spans="1:14">
      <c r="A395" s="84"/>
      <c r="B395" s="85"/>
      <c r="C395" s="85"/>
      <c r="D395" s="85"/>
      <c r="E395" s="84"/>
      <c r="F395" s="85"/>
      <c r="G395" s="84"/>
      <c r="H395" s="84"/>
      <c r="I395" s="96"/>
      <c r="J395" s="96"/>
      <c r="K395" s="96"/>
      <c r="L395" s="96"/>
      <c r="M395" s="96"/>
      <c r="N395" s="97"/>
    </row>
    <row r="396" spans="1:14">
      <c r="A396" s="84"/>
      <c r="B396" s="85"/>
      <c r="C396" s="85"/>
      <c r="D396" s="85"/>
      <c r="E396" s="84"/>
      <c r="F396" s="85"/>
      <c r="G396" s="84"/>
      <c r="H396" s="84"/>
      <c r="I396" s="96"/>
      <c r="J396" s="96"/>
      <c r="K396" s="96"/>
      <c r="L396" s="96"/>
      <c r="M396" s="96"/>
      <c r="N396" s="97"/>
    </row>
    <row r="397" spans="1:14">
      <c r="A397" s="84"/>
      <c r="B397" s="85"/>
      <c r="C397" s="85"/>
      <c r="D397" s="85"/>
      <c r="E397" s="84"/>
      <c r="F397" s="85"/>
      <c r="G397" s="84"/>
      <c r="H397" s="84"/>
      <c r="I397" s="96"/>
      <c r="J397" s="96"/>
      <c r="K397" s="96"/>
      <c r="L397" s="96"/>
      <c r="M397" s="96"/>
      <c r="N397" s="97"/>
    </row>
    <row r="398" spans="1:14">
      <c r="A398" s="84"/>
      <c r="B398" s="85"/>
      <c r="C398" s="85"/>
      <c r="D398" s="85"/>
      <c r="E398" s="84"/>
      <c r="F398" s="85"/>
      <c r="G398" s="84"/>
      <c r="H398" s="84"/>
      <c r="I398" s="96"/>
      <c r="J398" s="96"/>
      <c r="K398" s="96"/>
      <c r="L398" s="96"/>
      <c r="M398" s="96"/>
      <c r="N398" s="97"/>
    </row>
    <row r="399" spans="1:14">
      <c r="A399" s="84"/>
      <c r="B399" s="85"/>
      <c r="C399" s="85"/>
      <c r="D399" s="85"/>
      <c r="E399" s="84"/>
      <c r="F399" s="85"/>
      <c r="G399" s="84"/>
      <c r="H399" s="84"/>
      <c r="I399" s="96"/>
      <c r="J399" s="96"/>
      <c r="K399" s="96"/>
      <c r="L399" s="96"/>
      <c r="M399" s="96"/>
      <c r="N399" s="97"/>
    </row>
    <row r="400" spans="1:14">
      <c r="A400" s="84"/>
      <c r="B400" s="85"/>
      <c r="C400" s="85"/>
      <c r="D400" s="85"/>
      <c r="E400" s="84"/>
      <c r="F400" s="85"/>
      <c r="G400" s="84"/>
      <c r="H400" s="84"/>
      <c r="I400" s="96"/>
      <c r="J400" s="96"/>
      <c r="K400" s="96"/>
      <c r="L400" s="96"/>
      <c r="M400" s="96"/>
      <c r="N400" s="97"/>
    </row>
    <row r="401" spans="1:14">
      <c r="A401" s="84"/>
      <c r="B401" s="85"/>
      <c r="C401" s="85"/>
      <c r="D401" s="85"/>
      <c r="E401" s="84"/>
      <c r="F401" s="85"/>
      <c r="G401" s="84"/>
      <c r="H401" s="84"/>
      <c r="I401" s="96"/>
      <c r="J401" s="96"/>
      <c r="K401" s="96"/>
      <c r="L401" s="96"/>
      <c r="M401" s="96"/>
      <c r="N401" s="97"/>
    </row>
    <row r="402" spans="1:14">
      <c r="A402" s="84"/>
      <c r="B402" s="85"/>
      <c r="C402" s="85"/>
      <c r="D402" s="85"/>
      <c r="E402" s="84"/>
      <c r="F402" s="85"/>
      <c r="G402" s="84"/>
      <c r="H402" s="84"/>
      <c r="I402" s="96"/>
      <c r="J402" s="96"/>
      <c r="K402" s="96"/>
      <c r="L402" s="96"/>
      <c r="M402" s="96"/>
      <c r="N402" s="97"/>
    </row>
    <row r="403" spans="1:14">
      <c r="A403" s="84"/>
      <c r="B403" s="85"/>
      <c r="C403" s="85"/>
      <c r="D403" s="85"/>
      <c r="E403" s="84"/>
      <c r="F403" s="85"/>
      <c r="G403" s="84"/>
      <c r="H403" s="84"/>
      <c r="I403" s="96"/>
      <c r="J403" s="96"/>
      <c r="K403" s="96"/>
      <c r="L403" s="96"/>
      <c r="M403" s="96"/>
      <c r="N403" s="97"/>
    </row>
    <row r="404" spans="1:14">
      <c r="A404" s="84"/>
      <c r="B404" s="85"/>
      <c r="C404" s="85"/>
      <c r="D404" s="85"/>
      <c r="E404" s="84"/>
      <c r="F404" s="85"/>
      <c r="G404" s="84"/>
      <c r="H404" s="84"/>
      <c r="I404" s="96"/>
      <c r="J404" s="96"/>
      <c r="K404" s="96"/>
      <c r="L404" s="96"/>
      <c r="M404" s="96"/>
      <c r="N404" s="97"/>
    </row>
    <row r="405" spans="1:14">
      <c r="A405" s="84"/>
      <c r="B405" s="85"/>
      <c r="C405" s="85"/>
      <c r="D405" s="85"/>
      <c r="E405" s="84"/>
      <c r="F405" s="85"/>
      <c r="G405" s="84"/>
      <c r="H405" s="84"/>
      <c r="I405" s="96"/>
      <c r="J405" s="96"/>
      <c r="K405" s="96"/>
      <c r="L405" s="96"/>
      <c r="M405" s="96"/>
      <c r="N405" s="97"/>
    </row>
    <row r="406" spans="1:14">
      <c r="A406" s="84"/>
      <c r="B406" s="85"/>
      <c r="C406" s="85"/>
      <c r="D406" s="85"/>
      <c r="E406" s="84"/>
      <c r="F406" s="85"/>
      <c r="G406" s="84"/>
      <c r="H406" s="84"/>
      <c r="I406" s="96"/>
      <c r="J406" s="96"/>
      <c r="K406" s="96"/>
      <c r="L406" s="96"/>
      <c r="M406" s="96"/>
      <c r="N406" s="97"/>
    </row>
    <row r="407" spans="1:14">
      <c r="A407" s="84"/>
      <c r="B407" s="85"/>
      <c r="C407" s="85"/>
      <c r="D407" s="85"/>
      <c r="E407" s="84"/>
      <c r="F407" s="85"/>
      <c r="G407" s="84"/>
      <c r="H407" s="84"/>
      <c r="I407" s="96"/>
      <c r="J407" s="96"/>
      <c r="K407" s="96"/>
      <c r="L407" s="96"/>
      <c r="M407" s="96"/>
      <c r="N407" s="97"/>
    </row>
    <row r="408" spans="1:14">
      <c r="A408" s="84"/>
      <c r="B408" s="85"/>
      <c r="C408" s="85"/>
      <c r="D408" s="85"/>
      <c r="E408" s="84"/>
      <c r="F408" s="85"/>
      <c r="G408" s="84"/>
      <c r="H408" s="84"/>
      <c r="I408" s="96"/>
      <c r="J408" s="96"/>
      <c r="K408" s="96"/>
      <c r="L408" s="96"/>
      <c r="M408" s="96"/>
      <c r="N408" s="97"/>
    </row>
    <row r="409" spans="1:14">
      <c r="A409" s="84"/>
      <c r="B409" s="85"/>
      <c r="C409" s="85"/>
      <c r="D409" s="85"/>
      <c r="E409" s="84"/>
      <c r="F409" s="85"/>
      <c r="G409" s="84"/>
      <c r="H409" s="84"/>
      <c r="I409" s="96"/>
      <c r="J409" s="96"/>
      <c r="K409" s="96"/>
      <c r="L409" s="96"/>
      <c r="M409" s="96"/>
      <c r="N409" s="97"/>
    </row>
    <row r="410" spans="1:14">
      <c r="A410" s="84"/>
      <c r="B410" s="85"/>
      <c r="C410" s="85"/>
      <c r="D410" s="85"/>
      <c r="E410" s="84"/>
      <c r="F410" s="85"/>
      <c r="G410" s="84"/>
      <c r="H410" s="84"/>
      <c r="I410" s="96"/>
      <c r="J410" s="96"/>
      <c r="K410" s="96"/>
      <c r="L410" s="96"/>
      <c r="M410" s="96"/>
      <c r="N410" s="97"/>
    </row>
    <row r="411" spans="1:14">
      <c r="A411" s="84"/>
      <c r="B411" s="85"/>
      <c r="C411" s="85"/>
      <c r="D411" s="85"/>
      <c r="E411" s="84"/>
      <c r="F411" s="85"/>
      <c r="G411" s="84"/>
      <c r="H411" s="84"/>
      <c r="I411" s="96"/>
      <c r="J411" s="96"/>
      <c r="K411" s="96"/>
      <c r="L411" s="96"/>
      <c r="M411" s="96"/>
      <c r="N411" s="97"/>
    </row>
    <row r="412" spans="1:14">
      <c r="A412" s="84"/>
      <c r="B412" s="85"/>
      <c r="C412" s="85"/>
      <c r="D412" s="85"/>
      <c r="E412" s="84"/>
      <c r="F412" s="85"/>
      <c r="G412" s="84"/>
      <c r="H412" s="84"/>
      <c r="I412" s="96"/>
      <c r="J412" s="96"/>
      <c r="K412" s="96"/>
      <c r="L412" s="96"/>
      <c r="M412" s="96"/>
      <c r="N412" s="97"/>
    </row>
    <row r="413" spans="1:14">
      <c r="A413" s="84"/>
      <c r="B413" s="85"/>
      <c r="C413" s="85"/>
      <c r="D413" s="85"/>
      <c r="E413" s="84"/>
      <c r="F413" s="85"/>
      <c r="G413" s="84"/>
      <c r="H413" s="84"/>
      <c r="I413" s="96"/>
      <c r="J413" s="96"/>
      <c r="K413" s="96"/>
      <c r="L413" s="96"/>
      <c r="M413" s="96"/>
      <c r="N413" s="97"/>
    </row>
    <row r="414" spans="1:14">
      <c r="A414" s="84"/>
      <c r="B414" s="85"/>
      <c r="C414" s="85"/>
      <c r="D414" s="85"/>
      <c r="E414" s="84"/>
      <c r="F414" s="85"/>
      <c r="G414" s="84"/>
      <c r="H414" s="84"/>
      <c r="I414" s="96"/>
      <c r="J414" s="96"/>
      <c r="K414" s="96"/>
      <c r="L414" s="96"/>
      <c r="M414" s="96"/>
      <c r="N414" s="97"/>
    </row>
    <row r="415" spans="1:14">
      <c r="A415" s="84"/>
      <c r="B415" s="85"/>
      <c r="C415" s="85"/>
      <c r="D415" s="85"/>
      <c r="E415" s="84"/>
      <c r="F415" s="85"/>
      <c r="G415" s="84"/>
      <c r="H415" s="84"/>
      <c r="I415" s="96"/>
      <c r="J415" s="96"/>
      <c r="K415" s="96"/>
      <c r="L415" s="96"/>
      <c r="M415" s="96"/>
      <c r="N415" s="97"/>
    </row>
    <row r="416" spans="1:14">
      <c r="A416" s="84"/>
      <c r="B416" s="85"/>
      <c r="C416" s="85"/>
      <c r="D416" s="85"/>
      <c r="E416" s="84"/>
      <c r="F416" s="85"/>
      <c r="G416" s="84"/>
      <c r="H416" s="84"/>
      <c r="I416" s="96"/>
      <c r="J416" s="96"/>
      <c r="K416" s="96"/>
      <c r="L416" s="96"/>
      <c r="M416" s="96"/>
      <c r="N416" s="97"/>
    </row>
    <row r="417" spans="1:14">
      <c r="A417" s="84"/>
      <c r="B417" s="85"/>
      <c r="C417" s="85"/>
      <c r="D417" s="85"/>
      <c r="E417" s="84"/>
      <c r="F417" s="85"/>
      <c r="G417" s="84"/>
      <c r="H417" s="84"/>
      <c r="I417" s="96"/>
      <c r="J417" s="96"/>
      <c r="K417" s="96"/>
      <c r="L417" s="96"/>
      <c r="M417" s="96"/>
      <c r="N417" s="97"/>
    </row>
    <row r="418" spans="1:14">
      <c r="A418" s="84"/>
      <c r="B418" s="85"/>
      <c r="C418" s="85"/>
      <c r="D418" s="85"/>
      <c r="E418" s="84"/>
      <c r="F418" s="85"/>
      <c r="G418" s="84"/>
      <c r="H418" s="84"/>
      <c r="I418" s="96"/>
      <c r="J418" s="96"/>
      <c r="K418" s="96"/>
      <c r="L418" s="96"/>
      <c r="M418" s="96"/>
      <c r="N418" s="97"/>
    </row>
    <row r="419" spans="1:14">
      <c r="A419" s="84"/>
      <c r="B419" s="85"/>
      <c r="C419" s="85"/>
      <c r="D419" s="85"/>
      <c r="E419" s="84"/>
      <c r="F419" s="85"/>
      <c r="G419" s="84"/>
      <c r="H419" s="84"/>
      <c r="I419" s="96"/>
      <c r="J419" s="96"/>
      <c r="K419" s="96"/>
      <c r="L419" s="96"/>
      <c r="M419" s="96"/>
      <c r="N419" s="97"/>
    </row>
    <row r="420" spans="1:14">
      <c r="A420" s="84"/>
      <c r="B420" s="85"/>
      <c r="C420" s="85"/>
      <c r="D420" s="85"/>
      <c r="E420" s="84"/>
      <c r="F420" s="85"/>
      <c r="G420" s="84"/>
      <c r="H420" s="84"/>
      <c r="I420" s="96"/>
      <c r="J420" s="96"/>
      <c r="K420" s="96"/>
      <c r="L420" s="96"/>
      <c r="M420" s="96"/>
      <c r="N420" s="97"/>
    </row>
    <row r="421" spans="1:14">
      <c r="A421" s="84"/>
      <c r="B421" s="85"/>
      <c r="C421" s="85"/>
      <c r="D421" s="85"/>
      <c r="E421" s="84"/>
      <c r="F421" s="85"/>
      <c r="G421" s="84"/>
      <c r="H421" s="84"/>
      <c r="I421" s="96"/>
      <c r="J421" s="96"/>
      <c r="K421" s="96"/>
      <c r="L421" s="96"/>
      <c r="M421" s="96"/>
      <c r="N421" s="97"/>
    </row>
    <row r="422" spans="1:14">
      <c r="A422" s="84"/>
      <c r="B422" s="85"/>
      <c r="C422" s="85"/>
      <c r="D422" s="85"/>
      <c r="E422" s="84"/>
      <c r="F422" s="85"/>
      <c r="G422" s="84"/>
      <c r="H422" s="84"/>
      <c r="I422" s="96"/>
      <c r="J422" s="96"/>
      <c r="K422" s="96"/>
      <c r="L422" s="96"/>
      <c r="M422" s="96"/>
      <c r="N422" s="97"/>
    </row>
    <row r="423" spans="1:14">
      <c r="A423" s="84"/>
      <c r="B423" s="85"/>
      <c r="C423" s="85"/>
      <c r="D423" s="85"/>
      <c r="E423" s="84"/>
      <c r="F423" s="85"/>
      <c r="G423" s="84"/>
      <c r="H423" s="84"/>
      <c r="I423" s="96"/>
      <c r="J423" s="96"/>
      <c r="K423" s="96"/>
      <c r="L423" s="96"/>
      <c r="M423" s="96"/>
      <c r="N423" s="97"/>
    </row>
    <row r="424" spans="1:14">
      <c r="A424" s="84"/>
      <c r="B424" s="85"/>
      <c r="C424" s="85"/>
      <c r="D424" s="85"/>
      <c r="E424" s="84"/>
      <c r="F424" s="85"/>
      <c r="G424" s="84"/>
      <c r="H424" s="84"/>
      <c r="I424" s="96"/>
      <c r="J424" s="96"/>
      <c r="K424" s="96"/>
      <c r="L424" s="96"/>
      <c r="M424" s="96"/>
      <c r="N424" s="97"/>
    </row>
    <row r="425" spans="1:14">
      <c r="A425" s="84"/>
      <c r="B425" s="85"/>
      <c r="C425" s="85"/>
      <c r="D425" s="85"/>
      <c r="E425" s="84"/>
      <c r="F425" s="85"/>
      <c r="G425" s="84"/>
      <c r="H425" s="84"/>
      <c r="I425" s="96"/>
      <c r="J425" s="96"/>
      <c r="K425" s="96"/>
      <c r="L425" s="96"/>
      <c r="M425" s="96"/>
      <c r="N425" s="97"/>
    </row>
    <row r="426" spans="1:14">
      <c r="A426" s="84"/>
      <c r="B426" s="85"/>
      <c r="C426" s="85"/>
      <c r="D426" s="85"/>
      <c r="E426" s="84"/>
      <c r="F426" s="85"/>
      <c r="G426" s="84"/>
      <c r="H426" s="84"/>
      <c r="I426" s="96"/>
      <c r="J426" s="96"/>
      <c r="K426" s="96"/>
      <c r="L426" s="96"/>
      <c r="M426" s="96"/>
      <c r="N426" s="97"/>
    </row>
    <row r="427" spans="1:14">
      <c r="A427" s="84"/>
      <c r="B427" s="85"/>
      <c r="C427" s="85"/>
      <c r="D427" s="85"/>
      <c r="E427" s="84"/>
      <c r="F427" s="85"/>
      <c r="G427" s="84"/>
      <c r="H427" s="84"/>
      <c r="I427" s="96"/>
      <c r="J427" s="96"/>
      <c r="K427" s="96"/>
      <c r="L427" s="96"/>
      <c r="M427" s="96"/>
      <c r="N427" s="97"/>
    </row>
    <row r="428" spans="1:14">
      <c r="A428" s="84"/>
      <c r="B428" s="85"/>
      <c r="C428" s="85"/>
      <c r="D428" s="85"/>
      <c r="E428" s="84"/>
      <c r="F428" s="85"/>
      <c r="G428" s="84"/>
      <c r="H428" s="84"/>
      <c r="I428" s="96"/>
      <c r="J428" s="96"/>
      <c r="K428" s="96"/>
      <c r="L428" s="96"/>
      <c r="M428" s="96"/>
      <c r="N428" s="97"/>
    </row>
    <row r="429" spans="1:14">
      <c r="A429" s="84"/>
      <c r="B429" s="85"/>
      <c r="C429" s="85"/>
      <c r="D429" s="85"/>
      <c r="E429" s="84"/>
      <c r="F429" s="85"/>
      <c r="G429" s="84"/>
      <c r="H429" s="84"/>
      <c r="I429" s="96"/>
      <c r="J429" s="96"/>
      <c r="K429" s="96"/>
      <c r="L429" s="96"/>
      <c r="M429" s="96"/>
      <c r="N429" s="97"/>
    </row>
    <row r="430" spans="1:14">
      <c r="A430" s="84"/>
      <c r="B430" s="85"/>
      <c r="C430" s="85"/>
      <c r="D430" s="85"/>
      <c r="E430" s="84"/>
      <c r="F430" s="85"/>
      <c r="G430" s="84"/>
      <c r="H430" s="84"/>
      <c r="I430" s="96"/>
      <c r="J430" s="96"/>
      <c r="K430" s="96"/>
      <c r="L430" s="96"/>
      <c r="M430" s="96"/>
      <c r="N430" s="97"/>
    </row>
    <row r="431" spans="1:14">
      <c r="A431" s="84"/>
      <c r="B431" s="85"/>
      <c r="C431" s="85"/>
      <c r="D431" s="85"/>
      <c r="E431" s="84"/>
      <c r="F431" s="85"/>
      <c r="G431" s="84"/>
      <c r="H431" s="84"/>
      <c r="I431" s="96"/>
      <c r="J431" s="96"/>
      <c r="K431" s="96"/>
      <c r="L431" s="96"/>
      <c r="M431" s="96"/>
      <c r="N431" s="97"/>
    </row>
    <row r="432" spans="1:14">
      <c r="A432" s="84"/>
      <c r="B432" s="85"/>
      <c r="C432" s="85"/>
      <c r="D432" s="85"/>
      <c r="E432" s="84"/>
      <c r="F432" s="85"/>
      <c r="G432" s="84"/>
      <c r="H432" s="84"/>
      <c r="I432" s="96"/>
      <c r="J432" s="96"/>
      <c r="K432" s="96"/>
      <c r="L432" s="96"/>
      <c r="M432" s="96"/>
      <c r="N432" s="97"/>
    </row>
    <row r="433" spans="1:14">
      <c r="A433" s="84"/>
      <c r="B433" s="85"/>
      <c r="C433" s="85"/>
      <c r="D433" s="85"/>
      <c r="E433" s="84"/>
      <c r="F433" s="85"/>
      <c r="G433" s="84"/>
      <c r="H433" s="84"/>
      <c r="I433" s="96"/>
      <c r="J433" s="96"/>
      <c r="K433" s="96"/>
      <c r="L433" s="96"/>
      <c r="M433" s="96"/>
      <c r="N433" s="97"/>
    </row>
    <row r="434" spans="1:14">
      <c r="A434" s="84"/>
      <c r="B434" s="85"/>
      <c r="C434" s="85"/>
      <c r="D434" s="85"/>
      <c r="E434" s="84"/>
      <c r="F434" s="85"/>
      <c r="G434" s="84"/>
      <c r="H434" s="84"/>
      <c r="I434" s="96"/>
      <c r="J434" s="96"/>
      <c r="K434" s="96"/>
      <c r="L434" s="96"/>
      <c r="M434" s="96"/>
      <c r="N434" s="97"/>
    </row>
    <row r="435" spans="1:14">
      <c r="A435" s="84"/>
      <c r="B435" s="85"/>
      <c r="C435" s="85"/>
      <c r="D435" s="85"/>
      <c r="E435" s="84"/>
      <c r="F435" s="85"/>
      <c r="G435" s="84"/>
      <c r="H435" s="84"/>
      <c r="I435" s="96"/>
      <c r="J435" s="96"/>
      <c r="K435" s="96"/>
      <c r="L435" s="96"/>
      <c r="M435" s="96"/>
      <c r="N435" s="97"/>
    </row>
    <row r="436" spans="1:14">
      <c r="A436" s="84"/>
      <c r="B436" s="85"/>
      <c r="C436" s="85"/>
      <c r="D436" s="85"/>
      <c r="E436" s="84"/>
      <c r="F436" s="85"/>
      <c r="G436" s="84"/>
      <c r="H436" s="84"/>
      <c r="I436" s="96"/>
      <c r="J436" s="96"/>
      <c r="K436" s="96"/>
      <c r="L436" s="96"/>
      <c r="M436" s="96"/>
      <c r="N436" s="97"/>
    </row>
    <row r="437" spans="1:14">
      <c r="A437" s="84"/>
      <c r="B437" s="85"/>
      <c r="C437" s="85"/>
      <c r="D437" s="85"/>
      <c r="E437" s="84"/>
      <c r="F437" s="85"/>
      <c r="G437" s="84"/>
      <c r="H437" s="84"/>
      <c r="I437" s="96"/>
      <c r="J437" s="96"/>
      <c r="K437" s="96"/>
      <c r="L437" s="96"/>
      <c r="M437" s="96"/>
      <c r="N437" s="97"/>
    </row>
    <row r="438" spans="1:14">
      <c r="A438" s="84"/>
      <c r="B438" s="85"/>
      <c r="C438" s="85"/>
      <c r="D438" s="85"/>
      <c r="E438" s="84"/>
      <c r="F438" s="85"/>
      <c r="G438" s="84"/>
      <c r="H438" s="84"/>
      <c r="I438" s="96"/>
      <c r="J438" s="96"/>
      <c r="K438" s="96"/>
      <c r="L438" s="96"/>
      <c r="M438" s="96"/>
      <c r="N438" s="97"/>
    </row>
    <row r="439" spans="1:14">
      <c r="A439" s="84"/>
      <c r="B439" s="85"/>
      <c r="C439" s="85"/>
      <c r="D439" s="85"/>
      <c r="E439" s="84"/>
      <c r="F439" s="85"/>
      <c r="G439" s="84"/>
      <c r="H439" s="84"/>
      <c r="I439" s="96"/>
      <c r="J439" s="96"/>
      <c r="K439" s="96"/>
      <c r="L439" s="96"/>
      <c r="M439" s="96"/>
      <c r="N439" s="97"/>
    </row>
    <row r="440" spans="1:14">
      <c r="A440" s="84"/>
      <c r="B440" s="85"/>
      <c r="C440" s="85"/>
      <c r="D440" s="85"/>
      <c r="E440" s="84"/>
      <c r="F440" s="85"/>
      <c r="G440" s="84"/>
      <c r="H440" s="84"/>
      <c r="I440" s="96"/>
      <c r="J440" s="96"/>
      <c r="K440" s="96"/>
      <c r="L440" s="96"/>
      <c r="M440" s="96"/>
      <c r="N440" s="97"/>
    </row>
    <row r="441" spans="1:14">
      <c r="A441" s="84"/>
      <c r="B441" s="85"/>
      <c r="C441" s="85"/>
      <c r="D441" s="85"/>
      <c r="E441" s="84"/>
      <c r="F441" s="85"/>
      <c r="G441" s="84"/>
      <c r="H441" s="84"/>
      <c r="I441" s="96"/>
      <c r="J441" s="96"/>
      <c r="K441" s="96"/>
      <c r="L441" s="96"/>
      <c r="M441" s="96"/>
      <c r="N441" s="97"/>
    </row>
    <row r="442" spans="1:14">
      <c r="A442" s="84"/>
      <c r="B442" s="85"/>
      <c r="C442" s="85"/>
      <c r="D442" s="85"/>
      <c r="E442" s="84"/>
      <c r="F442" s="85"/>
      <c r="G442" s="84"/>
      <c r="H442" s="84"/>
      <c r="I442" s="96"/>
      <c r="J442" s="96"/>
      <c r="K442" s="96"/>
      <c r="L442" s="96"/>
      <c r="M442" s="96"/>
      <c r="N442" s="97"/>
    </row>
    <row r="443" spans="1:14">
      <c r="A443" s="84"/>
      <c r="B443" s="85"/>
      <c r="C443" s="85"/>
      <c r="D443" s="85"/>
      <c r="E443" s="84"/>
      <c r="F443" s="85"/>
      <c r="G443" s="84"/>
      <c r="H443" s="84"/>
      <c r="I443" s="96"/>
      <c r="J443" s="96"/>
      <c r="K443" s="96"/>
      <c r="L443" s="96"/>
      <c r="M443" s="96"/>
      <c r="N443" s="97"/>
    </row>
    <row r="444" spans="1:14">
      <c r="A444" s="84"/>
      <c r="B444" s="85"/>
      <c r="C444" s="85"/>
      <c r="D444" s="85"/>
      <c r="E444" s="84"/>
      <c r="F444" s="85"/>
      <c r="G444" s="84"/>
      <c r="H444" s="84"/>
      <c r="I444" s="96"/>
      <c r="J444" s="96"/>
      <c r="K444" s="96"/>
      <c r="L444" s="96"/>
      <c r="M444" s="96"/>
      <c r="N444" s="97"/>
    </row>
    <row r="445" spans="1:14">
      <c r="A445" s="84"/>
      <c r="B445" s="85"/>
      <c r="C445" s="85"/>
      <c r="D445" s="85"/>
      <c r="E445" s="84"/>
      <c r="F445" s="85"/>
      <c r="G445" s="84"/>
      <c r="H445" s="84"/>
      <c r="I445" s="96"/>
      <c r="J445" s="96"/>
      <c r="K445" s="96"/>
      <c r="L445" s="96"/>
      <c r="M445" s="96"/>
      <c r="N445" s="97"/>
    </row>
    <row r="446" spans="1:14">
      <c r="A446" s="84"/>
      <c r="B446" s="85"/>
      <c r="C446" s="85"/>
      <c r="D446" s="85"/>
      <c r="E446" s="84"/>
      <c r="F446" s="85"/>
      <c r="G446" s="84"/>
      <c r="H446" s="84"/>
      <c r="I446" s="96"/>
      <c r="J446" s="96"/>
      <c r="K446" s="96"/>
      <c r="L446" s="96"/>
      <c r="M446" s="96"/>
      <c r="N446" s="97"/>
    </row>
    <row r="447" spans="1:14">
      <c r="A447" s="84"/>
      <c r="B447" s="85"/>
      <c r="C447" s="85"/>
      <c r="D447" s="85"/>
      <c r="E447" s="84"/>
      <c r="F447" s="85"/>
      <c r="G447" s="84"/>
      <c r="H447" s="84"/>
      <c r="I447" s="96"/>
      <c r="J447" s="96"/>
      <c r="K447" s="96"/>
      <c r="L447" s="96"/>
      <c r="M447" s="96"/>
      <c r="N447" s="97"/>
    </row>
    <row r="448" spans="1:14">
      <c r="A448" s="84"/>
      <c r="B448" s="85"/>
      <c r="C448" s="85"/>
      <c r="D448" s="85"/>
      <c r="E448" s="84"/>
      <c r="F448" s="85"/>
      <c r="G448" s="84"/>
      <c r="H448" s="84"/>
      <c r="I448" s="96"/>
      <c r="J448" s="96"/>
      <c r="K448" s="96"/>
      <c r="L448" s="96"/>
      <c r="M448" s="96"/>
      <c r="N448" s="97"/>
    </row>
    <row r="449" spans="1:14">
      <c r="A449" s="84"/>
      <c r="B449" s="85"/>
      <c r="C449" s="85"/>
      <c r="D449" s="85"/>
      <c r="E449" s="84"/>
      <c r="F449" s="85"/>
      <c r="G449" s="84"/>
      <c r="H449" s="84"/>
      <c r="I449" s="96"/>
      <c r="J449" s="96"/>
      <c r="K449" s="96"/>
      <c r="L449" s="96"/>
      <c r="M449" s="96"/>
      <c r="N449" s="97"/>
    </row>
    <row r="450" spans="1:14">
      <c r="A450" s="84"/>
      <c r="B450" s="85"/>
      <c r="C450" s="85"/>
      <c r="D450" s="85"/>
      <c r="E450" s="84"/>
      <c r="F450" s="85"/>
      <c r="G450" s="84"/>
      <c r="H450" s="84"/>
      <c r="I450" s="96"/>
      <c r="J450" s="96"/>
      <c r="K450" s="96"/>
      <c r="L450" s="96"/>
      <c r="M450" s="96"/>
      <c r="N450" s="97"/>
    </row>
    <row r="451" spans="1:14">
      <c r="A451" s="84"/>
      <c r="B451" s="85"/>
      <c r="C451" s="85"/>
      <c r="D451" s="85"/>
      <c r="E451" s="84"/>
      <c r="F451" s="85"/>
      <c r="G451" s="84"/>
      <c r="H451" s="84"/>
      <c r="I451" s="96"/>
      <c r="J451" s="96"/>
      <c r="K451" s="96"/>
      <c r="L451" s="96"/>
      <c r="M451" s="96"/>
      <c r="N451" s="97"/>
    </row>
    <row r="452" spans="1:14">
      <c r="A452" s="84"/>
      <c r="B452" s="85"/>
      <c r="C452" s="85"/>
      <c r="D452" s="85"/>
      <c r="E452" s="84"/>
      <c r="F452" s="85"/>
      <c r="G452" s="84"/>
      <c r="H452" s="84"/>
      <c r="I452" s="96"/>
      <c r="J452" s="96"/>
      <c r="K452" s="96"/>
      <c r="L452" s="96"/>
      <c r="M452" s="96"/>
      <c r="N452" s="97"/>
    </row>
    <row r="453" spans="1:14">
      <c r="A453" s="84"/>
      <c r="B453" s="85"/>
      <c r="C453" s="85"/>
      <c r="D453" s="85"/>
      <c r="E453" s="84"/>
      <c r="F453" s="85"/>
      <c r="G453" s="84"/>
      <c r="H453" s="84"/>
      <c r="I453" s="96"/>
      <c r="J453" s="96"/>
      <c r="K453" s="96"/>
      <c r="L453" s="96"/>
      <c r="M453" s="96"/>
      <c r="N453" s="97"/>
    </row>
    <row r="454" spans="1:14">
      <c r="A454" s="84"/>
      <c r="B454" s="85"/>
      <c r="C454" s="85"/>
      <c r="D454" s="85"/>
      <c r="E454" s="84"/>
      <c r="F454" s="85"/>
      <c r="G454" s="84"/>
      <c r="H454" s="84"/>
      <c r="I454" s="96"/>
      <c r="J454" s="96"/>
      <c r="K454" s="96"/>
      <c r="L454" s="96"/>
      <c r="M454" s="96"/>
      <c r="N454" s="97"/>
    </row>
    <row r="455" spans="1:14">
      <c r="A455" s="84"/>
      <c r="B455" s="85"/>
      <c r="C455" s="85"/>
      <c r="D455" s="85"/>
      <c r="E455" s="84"/>
      <c r="F455" s="85"/>
      <c r="G455" s="84"/>
      <c r="H455" s="84"/>
      <c r="I455" s="96"/>
      <c r="J455" s="96"/>
      <c r="K455" s="96"/>
      <c r="L455" s="96"/>
      <c r="M455" s="96"/>
      <c r="N455" s="97"/>
    </row>
    <row r="456" spans="1:14">
      <c r="A456" s="84"/>
      <c r="B456" s="85"/>
      <c r="C456" s="85"/>
      <c r="D456" s="85"/>
      <c r="E456" s="84"/>
      <c r="F456" s="85"/>
      <c r="G456" s="84"/>
      <c r="H456" s="84"/>
      <c r="I456" s="96"/>
      <c r="J456" s="96"/>
      <c r="K456" s="96"/>
      <c r="L456" s="96"/>
      <c r="M456" s="96"/>
      <c r="N456" s="97"/>
    </row>
    <row r="457" spans="1:14">
      <c r="A457" s="84"/>
      <c r="B457" s="85"/>
      <c r="C457" s="85"/>
      <c r="D457" s="85"/>
      <c r="E457" s="84"/>
      <c r="F457" s="85"/>
      <c r="G457" s="84"/>
      <c r="H457" s="84"/>
      <c r="I457" s="96"/>
      <c r="J457" s="96"/>
      <c r="K457" s="96"/>
      <c r="L457" s="96"/>
      <c r="M457" s="96"/>
      <c r="N457" s="97"/>
    </row>
    <row r="458" spans="1:14">
      <c r="A458" s="84"/>
      <c r="B458" s="85"/>
      <c r="C458" s="85"/>
      <c r="D458" s="85"/>
      <c r="E458" s="84"/>
      <c r="F458" s="85"/>
      <c r="G458" s="84"/>
      <c r="H458" s="84"/>
      <c r="I458" s="96"/>
      <c r="J458" s="96"/>
      <c r="K458" s="96"/>
      <c r="L458" s="96"/>
      <c r="M458" s="96"/>
      <c r="N458" s="97"/>
    </row>
    <row r="459" spans="1:14">
      <c r="A459" s="84"/>
      <c r="B459" s="85"/>
      <c r="C459" s="85"/>
      <c r="D459" s="85"/>
      <c r="E459" s="84"/>
      <c r="F459" s="85"/>
      <c r="G459" s="84"/>
      <c r="H459" s="84"/>
      <c r="I459" s="96"/>
      <c r="J459" s="96"/>
      <c r="K459" s="96"/>
      <c r="L459" s="96"/>
      <c r="M459" s="96"/>
      <c r="N459" s="97"/>
    </row>
    <row r="460" spans="1:14">
      <c r="A460" s="84"/>
      <c r="B460" s="85"/>
      <c r="C460" s="85"/>
      <c r="D460" s="85"/>
      <c r="E460" s="84"/>
      <c r="F460" s="85"/>
      <c r="G460" s="84"/>
      <c r="H460" s="84"/>
      <c r="I460" s="96"/>
      <c r="J460" s="96"/>
      <c r="K460" s="96"/>
      <c r="L460" s="96"/>
      <c r="M460" s="96"/>
      <c r="N460" s="97"/>
    </row>
    <row r="461" spans="1:14">
      <c r="A461" s="84"/>
      <c r="B461" s="85"/>
      <c r="C461" s="85"/>
      <c r="D461" s="85"/>
      <c r="E461" s="84"/>
      <c r="F461" s="85"/>
      <c r="G461" s="84"/>
      <c r="H461" s="84"/>
      <c r="I461" s="96"/>
      <c r="J461" s="96"/>
      <c r="K461" s="96"/>
      <c r="L461" s="96"/>
      <c r="M461" s="96"/>
      <c r="N461" s="97"/>
    </row>
    <row r="462" spans="1:14">
      <c r="A462" s="84"/>
      <c r="B462" s="85"/>
      <c r="C462" s="85"/>
      <c r="D462" s="85"/>
      <c r="E462" s="84"/>
      <c r="F462" s="85"/>
      <c r="G462" s="84"/>
      <c r="H462" s="84"/>
      <c r="I462" s="96"/>
      <c r="J462" s="96"/>
      <c r="K462" s="96"/>
      <c r="L462" s="96"/>
      <c r="M462" s="96"/>
      <c r="N462" s="97"/>
    </row>
    <row r="463" spans="1:14">
      <c r="A463" s="84"/>
      <c r="B463" s="85"/>
      <c r="C463" s="85"/>
      <c r="D463" s="85"/>
      <c r="E463" s="84"/>
      <c r="F463" s="85"/>
      <c r="G463" s="84"/>
      <c r="H463" s="84"/>
      <c r="I463" s="96"/>
      <c r="J463" s="96"/>
      <c r="K463" s="96"/>
      <c r="L463" s="96"/>
      <c r="M463" s="96"/>
      <c r="N463" s="97"/>
    </row>
    <row r="464" spans="1:14">
      <c r="A464" s="84"/>
      <c r="B464" s="85"/>
      <c r="C464" s="85"/>
      <c r="D464" s="85"/>
      <c r="E464" s="84"/>
      <c r="F464" s="85"/>
      <c r="G464" s="84"/>
      <c r="H464" s="84"/>
      <c r="I464" s="96"/>
      <c r="J464" s="96"/>
      <c r="K464" s="96"/>
      <c r="L464" s="96"/>
      <c r="M464" s="96"/>
      <c r="N464" s="97"/>
    </row>
    <row r="465" spans="1:14">
      <c r="A465" s="84"/>
      <c r="B465" s="85"/>
      <c r="C465" s="85"/>
      <c r="D465" s="85"/>
      <c r="E465" s="84"/>
      <c r="F465" s="85"/>
      <c r="G465" s="84"/>
      <c r="H465" s="84"/>
      <c r="I465" s="96"/>
      <c r="J465" s="96"/>
      <c r="K465" s="96"/>
      <c r="L465" s="96"/>
      <c r="M465" s="96"/>
      <c r="N465" s="97"/>
    </row>
    <row r="466" spans="1:14">
      <c r="A466" s="84"/>
      <c r="B466" s="85"/>
      <c r="C466" s="85"/>
      <c r="D466" s="85"/>
      <c r="E466" s="84"/>
      <c r="F466" s="85"/>
      <c r="G466" s="84"/>
      <c r="H466" s="84"/>
      <c r="I466" s="96"/>
      <c r="J466" s="96"/>
      <c r="K466" s="96"/>
      <c r="L466" s="96"/>
      <c r="M466" s="96"/>
      <c r="N466" s="97"/>
    </row>
    <row r="467" spans="1:14">
      <c r="A467" s="84"/>
      <c r="B467" s="85"/>
      <c r="C467" s="85"/>
      <c r="D467" s="85"/>
      <c r="E467" s="84"/>
      <c r="F467" s="85"/>
      <c r="G467" s="84"/>
      <c r="H467" s="84"/>
      <c r="I467" s="96"/>
      <c r="J467" s="96"/>
      <c r="K467" s="96"/>
      <c r="L467" s="96"/>
      <c r="M467" s="96"/>
      <c r="N467" s="97"/>
    </row>
    <row r="468" spans="1:14">
      <c r="A468" s="84"/>
      <c r="B468" s="85"/>
      <c r="C468" s="85"/>
      <c r="D468" s="85"/>
      <c r="E468" s="84"/>
      <c r="F468" s="85"/>
      <c r="G468" s="84"/>
      <c r="H468" s="84"/>
      <c r="I468" s="96"/>
      <c r="J468" s="96"/>
      <c r="K468" s="96"/>
      <c r="L468" s="96"/>
      <c r="M468" s="96"/>
      <c r="N468" s="97"/>
    </row>
    <row r="469" spans="1:14">
      <c r="A469" s="84"/>
      <c r="B469" s="85"/>
      <c r="C469" s="85"/>
      <c r="D469" s="85"/>
      <c r="E469" s="84"/>
      <c r="F469" s="85"/>
      <c r="G469" s="84"/>
      <c r="H469" s="84"/>
      <c r="I469" s="96"/>
      <c r="J469" s="96"/>
      <c r="K469" s="96"/>
      <c r="L469" s="96"/>
      <c r="M469" s="96"/>
      <c r="N469" s="97"/>
    </row>
    <row r="470" spans="1:14">
      <c r="A470" s="84"/>
      <c r="B470" s="85"/>
      <c r="C470" s="85"/>
      <c r="D470" s="85"/>
      <c r="E470" s="84"/>
      <c r="F470" s="85"/>
      <c r="G470" s="84"/>
      <c r="H470" s="84"/>
      <c r="I470" s="96"/>
      <c r="J470" s="96"/>
      <c r="K470" s="96"/>
      <c r="L470" s="96"/>
      <c r="M470" s="96"/>
      <c r="N470" s="97"/>
    </row>
    <row r="471" spans="1:14">
      <c r="A471" s="84"/>
      <c r="B471" s="85"/>
      <c r="C471" s="85"/>
      <c r="D471" s="85"/>
      <c r="E471" s="84"/>
      <c r="F471" s="85"/>
      <c r="G471" s="84"/>
      <c r="H471" s="84"/>
      <c r="I471" s="96"/>
      <c r="J471" s="96"/>
      <c r="K471" s="96"/>
      <c r="L471" s="96"/>
      <c r="M471" s="96"/>
      <c r="N471" s="97"/>
    </row>
    <row r="472" spans="1:14">
      <c r="A472" s="84"/>
      <c r="B472" s="85"/>
      <c r="C472" s="85"/>
      <c r="D472" s="85"/>
      <c r="E472" s="84"/>
      <c r="F472" s="85"/>
      <c r="G472" s="84"/>
      <c r="H472" s="84"/>
      <c r="I472" s="96"/>
      <c r="J472" s="96"/>
      <c r="K472" s="96"/>
      <c r="L472" s="96"/>
      <c r="M472" s="96"/>
      <c r="N472" s="97"/>
    </row>
    <row r="473" spans="1:14">
      <c r="A473" s="84"/>
      <c r="B473" s="85"/>
      <c r="C473" s="85"/>
      <c r="D473" s="85"/>
      <c r="E473" s="84"/>
      <c r="F473" s="85"/>
      <c r="G473" s="84"/>
      <c r="H473" s="84"/>
      <c r="I473" s="96"/>
      <c r="J473" s="96"/>
      <c r="K473" s="96"/>
      <c r="L473" s="96"/>
      <c r="M473" s="96"/>
      <c r="N473" s="97"/>
    </row>
    <row r="474" spans="1:14">
      <c r="A474" s="84"/>
      <c r="B474" s="85"/>
      <c r="C474" s="85"/>
      <c r="D474" s="85"/>
      <c r="E474" s="84"/>
      <c r="F474" s="85"/>
      <c r="G474" s="84"/>
      <c r="H474" s="84"/>
      <c r="I474" s="96"/>
      <c r="J474" s="96"/>
      <c r="K474" s="96"/>
      <c r="L474" s="96"/>
      <c r="M474" s="96"/>
      <c r="N474" s="97"/>
    </row>
    <row r="475" spans="1:14">
      <c r="A475" s="84"/>
      <c r="B475" s="85"/>
      <c r="C475" s="85"/>
      <c r="D475" s="85"/>
      <c r="E475" s="84"/>
      <c r="F475" s="85"/>
      <c r="G475" s="84"/>
      <c r="H475" s="84"/>
      <c r="I475" s="96"/>
      <c r="J475" s="96"/>
      <c r="K475" s="96"/>
      <c r="L475" s="96"/>
      <c r="M475" s="96"/>
      <c r="N475" s="97"/>
    </row>
    <row r="476" spans="1:14">
      <c r="A476" s="84"/>
      <c r="B476" s="85"/>
      <c r="C476" s="85"/>
      <c r="D476" s="85"/>
      <c r="E476" s="84"/>
      <c r="F476" s="85"/>
      <c r="G476" s="84"/>
      <c r="H476" s="84"/>
      <c r="I476" s="96"/>
      <c r="J476" s="96"/>
      <c r="K476" s="96"/>
      <c r="L476" s="96"/>
      <c r="M476" s="96"/>
      <c r="N476" s="97"/>
    </row>
    <row r="477" spans="1:14">
      <c r="A477" s="84"/>
      <c r="B477" s="85"/>
      <c r="C477" s="85"/>
      <c r="D477" s="85"/>
      <c r="E477" s="84"/>
      <c r="F477" s="85"/>
      <c r="G477" s="84"/>
      <c r="H477" s="84"/>
      <c r="I477" s="96"/>
      <c r="J477" s="96"/>
      <c r="K477" s="96"/>
      <c r="L477" s="96"/>
      <c r="M477" s="96"/>
      <c r="N477" s="97"/>
    </row>
    <row r="478" spans="1:14">
      <c r="A478" s="84"/>
      <c r="B478" s="85"/>
      <c r="C478" s="85"/>
      <c r="D478" s="85"/>
      <c r="E478" s="84"/>
      <c r="F478" s="85"/>
      <c r="G478" s="84"/>
      <c r="H478" s="84"/>
      <c r="I478" s="96"/>
      <c r="J478" s="96"/>
      <c r="K478" s="96"/>
      <c r="L478" s="96"/>
      <c r="M478" s="96"/>
      <c r="N478" s="97"/>
    </row>
    <row r="479" spans="1:14">
      <c r="A479" s="84"/>
      <c r="B479" s="85"/>
      <c r="C479" s="85"/>
      <c r="D479" s="85"/>
      <c r="E479" s="84"/>
      <c r="F479" s="85"/>
      <c r="G479" s="84"/>
      <c r="H479" s="84"/>
      <c r="I479" s="96"/>
      <c r="J479" s="96"/>
      <c r="K479" s="96"/>
      <c r="L479" s="96"/>
      <c r="M479" s="96"/>
      <c r="N479" s="97"/>
    </row>
    <row r="480" spans="1:14">
      <c r="A480" s="84"/>
      <c r="B480" s="85"/>
      <c r="C480" s="85"/>
      <c r="D480" s="85"/>
      <c r="E480" s="84"/>
      <c r="F480" s="85"/>
      <c r="G480" s="84"/>
      <c r="H480" s="84"/>
      <c r="I480" s="96"/>
      <c r="J480" s="96"/>
      <c r="K480" s="96"/>
      <c r="L480" s="96"/>
      <c r="M480" s="96"/>
      <c r="N480" s="97"/>
    </row>
    <row r="481" spans="1:14">
      <c r="A481" s="84"/>
      <c r="B481" s="85"/>
      <c r="C481" s="85"/>
      <c r="D481" s="85"/>
      <c r="E481" s="84"/>
      <c r="F481" s="85"/>
      <c r="G481" s="84"/>
      <c r="H481" s="84"/>
      <c r="I481" s="96"/>
      <c r="J481" s="96"/>
      <c r="K481" s="96"/>
      <c r="L481" s="96"/>
      <c r="M481" s="96"/>
      <c r="N481" s="97"/>
    </row>
    <row r="482" spans="1:14">
      <c r="A482" s="84"/>
      <c r="B482" s="85"/>
      <c r="C482" s="85"/>
      <c r="D482" s="85"/>
      <c r="E482" s="84"/>
      <c r="F482" s="85"/>
      <c r="G482" s="84"/>
      <c r="H482" s="84"/>
      <c r="I482" s="96"/>
      <c r="J482" s="96"/>
      <c r="K482" s="96"/>
      <c r="L482" s="96"/>
      <c r="M482" s="96"/>
      <c r="N482" s="97"/>
    </row>
    <row r="483" spans="1:14">
      <c r="A483" s="84"/>
      <c r="B483" s="85"/>
      <c r="C483" s="85"/>
      <c r="D483" s="85"/>
      <c r="E483" s="84"/>
      <c r="F483" s="85"/>
      <c r="G483" s="84"/>
      <c r="H483" s="84"/>
      <c r="I483" s="96"/>
      <c r="J483" s="96"/>
      <c r="K483" s="96"/>
      <c r="L483" s="96"/>
      <c r="M483" s="96"/>
      <c r="N483" s="97"/>
    </row>
    <row r="484" spans="1:14">
      <c r="A484" s="84"/>
      <c r="B484" s="85"/>
      <c r="C484" s="85"/>
      <c r="D484" s="85"/>
      <c r="E484" s="84"/>
      <c r="F484" s="85"/>
      <c r="G484" s="84"/>
      <c r="H484" s="84"/>
      <c r="I484" s="96"/>
      <c r="J484" s="96"/>
      <c r="K484" s="96"/>
      <c r="L484" s="96"/>
      <c r="M484" s="96"/>
      <c r="N484" s="97"/>
    </row>
    <row r="485" spans="1:14">
      <c r="A485" s="84"/>
      <c r="B485" s="85"/>
      <c r="C485" s="85"/>
      <c r="D485" s="85"/>
      <c r="E485" s="84"/>
      <c r="F485" s="85"/>
      <c r="G485" s="84"/>
      <c r="H485" s="84"/>
      <c r="I485" s="96"/>
      <c r="J485" s="96"/>
      <c r="K485" s="96"/>
      <c r="L485" s="96"/>
      <c r="M485" s="96"/>
      <c r="N485" s="97"/>
    </row>
    <row r="486" spans="1:14">
      <c r="A486" s="84"/>
      <c r="B486" s="85"/>
      <c r="C486" s="85"/>
      <c r="D486" s="85"/>
      <c r="E486" s="84"/>
      <c r="F486" s="85"/>
      <c r="G486" s="84"/>
      <c r="H486" s="84"/>
      <c r="I486" s="96"/>
      <c r="J486" s="96"/>
      <c r="K486" s="96"/>
      <c r="L486" s="96"/>
      <c r="M486" s="96"/>
      <c r="N486" s="97"/>
    </row>
    <row r="487" spans="1:14">
      <c r="A487" s="84"/>
      <c r="B487" s="85"/>
      <c r="C487" s="85"/>
      <c r="D487" s="85"/>
      <c r="E487" s="84"/>
      <c r="F487" s="85"/>
      <c r="G487" s="84"/>
      <c r="H487" s="84"/>
      <c r="I487" s="96"/>
      <c r="J487" s="96"/>
      <c r="K487" s="96"/>
      <c r="L487" s="96"/>
      <c r="M487" s="96"/>
      <c r="N487" s="97"/>
    </row>
    <row r="488" spans="1:14">
      <c r="A488" s="84"/>
      <c r="B488" s="85"/>
      <c r="C488" s="85"/>
      <c r="D488" s="85"/>
      <c r="E488" s="84"/>
      <c r="F488" s="85"/>
      <c r="G488" s="84"/>
      <c r="H488" s="84"/>
      <c r="I488" s="96"/>
      <c r="J488" s="96"/>
      <c r="K488" s="96"/>
      <c r="L488" s="96"/>
      <c r="M488" s="96"/>
      <c r="N488" s="97"/>
    </row>
    <row r="489" spans="1:14">
      <c r="A489" s="84"/>
      <c r="B489" s="85"/>
      <c r="C489" s="85"/>
      <c r="D489" s="85"/>
      <c r="E489" s="84"/>
      <c r="F489" s="85"/>
      <c r="G489" s="84"/>
      <c r="H489" s="84"/>
      <c r="I489" s="96"/>
      <c r="J489" s="96"/>
      <c r="K489" s="96"/>
      <c r="L489" s="96"/>
      <c r="M489" s="96"/>
      <c r="N489" s="97"/>
    </row>
    <row r="490" spans="1:14">
      <c r="A490" s="84"/>
      <c r="B490" s="85"/>
      <c r="C490" s="85"/>
      <c r="D490" s="85"/>
      <c r="E490" s="84"/>
      <c r="F490" s="85"/>
      <c r="G490" s="84"/>
      <c r="H490" s="84"/>
      <c r="I490" s="96"/>
      <c r="J490" s="96"/>
      <c r="K490" s="96"/>
      <c r="L490" s="96"/>
      <c r="M490" s="96"/>
      <c r="N490" s="97"/>
    </row>
    <row r="491" spans="1:14">
      <c r="A491" s="84"/>
      <c r="B491" s="85"/>
      <c r="C491" s="85"/>
      <c r="D491" s="85"/>
      <c r="E491" s="84"/>
      <c r="F491" s="85"/>
      <c r="G491" s="84"/>
      <c r="H491" s="84"/>
      <c r="I491" s="96"/>
      <c r="J491" s="96"/>
      <c r="K491" s="96"/>
      <c r="L491" s="96"/>
      <c r="M491" s="96"/>
      <c r="N491" s="97"/>
    </row>
    <row r="492" spans="1:14">
      <c r="A492" s="84"/>
      <c r="B492" s="85"/>
      <c r="C492" s="85"/>
      <c r="D492" s="85"/>
      <c r="E492" s="84"/>
      <c r="F492" s="85"/>
      <c r="G492" s="84"/>
      <c r="H492" s="84"/>
      <c r="I492" s="96"/>
      <c r="J492" s="96"/>
      <c r="K492" s="96"/>
      <c r="L492" s="96"/>
      <c r="M492" s="96"/>
      <c r="N492" s="97"/>
    </row>
    <row r="493" spans="1:14">
      <c r="A493" s="84"/>
      <c r="B493" s="85"/>
      <c r="C493" s="85"/>
      <c r="D493" s="85"/>
      <c r="E493" s="84"/>
      <c r="F493" s="85"/>
      <c r="G493" s="84"/>
      <c r="H493" s="84"/>
      <c r="I493" s="96"/>
      <c r="J493" s="96"/>
      <c r="K493" s="96"/>
      <c r="L493" s="96"/>
      <c r="M493" s="96"/>
      <c r="N493" s="97"/>
    </row>
    <row r="494" spans="1:14">
      <c r="A494" s="84"/>
      <c r="B494" s="85"/>
      <c r="C494" s="85"/>
      <c r="D494" s="85"/>
      <c r="E494" s="84"/>
      <c r="F494" s="85"/>
      <c r="G494" s="84"/>
      <c r="H494" s="84"/>
      <c r="I494" s="96"/>
      <c r="J494" s="96"/>
      <c r="K494" s="96"/>
      <c r="L494" s="96"/>
      <c r="M494" s="96"/>
      <c r="N494" s="97"/>
    </row>
    <row r="495" spans="1:14">
      <c r="A495" s="84"/>
      <c r="B495" s="85"/>
      <c r="C495" s="85"/>
      <c r="D495" s="85"/>
      <c r="E495" s="84"/>
      <c r="F495" s="85"/>
      <c r="G495" s="84"/>
      <c r="H495" s="84"/>
      <c r="I495" s="96"/>
      <c r="J495" s="96"/>
      <c r="K495" s="96"/>
      <c r="L495" s="96"/>
      <c r="M495" s="96"/>
      <c r="N495" s="97"/>
    </row>
    <row r="496" spans="1:14">
      <c r="A496" s="84"/>
      <c r="B496" s="85"/>
      <c r="C496" s="85"/>
      <c r="D496" s="85"/>
      <c r="E496" s="84"/>
      <c r="F496" s="85"/>
      <c r="G496" s="84"/>
      <c r="H496" s="84"/>
      <c r="I496" s="96"/>
      <c r="J496" s="96"/>
      <c r="K496" s="96"/>
      <c r="L496" s="96"/>
      <c r="M496" s="96"/>
      <c r="N496" s="97"/>
    </row>
    <row r="497" spans="1:14">
      <c r="A497" s="84"/>
      <c r="B497" s="85"/>
      <c r="C497" s="85"/>
      <c r="D497" s="85"/>
      <c r="E497" s="84"/>
      <c r="F497" s="85"/>
      <c r="G497" s="84"/>
      <c r="H497" s="84"/>
      <c r="I497" s="96"/>
      <c r="J497" s="96"/>
      <c r="K497" s="96"/>
      <c r="L497" s="96"/>
      <c r="M497" s="96"/>
      <c r="N497" s="97"/>
    </row>
    <row r="498" spans="1:14">
      <c r="A498" s="84"/>
      <c r="B498" s="85"/>
      <c r="C498" s="85"/>
      <c r="D498" s="85"/>
      <c r="E498" s="84"/>
      <c r="F498" s="85"/>
      <c r="G498" s="84"/>
      <c r="H498" s="84"/>
      <c r="I498" s="96"/>
      <c r="J498" s="96"/>
      <c r="K498" s="96"/>
      <c r="L498" s="96"/>
      <c r="M498" s="96"/>
      <c r="N498" s="97"/>
    </row>
    <row r="499" spans="1:14">
      <c r="A499" s="84"/>
      <c r="B499" s="85"/>
      <c r="C499" s="85"/>
      <c r="D499" s="85"/>
      <c r="E499" s="84"/>
      <c r="F499" s="85"/>
      <c r="G499" s="84"/>
      <c r="H499" s="84"/>
      <c r="I499" s="96"/>
      <c r="J499" s="96"/>
      <c r="K499" s="96"/>
      <c r="L499" s="96"/>
      <c r="M499" s="96"/>
      <c r="N499" s="97"/>
    </row>
    <row r="500" spans="1:14">
      <c r="A500" s="84"/>
      <c r="B500" s="85"/>
      <c r="C500" s="85"/>
      <c r="D500" s="85"/>
      <c r="E500" s="84"/>
      <c r="F500" s="85"/>
      <c r="G500" s="84"/>
      <c r="H500" s="84"/>
      <c r="I500" s="96"/>
      <c r="J500" s="96"/>
      <c r="K500" s="96"/>
      <c r="L500" s="96"/>
      <c r="M500" s="96"/>
      <c r="N500" s="97"/>
    </row>
    <row r="501" spans="1:14">
      <c r="A501" s="84"/>
      <c r="B501" s="85"/>
      <c r="C501" s="85"/>
      <c r="D501" s="85"/>
      <c r="E501" s="84"/>
      <c r="F501" s="85"/>
      <c r="G501" s="84"/>
      <c r="H501" s="84"/>
      <c r="I501" s="96"/>
      <c r="J501" s="96"/>
      <c r="K501" s="96"/>
      <c r="L501" s="96"/>
      <c r="M501" s="96"/>
      <c r="N501" s="97"/>
    </row>
    <row r="502" spans="1:14">
      <c r="A502" s="84"/>
      <c r="B502" s="85"/>
      <c r="C502" s="85"/>
      <c r="D502" s="85"/>
      <c r="E502" s="84"/>
      <c r="F502" s="85"/>
      <c r="G502" s="84"/>
      <c r="H502" s="84"/>
      <c r="I502" s="96"/>
      <c r="J502" s="96"/>
      <c r="K502" s="96"/>
      <c r="L502" s="96"/>
      <c r="M502" s="96"/>
      <c r="N502" s="97"/>
    </row>
    <row r="503" spans="1:14">
      <c r="A503" s="84"/>
      <c r="B503" s="85"/>
      <c r="C503" s="85"/>
      <c r="D503" s="85"/>
      <c r="E503" s="84"/>
      <c r="F503" s="85"/>
      <c r="G503" s="84"/>
      <c r="H503" s="84"/>
      <c r="I503" s="96"/>
      <c r="J503" s="96"/>
      <c r="K503" s="96"/>
      <c r="L503" s="96"/>
      <c r="M503" s="96"/>
      <c r="N503" s="97"/>
    </row>
    <row r="504" spans="1:14">
      <c r="A504" s="84"/>
      <c r="B504" s="85"/>
      <c r="C504" s="85"/>
      <c r="D504" s="85"/>
      <c r="E504" s="84"/>
      <c r="F504" s="85"/>
      <c r="G504" s="84"/>
      <c r="H504" s="84"/>
      <c r="I504" s="96"/>
      <c r="J504" s="96"/>
      <c r="K504" s="96"/>
      <c r="L504" s="96"/>
      <c r="M504" s="96"/>
      <c r="N504" s="97"/>
    </row>
    <row r="505" spans="1:14">
      <c r="A505" s="84"/>
      <c r="B505" s="85"/>
      <c r="C505" s="85"/>
      <c r="D505" s="85"/>
      <c r="E505" s="84"/>
      <c r="F505" s="85"/>
      <c r="G505" s="84"/>
      <c r="H505" s="84"/>
      <c r="I505" s="96"/>
      <c r="J505" s="96"/>
      <c r="K505" s="96"/>
      <c r="L505" s="96"/>
      <c r="M505" s="96"/>
      <c r="N505" s="97"/>
    </row>
    <row r="506" spans="1:14">
      <c r="A506" s="84"/>
      <c r="B506" s="85"/>
      <c r="C506" s="85"/>
      <c r="D506" s="85"/>
      <c r="E506" s="84"/>
      <c r="F506" s="85"/>
      <c r="G506" s="84"/>
      <c r="H506" s="84"/>
      <c r="I506" s="96"/>
      <c r="J506" s="96"/>
      <c r="K506" s="96"/>
      <c r="L506" s="96"/>
      <c r="M506" s="96"/>
      <c r="N506" s="97"/>
    </row>
    <row r="507" spans="1:14">
      <c r="A507" s="84"/>
      <c r="B507" s="85"/>
      <c r="C507" s="85"/>
      <c r="D507" s="85"/>
      <c r="E507" s="84"/>
      <c r="F507" s="85"/>
      <c r="G507" s="84"/>
      <c r="H507" s="84"/>
      <c r="I507" s="96"/>
      <c r="J507" s="96"/>
      <c r="K507" s="96"/>
      <c r="L507" s="96"/>
      <c r="M507" s="96"/>
      <c r="N507" s="97"/>
    </row>
    <row r="508" spans="1:14">
      <c r="A508" s="84"/>
      <c r="B508" s="85"/>
      <c r="C508" s="85"/>
      <c r="D508" s="85"/>
      <c r="E508" s="84"/>
      <c r="F508" s="85"/>
      <c r="G508" s="84"/>
      <c r="H508" s="84"/>
      <c r="I508" s="96"/>
      <c r="J508" s="96"/>
      <c r="K508" s="96"/>
      <c r="L508" s="96"/>
      <c r="M508" s="96"/>
      <c r="N508" s="97"/>
    </row>
    <row r="509" spans="1:14">
      <c r="A509" s="84"/>
      <c r="B509" s="85"/>
      <c r="C509" s="85"/>
      <c r="D509" s="85"/>
      <c r="E509" s="84"/>
      <c r="F509" s="85"/>
      <c r="G509" s="84"/>
      <c r="H509" s="84"/>
      <c r="I509" s="96"/>
      <c r="J509" s="96"/>
      <c r="K509" s="96"/>
      <c r="L509" s="96"/>
      <c r="M509" s="96"/>
      <c r="N509" s="97"/>
    </row>
    <row r="510" spans="1:14">
      <c r="A510" s="84"/>
      <c r="B510" s="85"/>
      <c r="C510" s="85"/>
      <c r="D510" s="85"/>
      <c r="E510" s="84"/>
      <c r="F510" s="85"/>
      <c r="G510" s="84"/>
      <c r="H510" s="84"/>
      <c r="I510" s="96"/>
      <c r="J510" s="96"/>
      <c r="K510" s="96"/>
      <c r="L510" s="96"/>
      <c r="M510" s="96"/>
      <c r="N510" s="97"/>
    </row>
    <row r="511" spans="1:14">
      <c r="A511" s="84"/>
      <c r="B511" s="85"/>
      <c r="C511" s="85"/>
      <c r="D511" s="85"/>
      <c r="E511" s="84"/>
      <c r="F511" s="85"/>
      <c r="G511" s="84"/>
      <c r="H511" s="84"/>
      <c r="I511" s="96"/>
      <c r="J511" s="96"/>
      <c r="K511" s="96"/>
      <c r="L511" s="96"/>
      <c r="M511" s="96"/>
      <c r="N511" s="97"/>
    </row>
    <row r="512" spans="1:14">
      <c r="A512" s="84"/>
      <c r="B512" s="85"/>
      <c r="C512" s="85"/>
      <c r="D512" s="85"/>
      <c r="E512" s="84"/>
      <c r="F512" s="85"/>
      <c r="G512" s="84"/>
      <c r="H512" s="84"/>
      <c r="I512" s="96"/>
      <c r="J512" s="96"/>
      <c r="K512" s="96"/>
      <c r="L512" s="96"/>
      <c r="M512" s="96"/>
      <c r="N512" s="97"/>
    </row>
    <row r="513" spans="1:14">
      <c r="A513" s="84"/>
      <c r="B513" s="85"/>
      <c r="C513" s="85"/>
      <c r="D513" s="85"/>
      <c r="E513" s="84"/>
      <c r="F513" s="85"/>
      <c r="G513" s="84"/>
      <c r="H513" s="84"/>
      <c r="I513" s="96"/>
      <c r="J513" s="96"/>
      <c r="K513" s="96"/>
      <c r="L513" s="96"/>
      <c r="M513" s="96"/>
      <c r="N513" s="97"/>
    </row>
    <row r="514" spans="1:14">
      <c r="A514" s="84"/>
      <c r="B514" s="85"/>
      <c r="C514" s="85"/>
      <c r="D514" s="85"/>
      <c r="E514" s="84"/>
      <c r="F514" s="85"/>
      <c r="G514" s="84"/>
      <c r="H514" s="84"/>
      <c r="I514" s="96"/>
      <c r="J514" s="96"/>
      <c r="K514" s="96"/>
      <c r="L514" s="96"/>
      <c r="M514" s="96"/>
      <c r="N514" s="97"/>
    </row>
    <row r="515" spans="1:14">
      <c r="A515" s="84"/>
      <c r="B515" s="85"/>
      <c r="C515" s="85"/>
      <c r="D515" s="85"/>
      <c r="E515" s="84"/>
      <c r="F515" s="85"/>
      <c r="G515" s="84"/>
      <c r="H515" s="84"/>
      <c r="I515" s="96"/>
      <c r="J515" s="96"/>
      <c r="K515" s="96"/>
      <c r="L515" s="96"/>
      <c r="M515" s="96"/>
      <c r="N515" s="97"/>
    </row>
    <row r="516" spans="1:14">
      <c r="A516" s="84"/>
      <c r="B516" s="85"/>
      <c r="C516" s="85"/>
      <c r="D516" s="85"/>
      <c r="E516" s="84"/>
      <c r="F516" s="85"/>
      <c r="G516" s="84"/>
      <c r="H516" s="84"/>
      <c r="I516" s="96"/>
      <c r="J516" s="96"/>
      <c r="K516" s="96"/>
      <c r="L516" s="96"/>
      <c r="M516" s="96"/>
      <c r="N516" s="97"/>
    </row>
    <row r="517" spans="1:14">
      <c r="A517" s="84"/>
      <c r="B517" s="85"/>
      <c r="C517" s="85"/>
      <c r="D517" s="85"/>
      <c r="E517" s="84"/>
      <c r="F517" s="85"/>
      <c r="G517" s="84"/>
      <c r="H517" s="84"/>
      <c r="I517" s="96"/>
      <c r="J517" s="96"/>
      <c r="K517" s="96"/>
      <c r="L517" s="96"/>
      <c r="M517" s="96"/>
      <c r="N517" s="97"/>
    </row>
    <row r="518" spans="1:14">
      <c r="A518" s="84"/>
      <c r="B518" s="85"/>
      <c r="C518" s="85"/>
      <c r="D518" s="85"/>
      <c r="E518" s="84"/>
      <c r="F518" s="85"/>
      <c r="G518" s="84"/>
      <c r="H518" s="84"/>
      <c r="I518" s="96"/>
      <c r="J518" s="96"/>
      <c r="K518" s="96"/>
      <c r="L518" s="96"/>
      <c r="M518" s="96"/>
      <c r="N518" s="97"/>
    </row>
    <row r="519" spans="1:14">
      <c r="A519" s="84"/>
      <c r="B519" s="85"/>
      <c r="C519" s="85"/>
      <c r="D519" s="85"/>
      <c r="E519" s="84"/>
      <c r="F519" s="85"/>
      <c r="G519" s="84"/>
      <c r="H519" s="84"/>
      <c r="I519" s="96"/>
      <c r="J519" s="96"/>
      <c r="K519" s="96"/>
      <c r="L519" s="96"/>
      <c r="M519" s="96"/>
      <c r="N519" s="97"/>
    </row>
    <row r="520" spans="1:14">
      <c r="A520" s="84"/>
      <c r="B520" s="85"/>
      <c r="C520" s="85"/>
      <c r="D520" s="85"/>
      <c r="E520" s="84"/>
      <c r="F520" s="85"/>
      <c r="G520" s="84"/>
      <c r="H520" s="84"/>
      <c r="I520" s="96"/>
      <c r="J520" s="96"/>
      <c r="K520" s="96"/>
      <c r="L520" s="96"/>
      <c r="M520" s="96"/>
      <c r="N520" s="97"/>
    </row>
    <row r="521" spans="1:14">
      <c r="A521" s="84"/>
      <c r="B521" s="85"/>
      <c r="C521" s="85"/>
      <c r="D521" s="85"/>
      <c r="E521" s="84"/>
      <c r="F521" s="85"/>
      <c r="G521" s="84"/>
      <c r="H521" s="84"/>
      <c r="I521" s="96"/>
      <c r="J521" s="96"/>
      <c r="K521" s="96"/>
      <c r="L521" s="96"/>
      <c r="M521" s="96"/>
      <c r="N521" s="97"/>
    </row>
    <row r="522" spans="1:14">
      <c r="A522" s="84"/>
      <c r="B522" s="85"/>
      <c r="C522" s="85"/>
      <c r="D522" s="85"/>
      <c r="E522" s="84"/>
      <c r="F522" s="85"/>
      <c r="G522" s="84"/>
      <c r="H522" s="84"/>
      <c r="I522" s="96"/>
      <c r="J522" s="96"/>
      <c r="K522" s="96"/>
      <c r="L522" s="96"/>
      <c r="M522" s="96"/>
      <c r="N522" s="97"/>
    </row>
    <row r="523" spans="1:14">
      <c r="A523" s="84"/>
      <c r="B523" s="85"/>
      <c r="C523" s="85"/>
      <c r="D523" s="85"/>
      <c r="E523" s="84"/>
      <c r="F523" s="85"/>
      <c r="G523" s="84"/>
      <c r="H523" s="84"/>
      <c r="I523" s="96"/>
      <c r="J523" s="96"/>
      <c r="K523" s="96"/>
      <c r="L523" s="96"/>
      <c r="M523" s="96"/>
      <c r="N523" s="97"/>
    </row>
    <row r="524" spans="1:14">
      <c r="A524" s="84"/>
      <c r="B524" s="85"/>
      <c r="C524" s="85"/>
      <c r="D524" s="85"/>
      <c r="E524" s="84"/>
      <c r="F524" s="85"/>
      <c r="G524" s="84"/>
      <c r="H524" s="84"/>
      <c r="I524" s="96"/>
      <c r="J524" s="96"/>
      <c r="K524" s="96"/>
      <c r="L524" s="96"/>
      <c r="M524" s="96"/>
      <c r="N524" s="97"/>
    </row>
    <row r="525" spans="1:14">
      <c r="A525" s="84"/>
      <c r="B525" s="85"/>
      <c r="C525" s="85"/>
      <c r="D525" s="85"/>
      <c r="E525" s="84"/>
      <c r="F525" s="85"/>
      <c r="G525" s="84"/>
      <c r="H525" s="84"/>
      <c r="I525" s="96"/>
      <c r="J525" s="96"/>
      <c r="K525" s="96"/>
      <c r="L525" s="96"/>
      <c r="M525" s="96"/>
      <c r="N525" s="97"/>
    </row>
    <row r="526" spans="1:14">
      <c r="A526" s="84"/>
      <c r="B526" s="85"/>
      <c r="C526" s="85"/>
      <c r="D526" s="85"/>
      <c r="E526" s="84"/>
      <c r="F526" s="85"/>
      <c r="G526" s="84"/>
      <c r="H526" s="84"/>
      <c r="I526" s="96"/>
      <c r="J526" s="96"/>
      <c r="K526" s="96"/>
      <c r="L526" s="96"/>
      <c r="M526" s="96"/>
      <c r="N526" s="97"/>
    </row>
    <row r="527" spans="1:14">
      <c r="A527" s="84"/>
      <c r="B527" s="85"/>
      <c r="C527" s="85"/>
      <c r="D527" s="85"/>
      <c r="E527" s="84"/>
      <c r="F527" s="85"/>
      <c r="G527" s="84"/>
      <c r="H527" s="84"/>
      <c r="I527" s="96"/>
      <c r="J527" s="96"/>
      <c r="K527" s="96"/>
      <c r="L527" s="96"/>
      <c r="M527" s="96"/>
      <c r="N527" s="97"/>
    </row>
    <row r="528" spans="1:14">
      <c r="A528" s="84"/>
      <c r="B528" s="85"/>
      <c r="C528" s="85"/>
      <c r="D528" s="85"/>
      <c r="E528" s="84"/>
      <c r="F528" s="85"/>
      <c r="G528" s="84"/>
      <c r="H528" s="84"/>
      <c r="I528" s="96"/>
      <c r="J528" s="96"/>
      <c r="K528" s="96"/>
      <c r="L528" s="96"/>
      <c r="M528" s="96"/>
      <c r="N528" s="97"/>
    </row>
    <row r="529" spans="1:14">
      <c r="A529" s="84"/>
      <c r="B529" s="85"/>
      <c r="C529" s="85"/>
      <c r="D529" s="85"/>
      <c r="E529" s="84"/>
      <c r="F529" s="85"/>
      <c r="G529" s="84"/>
      <c r="H529" s="84"/>
      <c r="I529" s="96"/>
      <c r="J529" s="96"/>
      <c r="K529" s="96"/>
      <c r="L529" s="96"/>
      <c r="M529" s="96"/>
      <c r="N529" s="97"/>
    </row>
    <row r="530" spans="1:14">
      <c r="A530" s="84"/>
      <c r="B530" s="85"/>
      <c r="C530" s="85"/>
      <c r="D530" s="85"/>
      <c r="E530" s="84"/>
      <c r="F530" s="85"/>
      <c r="G530" s="84"/>
      <c r="H530" s="84"/>
      <c r="I530" s="96"/>
      <c r="J530" s="96"/>
      <c r="K530" s="96"/>
      <c r="L530" s="96"/>
      <c r="M530" s="96"/>
      <c r="N530" s="97"/>
    </row>
    <row r="531" spans="1:14">
      <c r="A531" s="84"/>
      <c r="B531" s="85"/>
      <c r="C531" s="85"/>
      <c r="D531" s="85"/>
      <c r="E531" s="84"/>
      <c r="F531" s="85"/>
      <c r="G531" s="84"/>
      <c r="H531" s="84"/>
      <c r="I531" s="96"/>
      <c r="J531" s="96"/>
      <c r="K531" s="96"/>
      <c r="L531" s="96"/>
      <c r="M531" s="96"/>
      <c r="N531" s="97"/>
    </row>
    <row r="532" spans="1:14">
      <c r="A532" s="84"/>
      <c r="B532" s="85"/>
      <c r="C532" s="85"/>
      <c r="D532" s="85"/>
      <c r="E532" s="84"/>
      <c r="F532" s="85"/>
      <c r="G532" s="84"/>
      <c r="H532" s="84"/>
      <c r="I532" s="96"/>
      <c r="J532" s="96"/>
      <c r="K532" s="96"/>
      <c r="L532" s="96"/>
      <c r="M532" s="96"/>
      <c r="N532" s="97"/>
    </row>
    <row r="533" spans="1:14">
      <c r="A533" s="84"/>
      <c r="B533" s="85"/>
      <c r="C533" s="85"/>
      <c r="D533" s="85"/>
      <c r="E533" s="84"/>
      <c r="F533" s="85"/>
      <c r="G533" s="84"/>
      <c r="H533" s="84"/>
      <c r="I533" s="96"/>
      <c r="J533" s="96"/>
      <c r="K533" s="96"/>
      <c r="L533" s="96"/>
      <c r="M533" s="96"/>
      <c r="N533" s="97"/>
    </row>
    <row r="534" spans="1:14">
      <c r="A534" s="84"/>
      <c r="B534" s="85"/>
      <c r="C534" s="85"/>
      <c r="D534" s="85"/>
      <c r="E534" s="84"/>
      <c r="F534" s="85"/>
      <c r="G534" s="84"/>
      <c r="H534" s="84"/>
      <c r="I534" s="96"/>
      <c r="J534" s="96"/>
      <c r="K534" s="96"/>
      <c r="L534" s="96"/>
      <c r="M534" s="96"/>
      <c r="N534" s="97"/>
    </row>
    <row r="535" spans="1:14">
      <c r="A535" s="84"/>
      <c r="B535" s="85"/>
      <c r="C535" s="85"/>
      <c r="D535" s="85"/>
      <c r="E535" s="84"/>
      <c r="F535" s="85"/>
      <c r="G535" s="84"/>
      <c r="H535" s="84"/>
      <c r="I535" s="96"/>
      <c r="J535" s="96"/>
      <c r="K535" s="96"/>
      <c r="L535" s="96"/>
      <c r="M535" s="96"/>
      <c r="N535" s="97"/>
    </row>
    <row r="536" spans="1:14">
      <c r="A536" s="84"/>
      <c r="B536" s="85"/>
      <c r="C536" s="85"/>
      <c r="D536" s="85"/>
      <c r="E536" s="84"/>
      <c r="F536" s="85"/>
      <c r="G536" s="84"/>
      <c r="H536" s="84"/>
      <c r="I536" s="96"/>
      <c r="J536" s="96"/>
      <c r="K536" s="96"/>
      <c r="L536" s="96"/>
      <c r="M536" s="96"/>
      <c r="N536" s="97"/>
    </row>
    <row r="537" spans="1:14">
      <c r="A537" s="84"/>
      <c r="B537" s="85"/>
      <c r="C537" s="85"/>
      <c r="D537" s="85"/>
      <c r="E537" s="84"/>
      <c r="F537" s="85"/>
      <c r="G537" s="84"/>
      <c r="H537" s="84"/>
      <c r="I537" s="96"/>
      <c r="J537" s="96"/>
      <c r="K537" s="96"/>
      <c r="L537" s="96"/>
      <c r="M537" s="96"/>
      <c r="N537" s="97"/>
    </row>
    <row r="538" spans="1:14">
      <c r="A538" s="84"/>
      <c r="B538" s="85"/>
      <c r="C538" s="85"/>
      <c r="D538" s="85"/>
      <c r="E538" s="84"/>
      <c r="F538" s="85"/>
      <c r="G538" s="84"/>
      <c r="H538" s="84"/>
      <c r="I538" s="96"/>
      <c r="J538" s="96"/>
      <c r="K538" s="96"/>
      <c r="L538" s="96"/>
      <c r="M538" s="96"/>
      <c r="N538" s="97"/>
    </row>
    <row r="539" spans="1:14">
      <c r="A539" s="84"/>
      <c r="B539" s="85"/>
      <c r="C539" s="85"/>
      <c r="D539" s="85"/>
      <c r="E539" s="84"/>
      <c r="F539" s="85"/>
      <c r="G539" s="84"/>
      <c r="H539" s="84"/>
      <c r="I539" s="96"/>
      <c r="J539" s="96"/>
      <c r="K539" s="96"/>
      <c r="L539" s="96"/>
      <c r="M539" s="96"/>
      <c r="N539" s="97"/>
    </row>
    <row r="540" spans="1:14">
      <c r="A540" s="84"/>
      <c r="B540" s="85"/>
      <c r="C540" s="85"/>
      <c r="D540" s="85"/>
      <c r="E540" s="84"/>
      <c r="F540" s="85"/>
      <c r="G540" s="84"/>
      <c r="H540" s="84"/>
      <c r="I540" s="96"/>
      <c r="J540" s="96"/>
      <c r="K540" s="96"/>
      <c r="L540" s="96"/>
      <c r="M540" s="96"/>
      <c r="N540" s="97"/>
    </row>
    <row r="541" spans="1:14">
      <c r="A541" s="84"/>
      <c r="B541" s="85"/>
      <c r="C541" s="85"/>
      <c r="D541" s="85"/>
      <c r="E541" s="84"/>
      <c r="F541" s="85"/>
      <c r="G541" s="84"/>
      <c r="H541" s="84"/>
      <c r="I541" s="96"/>
      <c r="J541" s="96"/>
      <c r="K541" s="96"/>
      <c r="L541" s="96"/>
      <c r="M541" s="96"/>
      <c r="N541" s="97"/>
    </row>
    <row r="542" spans="1:14">
      <c r="A542" s="84"/>
      <c r="B542" s="85"/>
      <c r="C542" s="85"/>
      <c r="D542" s="85"/>
      <c r="E542" s="84"/>
      <c r="F542" s="85"/>
      <c r="G542" s="84"/>
      <c r="H542" s="84"/>
      <c r="I542" s="96"/>
      <c r="J542" s="96"/>
      <c r="K542" s="96"/>
      <c r="L542" s="96"/>
      <c r="M542" s="96"/>
      <c r="N542" s="97"/>
    </row>
    <row r="543" spans="1:14">
      <c r="A543" s="84"/>
      <c r="B543" s="85"/>
      <c r="C543" s="85"/>
      <c r="D543" s="85"/>
      <c r="E543" s="84"/>
      <c r="F543" s="85"/>
      <c r="G543" s="84"/>
      <c r="H543" s="84"/>
      <c r="I543" s="96"/>
      <c r="J543" s="96"/>
      <c r="K543" s="96"/>
      <c r="L543" s="96"/>
      <c r="M543" s="96"/>
      <c r="N543" s="97"/>
    </row>
    <row r="544" spans="1:14">
      <c r="A544" s="84"/>
      <c r="B544" s="85"/>
      <c r="C544" s="85"/>
      <c r="D544" s="85"/>
      <c r="E544" s="84"/>
      <c r="F544" s="85"/>
      <c r="G544" s="84"/>
      <c r="H544" s="84"/>
      <c r="I544" s="96"/>
      <c r="J544" s="96"/>
      <c r="K544" s="96"/>
      <c r="L544" s="96"/>
      <c r="M544" s="96"/>
      <c r="N544" s="97"/>
    </row>
    <row r="545" spans="1:14">
      <c r="A545" s="84"/>
      <c r="B545" s="85"/>
      <c r="C545" s="85"/>
      <c r="D545" s="85"/>
      <c r="E545" s="84"/>
      <c r="F545" s="85"/>
      <c r="G545" s="84"/>
      <c r="H545" s="84"/>
      <c r="I545" s="96"/>
      <c r="J545" s="96"/>
      <c r="K545" s="96"/>
      <c r="L545" s="96"/>
      <c r="M545" s="96"/>
      <c r="N545" s="97"/>
    </row>
    <row r="546" spans="1:14">
      <c r="A546" s="84"/>
      <c r="B546" s="85"/>
      <c r="C546" s="85"/>
      <c r="D546" s="85"/>
      <c r="E546" s="84"/>
      <c r="F546" s="85"/>
      <c r="G546" s="84"/>
      <c r="H546" s="84"/>
      <c r="I546" s="96"/>
      <c r="J546" s="96"/>
      <c r="K546" s="96"/>
      <c r="L546" s="96"/>
      <c r="M546" s="96"/>
      <c r="N546" s="97"/>
    </row>
    <row r="547" spans="1:14">
      <c r="A547" s="84"/>
      <c r="B547" s="85"/>
      <c r="C547" s="85"/>
      <c r="D547" s="85"/>
      <c r="E547" s="84"/>
      <c r="F547" s="85"/>
      <c r="G547" s="84"/>
      <c r="H547" s="84"/>
      <c r="I547" s="96"/>
      <c r="J547" s="96"/>
      <c r="K547" s="96"/>
      <c r="L547" s="96"/>
      <c r="M547" s="96"/>
      <c r="N547" s="97"/>
    </row>
    <row r="548" spans="1:14">
      <c r="A548" s="84"/>
      <c r="B548" s="85"/>
      <c r="C548" s="85"/>
      <c r="D548" s="85"/>
      <c r="E548" s="84"/>
      <c r="F548" s="85"/>
      <c r="G548" s="84"/>
      <c r="H548" s="84"/>
      <c r="I548" s="96"/>
      <c r="J548" s="96"/>
      <c r="K548" s="96"/>
      <c r="L548" s="96"/>
      <c r="M548" s="96"/>
      <c r="N548" s="97"/>
    </row>
    <row r="549" spans="1:14">
      <c r="A549" s="84"/>
      <c r="B549" s="85"/>
      <c r="C549" s="85"/>
      <c r="D549" s="85"/>
      <c r="E549" s="84"/>
      <c r="F549" s="85"/>
      <c r="G549" s="84"/>
      <c r="H549" s="84"/>
      <c r="I549" s="96"/>
      <c r="J549" s="96"/>
      <c r="K549" s="96"/>
      <c r="L549" s="96"/>
      <c r="M549" s="96"/>
      <c r="N549" s="97"/>
    </row>
    <row r="550" spans="1:14">
      <c r="A550" s="84"/>
      <c r="B550" s="85"/>
      <c r="C550" s="85"/>
      <c r="D550" s="85"/>
      <c r="E550" s="84"/>
      <c r="F550" s="85"/>
      <c r="G550" s="84"/>
      <c r="H550" s="84"/>
      <c r="I550" s="96"/>
      <c r="J550" s="96"/>
      <c r="K550" s="96"/>
      <c r="L550" s="96"/>
      <c r="M550" s="96"/>
      <c r="N550" s="97"/>
    </row>
    <row r="551" spans="1:14">
      <c r="A551" s="84"/>
      <c r="B551" s="85"/>
      <c r="C551" s="85"/>
      <c r="D551" s="85"/>
      <c r="E551" s="84"/>
      <c r="F551" s="85"/>
      <c r="G551" s="84"/>
      <c r="H551" s="84"/>
      <c r="I551" s="96"/>
      <c r="J551" s="96"/>
      <c r="K551" s="96"/>
      <c r="L551" s="96"/>
      <c r="M551" s="96"/>
      <c r="N551" s="97"/>
    </row>
    <row r="552" spans="1:14">
      <c r="A552" s="84"/>
      <c r="B552" s="85"/>
      <c r="C552" s="85"/>
      <c r="D552" s="85"/>
      <c r="E552" s="84"/>
      <c r="F552" s="85"/>
      <c r="G552" s="84"/>
      <c r="H552" s="84"/>
      <c r="I552" s="96"/>
      <c r="J552" s="96"/>
      <c r="K552" s="96"/>
      <c r="L552" s="96"/>
      <c r="M552" s="96"/>
      <c r="N552" s="97"/>
    </row>
    <row r="553" spans="1:14">
      <c r="A553" s="84"/>
      <c r="B553" s="85"/>
      <c r="C553" s="85"/>
      <c r="D553" s="85"/>
      <c r="E553" s="84"/>
      <c r="F553" s="85"/>
      <c r="G553" s="84"/>
      <c r="H553" s="84"/>
      <c r="I553" s="96"/>
      <c r="J553" s="96"/>
      <c r="K553" s="96"/>
      <c r="L553" s="96"/>
      <c r="M553" s="96"/>
      <c r="N553" s="97"/>
    </row>
    <row r="554" spans="1:14">
      <c r="A554" s="84"/>
      <c r="B554" s="85"/>
      <c r="C554" s="85"/>
      <c r="D554" s="85"/>
      <c r="E554" s="84"/>
      <c r="F554" s="85"/>
      <c r="G554" s="84"/>
      <c r="H554" s="84"/>
      <c r="I554" s="96"/>
      <c r="J554" s="96"/>
      <c r="K554" s="96"/>
      <c r="L554" s="96"/>
      <c r="M554" s="96"/>
      <c r="N554" s="97"/>
    </row>
    <row r="555" spans="1:14">
      <c r="A555" s="84"/>
      <c r="B555" s="85"/>
      <c r="C555" s="85"/>
      <c r="D555" s="85"/>
      <c r="E555" s="84"/>
      <c r="F555" s="85"/>
      <c r="G555" s="84"/>
      <c r="H555" s="84"/>
      <c r="I555" s="96"/>
      <c r="J555" s="96"/>
      <c r="K555" s="96"/>
      <c r="L555" s="96"/>
      <c r="M555" s="96"/>
      <c r="N555" s="97"/>
    </row>
    <row r="556" spans="1:14">
      <c r="A556" s="84"/>
      <c r="B556" s="85"/>
      <c r="C556" s="85"/>
      <c r="D556" s="85"/>
      <c r="E556" s="84"/>
      <c r="F556" s="85"/>
      <c r="G556" s="84"/>
      <c r="H556" s="84"/>
      <c r="I556" s="96"/>
      <c r="J556" s="96"/>
      <c r="K556" s="96"/>
      <c r="L556" s="96"/>
      <c r="M556" s="96"/>
      <c r="N556" s="97"/>
    </row>
    <row r="557" spans="1:14">
      <c r="A557" s="84"/>
      <c r="B557" s="85"/>
      <c r="C557" s="85"/>
      <c r="D557" s="85"/>
      <c r="E557" s="84"/>
      <c r="F557" s="85"/>
      <c r="G557" s="84"/>
      <c r="H557" s="84"/>
      <c r="I557" s="96"/>
      <c r="J557" s="96"/>
      <c r="K557" s="96"/>
      <c r="L557" s="96"/>
      <c r="M557" s="96"/>
      <c r="N557" s="97"/>
    </row>
    <row r="558" spans="1:14">
      <c r="A558" s="84"/>
      <c r="B558" s="85"/>
      <c r="C558" s="85"/>
      <c r="D558" s="85"/>
      <c r="E558" s="84"/>
      <c r="F558" s="85"/>
      <c r="G558" s="84"/>
      <c r="H558" s="84"/>
      <c r="I558" s="96"/>
      <c r="J558" s="96"/>
      <c r="K558" s="96"/>
      <c r="L558" s="96"/>
      <c r="M558" s="96"/>
      <c r="N558" s="97"/>
    </row>
    <row r="559" spans="1:14">
      <c r="A559" s="84"/>
      <c r="B559" s="85"/>
      <c r="C559" s="85"/>
      <c r="D559" s="85"/>
      <c r="E559" s="84"/>
      <c r="F559" s="85"/>
      <c r="G559" s="84"/>
      <c r="H559" s="84"/>
      <c r="I559" s="96"/>
      <c r="J559" s="96"/>
      <c r="K559" s="96"/>
      <c r="L559" s="96"/>
      <c r="M559" s="96"/>
      <c r="N559" s="97"/>
    </row>
    <row r="560" spans="1:14">
      <c r="A560" s="84"/>
      <c r="B560" s="85"/>
      <c r="C560" s="85"/>
      <c r="D560" s="85"/>
      <c r="E560" s="84"/>
      <c r="F560" s="85"/>
      <c r="G560" s="84"/>
      <c r="H560" s="84"/>
      <c r="I560" s="96"/>
      <c r="J560" s="96"/>
      <c r="K560" s="96"/>
      <c r="L560" s="96"/>
      <c r="M560" s="96"/>
      <c r="N560" s="97"/>
    </row>
    <row r="561" spans="1:14">
      <c r="A561" s="84"/>
      <c r="B561" s="85"/>
      <c r="C561" s="85"/>
      <c r="D561" s="85"/>
      <c r="E561" s="84"/>
      <c r="F561" s="85"/>
      <c r="G561" s="84"/>
      <c r="H561" s="84"/>
      <c r="I561" s="96"/>
      <c r="J561" s="96"/>
      <c r="K561" s="96"/>
      <c r="L561" s="96"/>
      <c r="M561" s="96"/>
      <c r="N561" s="97"/>
    </row>
    <row r="562" spans="1:14">
      <c r="A562" s="84"/>
      <c r="B562" s="85"/>
      <c r="C562" s="85"/>
      <c r="D562" s="85"/>
      <c r="E562" s="84"/>
      <c r="F562" s="85"/>
      <c r="G562" s="84"/>
      <c r="H562" s="84"/>
      <c r="I562" s="96"/>
      <c r="J562" s="96"/>
      <c r="K562" s="96"/>
      <c r="L562" s="96"/>
      <c r="M562" s="96"/>
      <c r="N562" s="97"/>
    </row>
    <row r="563" spans="1:14">
      <c r="A563" s="84"/>
      <c r="B563" s="85"/>
      <c r="C563" s="85"/>
      <c r="D563" s="85"/>
      <c r="E563" s="84"/>
      <c r="F563" s="85"/>
      <c r="G563" s="84"/>
      <c r="H563" s="84"/>
      <c r="I563" s="96"/>
      <c r="J563" s="96"/>
      <c r="K563" s="96"/>
      <c r="L563" s="96"/>
      <c r="M563" s="96"/>
      <c r="N563" s="97"/>
    </row>
    <row r="564" spans="1:14">
      <c r="A564" s="84"/>
      <c r="B564" s="85"/>
      <c r="C564" s="85"/>
      <c r="D564" s="85"/>
      <c r="E564" s="84"/>
      <c r="F564" s="85"/>
      <c r="G564" s="84"/>
      <c r="H564" s="84"/>
      <c r="I564" s="96"/>
      <c r="J564" s="96"/>
      <c r="K564" s="96"/>
      <c r="L564" s="96"/>
      <c r="M564" s="96"/>
      <c r="N564" s="97"/>
    </row>
    <row r="565" spans="1:14">
      <c r="A565" s="84"/>
      <c r="B565" s="85"/>
      <c r="C565" s="85"/>
      <c r="D565" s="85"/>
      <c r="E565" s="84"/>
      <c r="F565" s="85"/>
      <c r="G565" s="84"/>
      <c r="H565" s="84"/>
      <c r="I565" s="96"/>
      <c r="J565" s="96"/>
      <c r="K565" s="96"/>
      <c r="L565" s="96"/>
      <c r="M565" s="96"/>
      <c r="N565" s="97"/>
    </row>
    <row r="566" spans="1:14">
      <c r="A566" s="84"/>
      <c r="B566" s="85"/>
      <c r="C566" s="85"/>
      <c r="D566" s="85"/>
      <c r="E566" s="84"/>
      <c r="F566" s="85"/>
      <c r="G566" s="84"/>
      <c r="H566" s="84"/>
      <c r="I566" s="96"/>
      <c r="J566" s="96"/>
      <c r="K566" s="96"/>
      <c r="L566" s="96"/>
      <c r="M566" s="96"/>
      <c r="N566" s="97"/>
    </row>
    <row r="567" spans="1:14">
      <c r="A567" s="84"/>
      <c r="B567" s="85"/>
      <c r="C567" s="85"/>
      <c r="D567" s="85"/>
      <c r="E567" s="84"/>
      <c r="F567" s="85"/>
      <c r="G567" s="84"/>
      <c r="H567" s="84"/>
      <c r="I567" s="96"/>
      <c r="J567" s="96"/>
      <c r="K567" s="96"/>
      <c r="L567" s="96"/>
      <c r="M567" s="96"/>
      <c r="N567" s="97"/>
    </row>
    <row r="568" spans="1:14">
      <c r="A568" s="84"/>
      <c r="B568" s="85"/>
      <c r="C568" s="85"/>
      <c r="D568" s="85"/>
      <c r="E568" s="84"/>
      <c r="F568" s="85"/>
      <c r="G568" s="84"/>
      <c r="H568" s="84"/>
      <c r="I568" s="96"/>
      <c r="J568" s="96"/>
      <c r="K568" s="96"/>
      <c r="L568" s="96"/>
      <c r="M568" s="96"/>
      <c r="N568" s="97"/>
    </row>
    <row r="569" spans="1:14">
      <c r="A569" s="84"/>
      <c r="B569" s="85"/>
      <c r="C569" s="85"/>
      <c r="D569" s="85"/>
      <c r="E569" s="84"/>
      <c r="F569" s="85"/>
      <c r="G569" s="84"/>
      <c r="H569" s="84"/>
      <c r="I569" s="96"/>
      <c r="J569" s="96"/>
      <c r="K569" s="96"/>
      <c r="L569" s="96"/>
      <c r="M569" s="96"/>
      <c r="N569" s="97"/>
    </row>
    <row r="570" spans="1:14">
      <c r="A570" s="84"/>
      <c r="B570" s="85"/>
      <c r="C570" s="85"/>
      <c r="D570" s="85"/>
      <c r="E570" s="84"/>
      <c r="F570" s="85"/>
      <c r="G570" s="84"/>
      <c r="H570" s="84"/>
      <c r="I570" s="96"/>
      <c r="J570" s="96"/>
      <c r="K570" s="96"/>
      <c r="L570" s="96"/>
      <c r="M570" s="96"/>
      <c r="N570" s="97"/>
    </row>
    <row r="571" spans="1:14">
      <c r="A571" s="84"/>
      <c r="B571" s="85"/>
      <c r="C571" s="85"/>
      <c r="D571" s="85"/>
      <c r="E571" s="84"/>
      <c r="F571" s="85"/>
      <c r="G571" s="84"/>
      <c r="H571" s="84"/>
      <c r="I571" s="96"/>
      <c r="J571" s="96"/>
      <c r="K571" s="96"/>
      <c r="L571" s="96"/>
      <c r="M571" s="96"/>
      <c r="N571" s="97"/>
    </row>
    <row r="572" spans="1:14">
      <c r="A572" s="84"/>
      <c r="B572" s="85"/>
      <c r="C572" s="85"/>
      <c r="D572" s="85"/>
      <c r="E572" s="84"/>
      <c r="F572" s="85"/>
      <c r="G572" s="84"/>
      <c r="H572" s="84"/>
      <c r="I572" s="96"/>
      <c r="J572" s="96"/>
      <c r="K572" s="96"/>
      <c r="L572" s="96"/>
      <c r="M572" s="96"/>
      <c r="N572" s="97"/>
    </row>
    <row r="573" spans="1:14">
      <c r="A573" s="84"/>
      <c r="B573" s="85"/>
      <c r="C573" s="85"/>
      <c r="D573" s="85"/>
      <c r="E573" s="84"/>
      <c r="F573" s="85"/>
      <c r="G573" s="84"/>
      <c r="H573" s="84"/>
      <c r="I573" s="96"/>
      <c r="J573" s="96"/>
      <c r="K573" s="96"/>
      <c r="L573" s="96"/>
      <c r="M573" s="96"/>
      <c r="N573" s="97"/>
    </row>
    <row r="574" spans="1:14">
      <c r="A574" s="84"/>
      <c r="B574" s="85"/>
      <c r="C574" s="85"/>
      <c r="D574" s="85"/>
      <c r="E574" s="84"/>
      <c r="F574" s="85"/>
      <c r="G574" s="84"/>
      <c r="H574" s="84"/>
      <c r="I574" s="96"/>
      <c r="J574" s="96"/>
      <c r="K574" s="96"/>
      <c r="L574" s="96"/>
      <c r="M574" s="96"/>
      <c r="N574" s="97"/>
    </row>
    <row r="575" spans="1:14">
      <c r="A575" s="84"/>
      <c r="B575" s="85"/>
      <c r="C575" s="85"/>
      <c r="D575" s="85"/>
      <c r="E575" s="84"/>
      <c r="F575" s="85"/>
      <c r="G575" s="84"/>
      <c r="H575" s="84"/>
      <c r="I575" s="96"/>
      <c r="J575" s="96"/>
      <c r="K575" s="96"/>
      <c r="L575" s="96"/>
      <c r="M575" s="96"/>
      <c r="N575" s="97"/>
    </row>
    <row r="576" spans="1:14">
      <c r="A576" s="84"/>
      <c r="B576" s="85"/>
      <c r="C576" s="85"/>
      <c r="D576" s="85"/>
      <c r="E576" s="84"/>
      <c r="F576" s="85"/>
      <c r="G576" s="84"/>
      <c r="H576" s="84"/>
      <c r="I576" s="96"/>
      <c r="J576" s="96"/>
      <c r="K576" s="96"/>
      <c r="L576" s="96"/>
      <c r="M576" s="96"/>
      <c r="N576" s="97"/>
    </row>
    <row r="577" spans="1:14">
      <c r="A577" s="84"/>
      <c r="B577" s="85"/>
      <c r="C577" s="85"/>
      <c r="D577" s="85"/>
      <c r="E577" s="84"/>
      <c r="F577" s="85"/>
      <c r="G577" s="84"/>
      <c r="H577" s="84"/>
      <c r="I577" s="96"/>
      <c r="J577" s="96"/>
      <c r="K577" s="96"/>
      <c r="L577" s="96"/>
      <c r="M577" s="96"/>
      <c r="N577" s="97"/>
    </row>
    <row r="578" spans="1:14">
      <c r="A578" s="84"/>
      <c r="B578" s="85"/>
      <c r="C578" s="85"/>
      <c r="D578" s="85"/>
      <c r="E578" s="84"/>
      <c r="F578" s="85"/>
      <c r="G578" s="84"/>
      <c r="H578" s="84"/>
      <c r="I578" s="96"/>
      <c r="J578" s="96"/>
      <c r="K578" s="96"/>
      <c r="L578" s="96"/>
      <c r="M578" s="96"/>
      <c r="N578" s="97"/>
    </row>
    <row r="579" spans="1:14">
      <c r="A579" s="84"/>
      <c r="B579" s="85"/>
      <c r="C579" s="85"/>
      <c r="D579" s="85"/>
      <c r="E579" s="84"/>
      <c r="F579" s="85"/>
      <c r="G579" s="84"/>
      <c r="H579" s="84"/>
      <c r="I579" s="96"/>
      <c r="J579" s="96"/>
      <c r="K579" s="96"/>
      <c r="L579" s="96"/>
      <c r="M579" s="96"/>
      <c r="N579" s="97"/>
    </row>
    <row r="580" spans="1:14">
      <c r="A580" s="84"/>
      <c r="B580" s="85"/>
      <c r="C580" s="85"/>
      <c r="D580" s="85"/>
      <c r="E580" s="84"/>
      <c r="F580" s="85"/>
      <c r="G580" s="84"/>
      <c r="H580" s="84"/>
      <c r="I580" s="96"/>
      <c r="J580" s="96"/>
      <c r="K580" s="96"/>
      <c r="L580" s="96"/>
      <c r="M580" s="96"/>
      <c r="N580" s="97"/>
    </row>
    <row r="581" spans="1:14">
      <c r="A581" s="84"/>
      <c r="B581" s="85"/>
      <c r="C581" s="85"/>
      <c r="D581" s="85"/>
      <c r="E581" s="84"/>
      <c r="F581" s="85"/>
      <c r="G581" s="84"/>
      <c r="H581" s="84"/>
      <c r="I581" s="96"/>
      <c r="J581" s="96"/>
      <c r="K581" s="96"/>
      <c r="L581" s="96"/>
      <c r="M581" s="96"/>
      <c r="N581" s="97"/>
    </row>
    <row r="582" spans="1:14">
      <c r="A582" s="84"/>
      <c r="B582" s="85"/>
      <c r="C582" s="85"/>
      <c r="D582" s="85"/>
      <c r="E582" s="84"/>
      <c r="F582" s="85"/>
      <c r="G582" s="84"/>
      <c r="H582" s="84"/>
      <c r="I582" s="96"/>
      <c r="J582" s="96"/>
      <c r="K582" s="96"/>
      <c r="L582" s="96"/>
      <c r="M582" s="96"/>
      <c r="N582" s="97"/>
    </row>
    <row r="583" spans="1:14">
      <c r="A583" s="84"/>
      <c r="B583" s="85"/>
      <c r="C583" s="85"/>
      <c r="D583" s="85"/>
      <c r="E583" s="84"/>
      <c r="F583" s="85"/>
      <c r="G583" s="84"/>
      <c r="H583" s="84"/>
      <c r="I583" s="96"/>
      <c r="J583" s="96"/>
      <c r="K583" s="96"/>
      <c r="L583" s="96"/>
      <c r="M583" s="96"/>
      <c r="N583" s="97"/>
    </row>
    <row r="584" spans="1:14">
      <c r="A584" s="84"/>
      <c r="B584" s="85"/>
      <c r="C584" s="85"/>
      <c r="D584" s="85"/>
      <c r="E584" s="84"/>
      <c r="F584" s="85"/>
      <c r="G584" s="84"/>
      <c r="H584" s="84"/>
      <c r="I584" s="96"/>
      <c r="J584" s="96"/>
      <c r="K584" s="96"/>
      <c r="L584" s="96"/>
      <c r="M584" s="96"/>
      <c r="N584" s="97"/>
    </row>
    <row r="585" spans="1:14">
      <c r="A585" s="84"/>
      <c r="B585" s="85"/>
      <c r="C585" s="85"/>
      <c r="D585" s="85"/>
      <c r="E585" s="84"/>
      <c r="F585" s="85"/>
      <c r="G585" s="84"/>
      <c r="H585" s="84"/>
      <c r="I585" s="96"/>
      <c r="J585" s="96"/>
      <c r="K585" s="96"/>
      <c r="L585" s="96"/>
      <c r="M585" s="96"/>
      <c r="N585" s="97"/>
    </row>
    <row r="586" spans="1:14">
      <c r="A586" s="84"/>
      <c r="B586" s="85"/>
      <c r="C586" s="85"/>
      <c r="D586" s="85"/>
      <c r="E586" s="84"/>
      <c r="F586" s="85"/>
      <c r="G586" s="84"/>
      <c r="H586" s="84"/>
      <c r="I586" s="96"/>
      <c r="J586" s="96"/>
      <c r="K586" s="96"/>
      <c r="L586" s="96"/>
      <c r="M586" s="96"/>
      <c r="N586" s="97"/>
    </row>
    <row r="587" spans="1:14">
      <c r="A587" s="84"/>
      <c r="B587" s="85"/>
      <c r="C587" s="85"/>
      <c r="D587" s="85"/>
      <c r="E587" s="84"/>
      <c r="F587" s="85"/>
      <c r="G587" s="84"/>
      <c r="H587" s="84"/>
      <c r="I587" s="96"/>
      <c r="J587" s="96"/>
      <c r="K587" s="96"/>
      <c r="L587" s="96"/>
      <c r="M587" s="96"/>
      <c r="N587" s="97"/>
    </row>
    <row r="588" spans="1:14">
      <c r="A588" s="84"/>
      <c r="B588" s="85"/>
      <c r="C588" s="85"/>
      <c r="D588" s="85"/>
      <c r="E588" s="84"/>
      <c r="F588" s="85"/>
      <c r="G588" s="84"/>
      <c r="H588" s="84"/>
      <c r="I588" s="96"/>
      <c r="J588" s="96"/>
      <c r="K588" s="96"/>
      <c r="L588" s="96"/>
      <c r="M588" s="96"/>
      <c r="N588" s="97"/>
    </row>
    <row r="589" spans="1:14">
      <c r="A589" s="84"/>
      <c r="B589" s="85"/>
      <c r="C589" s="85"/>
      <c r="D589" s="85"/>
      <c r="E589" s="84"/>
      <c r="F589" s="85"/>
      <c r="G589" s="84"/>
      <c r="H589" s="84"/>
      <c r="I589" s="96"/>
      <c r="J589" s="96"/>
      <c r="K589" s="96"/>
      <c r="L589" s="96"/>
      <c r="M589" s="96"/>
      <c r="N589" s="97"/>
    </row>
    <row r="590" spans="1:14">
      <c r="A590" s="84"/>
      <c r="B590" s="85"/>
      <c r="C590" s="85"/>
      <c r="D590" s="85"/>
      <c r="E590" s="84"/>
      <c r="F590" s="85"/>
      <c r="G590" s="84"/>
      <c r="H590" s="84"/>
      <c r="I590" s="96"/>
      <c r="J590" s="96"/>
      <c r="K590" s="96"/>
      <c r="L590" s="96"/>
      <c r="M590" s="96"/>
      <c r="N590" s="97"/>
    </row>
    <row r="591" spans="1:14">
      <c r="A591" s="84"/>
      <c r="B591" s="85"/>
      <c r="C591" s="85"/>
      <c r="D591" s="85"/>
      <c r="E591" s="84"/>
      <c r="F591" s="85"/>
      <c r="G591" s="84"/>
      <c r="H591" s="84"/>
      <c r="I591" s="96"/>
      <c r="J591" s="96"/>
      <c r="K591" s="96"/>
      <c r="L591" s="96"/>
      <c r="M591" s="96"/>
      <c r="N591" s="97"/>
    </row>
    <row r="592" spans="1:14">
      <c r="A592" s="84"/>
      <c r="B592" s="85"/>
      <c r="C592" s="85"/>
      <c r="D592" s="85"/>
      <c r="E592" s="84"/>
      <c r="F592" s="85"/>
      <c r="G592" s="84"/>
      <c r="H592" s="84"/>
      <c r="I592" s="96"/>
      <c r="J592" s="96"/>
      <c r="K592" s="96"/>
      <c r="L592" s="96"/>
      <c r="M592" s="96"/>
      <c r="N592" s="97"/>
    </row>
    <row r="593" spans="1:14">
      <c r="A593" s="84"/>
      <c r="B593" s="85"/>
      <c r="C593" s="85"/>
      <c r="D593" s="85"/>
      <c r="E593" s="84"/>
      <c r="F593" s="85"/>
      <c r="G593" s="84"/>
      <c r="H593" s="84"/>
      <c r="I593" s="96"/>
      <c r="J593" s="96"/>
      <c r="K593" s="96"/>
      <c r="L593" s="96"/>
      <c r="M593" s="96"/>
      <c r="N593" s="97"/>
    </row>
    <row r="594" spans="1:14">
      <c r="A594" s="84"/>
      <c r="B594" s="85"/>
      <c r="C594" s="85"/>
      <c r="D594" s="85"/>
      <c r="E594" s="84"/>
      <c r="F594" s="85"/>
      <c r="G594" s="84"/>
      <c r="H594" s="84"/>
      <c r="I594" s="96"/>
      <c r="J594" s="96"/>
      <c r="K594" s="96"/>
      <c r="L594" s="96"/>
      <c r="M594" s="96"/>
      <c r="N594" s="97"/>
    </row>
    <row r="595" spans="1:14">
      <c r="A595" s="84"/>
      <c r="B595" s="85"/>
      <c r="C595" s="85"/>
      <c r="D595" s="85"/>
      <c r="E595" s="84"/>
      <c r="F595" s="85"/>
      <c r="G595" s="84"/>
      <c r="H595" s="84"/>
      <c r="I595" s="96"/>
      <c r="J595" s="96"/>
      <c r="K595" s="96"/>
      <c r="L595" s="96"/>
      <c r="M595" s="96"/>
      <c r="N595" s="97"/>
    </row>
    <row r="596" spans="1:14">
      <c r="A596" s="84"/>
      <c r="B596" s="85"/>
      <c r="C596" s="85"/>
      <c r="D596" s="85"/>
      <c r="E596" s="84"/>
      <c r="F596" s="85"/>
      <c r="G596" s="84"/>
      <c r="H596" s="84"/>
      <c r="I596" s="96"/>
      <c r="J596" s="96"/>
      <c r="K596" s="96"/>
      <c r="L596" s="96"/>
      <c r="M596" s="96"/>
      <c r="N596" s="97"/>
    </row>
    <row r="597" spans="1:14">
      <c r="A597" s="84"/>
      <c r="B597" s="85"/>
      <c r="C597" s="85"/>
      <c r="D597" s="85"/>
      <c r="E597" s="84"/>
      <c r="F597" s="85"/>
      <c r="G597" s="84"/>
      <c r="H597" s="84"/>
      <c r="I597" s="96"/>
      <c r="J597" s="96"/>
      <c r="K597" s="96"/>
      <c r="L597" s="96"/>
      <c r="M597" s="96"/>
      <c r="N597" s="97"/>
    </row>
    <row r="598" spans="1:14">
      <c r="A598" s="84"/>
      <c r="B598" s="85"/>
      <c r="C598" s="85"/>
      <c r="D598" s="85"/>
      <c r="E598" s="84"/>
      <c r="F598" s="85"/>
      <c r="G598" s="84"/>
      <c r="H598" s="84"/>
      <c r="I598" s="96"/>
      <c r="J598" s="96"/>
      <c r="K598" s="96"/>
      <c r="L598" s="96"/>
      <c r="M598" s="96"/>
      <c r="N598" s="97"/>
    </row>
    <row r="599" spans="1:14">
      <c r="A599" s="84"/>
      <c r="B599" s="85"/>
      <c r="C599" s="85"/>
      <c r="D599" s="85"/>
      <c r="E599" s="84"/>
      <c r="F599" s="85"/>
      <c r="G599" s="84"/>
      <c r="H599" s="84"/>
      <c r="I599" s="96"/>
      <c r="J599" s="96"/>
      <c r="K599" s="96"/>
      <c r="L599" s="96"/>
      <c r="M599" s="96"/>
      <c r="N599" s="97"/>
    </row>
    <row r="600" spans="1:14">
      <c r="A600" s="84"/>
      <c r="B600" s="85"/>
      <c r="C600" s="85"/>
      <c r="D600" s="85"/>
      <c r="E600" s="84"/>
      <c r="F600" s="85"/>
      <c r="G600" s="84"/>
      <c r="H600" s="84"/>
      <c r="I600" s="96"/>
      <c r="J600" s="96"/>
      <c r="K600" s="96"/>
      <c r="L600" s="96"/>
      <c r="M600" s="96"/>
      <c r="N600" s="97"/>
    </row>
    <row r="601" spans="1:14">
      <c r="A601" s="84"/>
      <c r="B601" s="85"/>
      <c r="C601" s="85"/>
      <c r="D601" s="85"/>
      <c r="E601" s="84"/>
      <c r="F601" s="85"/>
      <c r="G601" s="84"/>
      <c r="H601" s="84"/>
      <c r="I601" s="96"/>
      <c r="J601" s="96"/>
      <c r="K601" s="96"/>
      <c r="L601" s="96"/>
      <c r="M601" s="96"/>
      <c r="N601" s="97"/>
    </row>
    <row r="602" spans="1:14">
      <c r="A602" s="84"/>
      <c r="B602" s="85"/>
      <c r="C602" s="85"/>
      <c r="D602" s="85"/>
      <c r="E602" s="84"/>
      <c r="F602" s="85"/>
      <c r="G602" s="84"/>
      <c r="H602" s="84"/>
      <c r="I602" s="96"/>
      <c r="J602" s="96"/>
      <c r="K602" s="96"/>
      <c r="L602" s="96"/>
      <c r="M602" s="96"/>
      <c r="N602" s="97"/>
    </row>
    <row r="603" spans="1:14">
      <c r="A603" s="84"/>
      <c r="B603" s="85"/>
      <c r="C603" s="85"/>
      <c r="D603" s="85"/>
      <c r="E603" s="84"/>
      <c r="F603" s="85"/>
      <c r="G603" s="84"/>
      <c r="H603" s="84"/>
      <c r="I603" s="96"/>
      <c r="J603" s="96"/>
      <c r="K603" s="96"/>
      <c r="L603" s="96"/>
      <c r="M603" s="96"/>
      <c r="N603" s="97"/>
    </row>
    <row r="604" spans="1:14">
      <c r="A604" s="84"/>
      <c r="B604" s="85"/>
      <c r="C604" s="85"/>
      <c r="D604" s="85"/>
      <c r="E604" s="84"/>
      <c r="F604" s="85"/>
      <c r="G604" s="84"/>
      <c r="H604" s="84"/>
      <c r="I604" s="96"/>
      <c r="J604" s="96"/>
      <c r="K604" s="96"/>
      <c r="L604" s="96"/>
      <c r="M604" s="96"/>
      <c r="N604" s="97"/>
    </row>
    <row r="605" spans="1:14">
      <c r="A605" s="84"/>
      <c r="B605" s="85"/>
      <c r="C605" s="85"/>
      <c r="D605" s="85"/>
      <c r="E605" s="84"/>
      <c r="F605" s="85"/>
      <c r="G605" s="84"/>
      <c r="H605" s="84"/>
      <c r="I605" s="96"/>
      <c r="J605" s="96"/>
      <c r="K605" s="96"/>
      <c r="L605" s="96"/>
      <c r="M605" s="96"/>
      <c r="N605" s="97"/>
    </row>
    <row r="606" spans="1:14">
      <c r="A606" s="84"/>
      <c r="B606" s="85"/>
      <c r="C606" s="85"/>
      <c r="D606" s="85"/>
      <c r="E606" s="84"/>
      <c r="F606" s="85"/>
      <c r="G606" s="84"/>
      <c r="H606" s="84"/>
      <c r="I606" s="96"/>
      <c r="J606" s="96"/>
      <c r="K606" s="96"/>
      <c r="L606" s="96"/>
      <c r="M606" s="96"/>
      <c r="N606" s="97"/>
    </row>
    <row r="607" spans="1:14">
      <c r="A607" s="84"/>
      <c r="B607" s="85"/>
      <c r="C607" s="85"/>
      <c r="D607" s="85"/>
      <c r="E607" s="84"/>
      <c r="F607" s="85"/>
      <c r="G607" s="84"/>
      <c r="H607" s="84"/>
      <c r="I607" s="96"/>
      <c r="J607" s="96"/>
      <c r="K607" s="96"/>
      <c r="L607" s="96"/>
      <c r="M607" s="96"/>
      <c r="N607" s="97"/>
    </row>
    <row r="608" spans="1:14">
      <c r="A608" s="84"/>
      <c r="B608" s="85"/>
      <c r="C608" s="85"/>
      <c r="D608" s="85"/>
      <c r="E608" s="84"/>
      <c r="F608" s="85"/>
      <c r="G608" s="84"/>
      <c r="H608" s="84"/>
      <c r="I608" s="96"/>
      <c r="J608" s="96"/>
      <c r="K608" s="96"/>
      <c r="L608" s="96"/>
      <c r="M608" s="96"/>
      <c r="N608" s="97"/>
    </row>
    <row r="609" spans="1:14">
      <c r="A609" s="84"/>
      <c r="B609" s="85"/>
      <c r="C609" s="85"/>
      <c r="D609" s="85"/>
      <c r="E609" s="84"/>
      <c r="F609" s="85"/>
      <c r="G609" s="84"/>
      <c r="H609" s="84"/>
      <c r="I609" s="96"/>
      <c r="J609" s="96"/>
      <c r="K609" s="96"/>
      <c r="L609" s="96"/>
      <c r="M609" s="96"/>
      <c r="N609" s="97"/>
    </row>
    <row r="610" spans="1:14">
      <c r="A610" s="84"/>
      <c r="B610" s="85"/>
      <c r="C610" s="85"/>
      <c r="D610" s="85"/>
      <c r="E610" s="84"/>
      <c r="F610" s="85"/>
      <c r="G610" s="84"/>
      <c r="H610" s="84"/>
      <c r="I610" s="96"/>
      <c r="J610" s="96"/>
      <c r="K610" s="96"/>
      <c r="L610" s="96"/>
      <c r="M610" s="96"/>
      <c r="N610" s="97"/>
    </row>
    <row r="611" spans="1:14">
      <c r="A611" s="84"/>
      <c r="B611" s="85"/>
      <c r="C611" s="85"/>
      <c r="D611" s="85"/>
      <c r="E611" s="84"/>
      <c r="F611" s="85"/>
      <c r="G611" s="84"/>
      <c r="H611" s="84"/>
      <c r="I611" s="96"/>
      <c r="J611" s="96"/>
      <c r="K611" s="96"/>
      <c r="L611" s="96"/>
      <c r="M611" s="96"/>
      <c r="N611" s="97"/>
    </row>
    <row r="612" spans="1:14">
      <c r="A612" s="84"/>
      <c r="B612" s="85"/>
      <c r="C612" s="85"/>
      <c r="D612" s="85"/>
      <c r="E612" s="84"/>
      <c r="F612" s="85"/>
      <c r="G612" s="84"/>
      <c r="H612" s="84"/>
      <c r="I612" s="96"/>
      <c r="J612" s="96"/>
      <c r="K612" s="96"/>
      <c r="L612" s="96"/>
      <c r="M612" s="96"/>
      <c r="N612" s="97"/>
    </row>
    <row r="613" spans="1:14">
      <c r="A613" s="84"/>
      <c r="B613" s="85"/>
      <c r="C613" s="85"/>
      <c r="D613" s="85"/>
      <c r="E613" s="84"/>
      <c r="F613" s="85"/>
      <c r="G613" s="84"/>
      <c r="H613" s="84"/>
      <c r="I613" s="96"/>
      <c r="J613" s="96"/>
      <c r="K613" s="96"/>
      <c r="L613" s="96"/>
      <c r="M613" s="96"/>
      <c r="N613" s="97"/>
    </row>
    <row r="614" spans="1:14">
      <c r="A614" s="84"/>
      <c r="B614" s="85"/>
      <c r="C614" s="85"/>
      <c r="D614" s="85"/>
      <c r="E614" s="84"/>
      <c r="F614" s="85"/>
      <c r="G614" s="84"/>
      <c r="H614" s="84"/>
      <c r="I614" s="96"/>
      <c r="J614" s="96"/>
      <c r="K614" s="96"/>
      <c r="L614" s="96"/>
      <c r="M614" s="96"/>
      <c r="N614" s="97"/>
    </row>
    <row r="615" spans="1:14">
      <c r="A615" s="84"/>
      <c r="B615" s="85"/>
      <c r="C615" s="85"/>
      <c r="D615" s="85"/>
      <c r="E615" s="84"/>
      <c r="F615" s="85"/>
      <c r="G615" s="84"/>
      <c r="H615" s="84"/>
      <c r="I615" s="96"/>
      <c r="J615" s="96"/>
      <c r="K615" s="96"/>
      <c r="L615" s="96"/>
      <c r="M615" s="96"/>
      <c r="N615" s="97"/>
    </row>
    <row r="616" spans="1:14">
      <c r="A616" s="84"/>
      <c r="B616" s="85"/>
      <c r="C616" s="85"/>
      <c r="D616" s="85"/>
      <c r="E616" s="84"/>
      <c r="F616" s="85"/>
      <c r="G616" s="84"/>
      <c r="H616" s="84"/>
      <c r="I616" s="96"/>
      <c r="J616" s="96"/>
      <c r="K616" s="96"/>
      <c r="L616" s="96"/>
      <c r="M616" s="96"/>
      <c r="N616" s="97"/>
    </row>
    <row r="617" spans="1:14">
      <c r="A617" s="84"/>
      <c r="B617" s="85"/>
      <c r="C617" s="85"/>
      <c r="D617" s="85"/>
      <c r="E617" s="84"/>
      <c r="F617" s="85"/>
      <c r="G617" s="84"/>
      <c r="H617" s="84"/>
      <c r="I617" s="96"/>
      <c r="J617" s="96"/>
      <c r="K617" s="96"/>
      <c r="L617" s="96"/>
      <c r="M617" s="96"/>
      <c r="N617" s="97"/>
    </row>
    <row r="618" spans="1:14">
      <c r="A618" s="84"/>
      <c r="B618" s="85"/>
      <c r="C618" s="85"/>
      <c r="D618" s="85"/>
      <c r="E618" s="84"/>
      <c r="F618" s="85"/>
      <c r="G618" s="84"/>
      <c r="H618" s="84"/>
      <c r="I618" s="96"/>
      <c r="J618" s="96"/>
      <c r="K618" s="96"/>
      <c r="L618" s="96"/>
      <c r="M618" s="96"/>
      <c r="N618" s="97"/>
    </row>
    <row r="619" spans="1:14">
      <c r="A619" s="84"/>
      <c r="B619" s="85"/>
      <c r="C619" s="85"/>
      <c r="D619" s="85"/>
      <c r="E619" s="84"/>
      <c r="F619" s="85"/>
      <c r="G619" s="84"/>
      <c r="H619" s="84"/>
      <c r="I619" s="96"/>
      <c r="J619" s="96"/>
      <c r="K619" s="96"/>
      <c r="L619" s="96"/>
      <c r="M619" s="96"/>
      <c r="N619" s="97"/>
    </row>
    <row r="620" spans="1:14">
      <c r="A620" s="84"/>
      <c r="B620" s="85"/>
      <c r="C620" s="85"/>
      <c r="D620" s="85"/>
      <c r="E620" s="84"/>
      <c r="F620" s="85"/>
      <c r="G620" s="84"/>
      <c r="H620" s="84"/>
      <c r="I620" s="96"/>
      <c r="J620" s="96"/>
      <c r="K620" s="96"/>
      <c r="L620" s="96"/>
      <c r="M620" s="96"/>
      <c r="N620" s="97"/>
    </row>
    <row r="621" spans="1:14">
      <c r="A621" s="84"/>
      <c r="B621" s="85"/>
      <c r="C621" s="85"/>
      <c r="D621" s="85"/>
      <c r="E621" s="84"/>
      <c r="F621" s="85"/>
      <c r="G621" s="84"/>
      <c r="H621" s="84"/>
      <c r="I621" s="96"/>
      <c r="J621" s="96"/>
      <c r="K621" s="96"/>
      <c r="L621" s="96"/>
      <c r="M621" s="96"/>
      <c r="N621" s="97"/>
    </row>
    <row r="622" spans="1:14">
      <c r="A622" s="84"/>
      <c r="B622" s="85"/>
      <c r="C622" s="85"/>
      <c r="D622" s="85"/>
      <c r="E622" s="84"/>
      <c r="F622" s="85"/>
      <c r="G622" s="84"/>
      <c r="H622" s="84"/>
      <c r="I622" s="96"/>
      <c r="J622" s="96"/>
      <c r="K622" s="96"/>
      <c r="L622" s="96"/>
      <c r="M622" s="96"/>
      <c r="N622" s="97"/>
    </row>
    <row r="623" spans="1:14">
      <c r="A623" s="84"/>
      <c r="B623" s="85"/>
      <c r="C623" s="85"/>
      <c r="D623" s="85"/>
      <c r="E623" s="84"/>
      <c r="F623" s="85"/>
      <c r="G623" s="84"/>
      <c r="H623" s="84"/>
      <c r="I623" s="96"/>
      <c r="J623" s="96"/>
      <c r="K623" s="96"/>
      <c r="L623" s="96"/>
      <c r="M623" s="96"/>
      <c r="N623" s="97"/>
    </row>
    <row r="624" spans="1:14">
      <c r="A624" s="84"/>
      <c r="B624" s="85"/>
      <c r="C624" s="85"/>
      <c r="D624" s="85"/>
      <c r="E624" s="84"/>
      <c r="F624" s="85"/>
      <c r="G624" s="84"/>
      <c r="H624" s="84"/>
      <c r="I624" s="96"/>
      <c r="J624" s="96"/>
      <c r="K624" s="96"/>
      <c r="L624" s="96"/>
      <c r="M624" s="96"/>
      <c r="N624" s="97"/>
    </row>
    <row r="625" spans="1:14">
      <c r="A625" s="84"/>
      <c r="B625" s="85"/>
      <c r="C625" s="85"/>
      <c r="D625" s="85"/>
      <c r="E625" s="84"/>
      <c r="F625" s="85"/>
      <c r="G625" s="84"/>
      <c r="H625" s="84"/>
      <c r="I625" s="96"/>
      <c r="J625" s="96"/>
      <c r="K625" s="96"/>
      <c r="L625" s="96"/>
      <c r="M625" s="96"/>
      <c r="N625" s="97"/>
    </row>
    <row r="626" spans="1:14">
      <c r="A626" s="84"/>
      <c r="B626" s="85"/>
      <c r="C626" s="85"/>
      <c r="D626" s="85"/>
      <c r="E626" s="84"/>
      <c r="F626" s="85"/>
      <c r="G626" s="84"/>
      <c r="H626" s="84"/>
      <c r="I626" s="96"/>
      <c r="J626" s="96"/>
      <c r="K626" s="96"/>
      <c r="L626" s="96"/>
      <c r="M626" s="96"/>
      <c r="N626" s="97"/>
    </row>
    <row r="627" spans="1:14">
      <c r="A627" s="84"/>
      <c r="B627" s="85"/>
      <c r="C627" s="85"/>
      <c r="D627" s="85"/>
      <c r="E627" s="84"/>
      <c r="F627" s="85"/>
      <c r="G627" s="84"/>
      <c r="H627" s="84"/>
      <c r="I627" s="96"/>
      <c r="J627" s="96"/>
      <c r="K627" s="96"/>
      <c r="L627" s="96"/>
      <c r="M627" s="96"/>
      <c r="N627" s="97"/>
    </row>
    <row r="628" spans="1:14">
      <c r="A628" s="84"/>
      <c r="B628" s="85"/>
      <c r="C628" s="85"/>
      <c r="D628" s="85"/>
      <c r="E628" s="84"/>
      <c r="F628" s="85"/>
      <c r="G628" s="84"/>
      <c r="H628" s="84"/>
      <c r="I628" s="96"/>
      <c r="J628" s="96"/>
      <c r="K628" s="96"/>
      <c r="L628" s="96"/>
      <c r="M628" s="96"/>
      <c r="N628" s="97"/>
    </row>
    <row r="629" spans="1:14">
      <c r="A629" s="84"/>
      <c r="B629" s="85"/>
      <c r="C629" s="85"/>
      <c r="D629" s="85"/>
      <c r="E629" s="84"/>
      <c r="F629" s="85"/>
      <c r="G629" s="84"/>
      <c r="H629" s="84"/>
      <c r="I629" s="96"/>
      <c r="J629" s="96"/>
      <c r="K629" s="96"/>
      <c r="L629" s="96"/>
      <c r="M629" s="96"/>
      <c r="N629" s="97"/>
    </row>
    <row r="630" spans="1:14">
      <c r="A630" s="84"/>
      <c r="B630" s="85"/>
      <c r="C630" s="85"/>
      <c r="D630" s="85"/>
      <c r="E630" s="84"/>
      <c r="F630" s="85"/>
      <c r="G630" s="84"/>
      <c r="H630" s="84"/>
      <c r="I630" s="96"/>
      <c r="J630" s="96"/>
      <c r="K630" s="96"/>
      <c r="L630" s="96"/>
      <c r="M630" s="96"/>
      <c r="N630" s="97"/>
    </row>
    <row r="631" spans="1:14">
      <c r="A631" s="84"/>
      <c r="B631" s="85"/>
      <c r="C631" s="85"/>
      <c r="D631" s="85"/>
      <c r="E631" s="84"/>
      <c r="F631" s="85"/>
      <c r="G631" s="84"/>
      <c r="H631" s="84"/>
      <c r="I631" s="96"/>
      <c r="J631" s="96"/>
      <c r="K631" s="96"/>
      <c r="L631" s="96"/>
      <c r="M631" s="96"/>
      <c r="N631" s="97"/>
    </row>
    <row r="632" spans="1:14">
      <c r="A632" s="84"/>
      <c r="B632" s="85"/>
      <c r="C632" s="85"/>
      <c r="D632" s="85"/>
      <c r="E632" s="84"/>
      <c r="F632" s="85"/>
      <c r="G632" s="84"/>
      <c r="H632" s="84"/>
      <c r="I632" s="96"/>
      <c r="J632" s="96"/>
      <c r="K632" s="96"/>
      <c r="L632" s="96"/>
      <c r="M632" s="96"/>
      <c r="N632" s="97"/>
    </row>
    <row r="633" spans="1:14">
      <c r="A633" s="84"/>
      <c r="B633" s="85"/>
      <c r="C633" s="85"/>
      <c r="D633" s="85"/>
      <c r="E633" s="84"/>
      <c r="F633" s="85"/>
      <c r="G633" s="84"/>
      <c r="H633" s="84"/>
      <c r="I633" s="96"/>
      <c r="J633" s="96"/>
      <c r="K633" s="96"/>
      <c r="L633" s="96"/>
      <c r="M633" s="96"/>
      <c r="N633" s="97"/>
    </row>
    <row r="634" spans="1:14">
      <c r="A634" s="84"/>
      <c r="B634" s="85"/>
      <c r="C634" s="85"/>
      <c r="D634" s="85"/>
      <c r="E634" s="84"/>
      <c r="F634" s="85"/>
      <c r="G634" s="84"/>
      <c r="H634" s="84"/>
      <c r="I634" s="96"/>
      <c r="J634" s="96"/>
      <c r="K634" s="96"/>
      <c r="L634" s="96"/>
      <c r="M634" s="96"/>
      <c r="N634" s="97"/>
    </row>
    <row r="635" spans="1:14">
      <c r="A635" s="84"/>
      <c r="B635" s="85"/>
      <c r="C635" s="85"/>
      <c r="D635" s="85"/>
      <c r="E635" s="84"/>
      <c r="F635" s="85"/>
      <c r="G635" s="84"/>
      <c r="H635" s="84"/>
      <c r="I635" s="96"/>
      <c r="J635" s="96"/>
      <c r="K635" s="96"/>
      <c r="L635" s="96"/>
      <c r="M635" s="96"/>
      <c r="N635" s="97"/>
    </row>
    <row r="636" spans="1:14">
      <c r="A636" s="84"/>
      <c r="B636" s="85"/>
      <c r="C636" s="85"/>
      <c r="D636" s="85"/>
      <c r="E636" s="84"/>
      <c r="F636" s="85"/>
      <c r="G636" s="84"/>
      <c r="H636" s="84"/>
      <c r="I636" s="96"/>
      <c r="J636" s="96"/>
      <c r="K636" s="96"/>
      <c r="L636" s="96"/>
      <c r="M636" s="96"/>
      <c r="N636" s="97"/>
    </row>
    <row r="637" spans="1:14">
      <c r="A637" s="84"/>
      <c r="B637" s="85"/>
      <c r="C637" s="85"/>
      <c r="D637" s="85"/>
      <c r="E637" s="84"/>
      <c r="F637" s="85"/>
      <c r="G637" s="84"/>
      <c r="H637" s="84"/>
      <c r="I637" s="96"/>
      <c r="J637" s="96"/>
      <c r="K637" s="96"/>
      <c r="L637" s="96"/>
      <c r="M637" s="96"/>
      <c r="N637" s="97"/>
    </row>
    <row r="638" spans="1:14">
      <c r="A638" s="84"/>
      <c r="B638" s="85"/>
      <c r="C638" s="85"/>
      <c r="D638" s="85"/>
      <c r="E638" s="84"/>
      <c r="F638" s="85"/>
      <c r="G638" s="84"/>
      <c r="H638" s="84"/>
      <c r="I638" s="96"/>
      <c r="J638" s="96"/>
      <c r="K638" s="96"/>
      <c r="L638" s="96"/>
      <c r="M638" s="96"/>
      <c r="N638" s="97"/>
    </row>
    <row r="639" spans="1:14">
      <c r="A639" s="84"/>
      <c r="B639" s="85"/>
      <c r="C639" s="85"/>
      <c r="D639" s="85"/>
      <c r="E639" s="84"/>
      <c r="F639" s="85"/>
      <c r="G639" s="84"/>
      <c r="H639" s="84"/>
      <c r="I639" s="96"/>
      <c r="J639" s="96"/>
      <c r="K639" s="96"/>
      <c r="L639" s="96"/>
      <c r="M639" s="96"/>
      <c r="N639" s="97"/>
    </row>
    <row r="640" spans="1:14">
      <c r="A640" s="84"/>
      <c r="B640" s="85"/>
      <c r="C640" s="85"/>
      <c r="D640" s="85"/>
      <c r="E640" s="84"/>
      <c r="F640" s="85"/>
      <c r="G640" s="84"/>
      <c r="H640" s="84"/>
      <c r="I640" s="96"/>
      <c r="J640" s="96"/>
      <c r="K640" s="96"/>
      <c r="L640" s="96"/>
      <c r="M640" s="96"/>
      <c r="N640" s="97"/>
    </row>
    <row r="641" spans="1:14">
      <c r="A641" s="84"/>
      <c r="B641" s="85"/>
      <c r="C641" s="85"/>
      <c r="D641" s="85"/>
      <c r="E641" s="84"/>
      <c r="F641" s="85"/>
      <c r="G641" s="84"/>
      <c r="H641" s="84"/>
      <c r="I641" s="96"/>
      <c r="J641" s="96"/>
      <c r="K641" s="96"/>
      <c r="L641" s="96"/>
      <c r="M641" s="96"/>
      <c r="N641" s="97"/>
    </row>
    <row r="642" spans="1:14">
      <c r="A642" s="84"/>
      <c r="B642" s="85"/>
      <c r="C642" s="85"/>
      <c r="D642" s="85"/>
      <c r="E642" s="84"/>
      <c r="F642" s="85"/>
      <c r="G642" s="84"/>
      <c r="H642" s="84"/>
      <c r="I642" s="96"/>
      <c r="J642" s="96"/>
      <c r="K642" s="96"/>
      <c r="L642" s="96"/>
      <c r="M642" s="96"/>
      <c r="N642" s="97"/>
    </row>
    <row r="643" spans="1:14">
      <c r="A643" s="84"/>
      <c r="B643" s="85"/>
      <c r="C643" s="85"/>
      <c r="D643" s="85"/>
      <c r="E643" s="84"/>
      <c r="F643" s="85"/>
      <c r="G643" s="84"/>
      <c r="H643" s="84"/>
      <c r="I643" s="96"/>
      <c r="J643" s="96"/>
      <c r="K643" s="96"/>
      <c r="L643" s="96"/>
      <c r="M643" s="96"/>
      <c r="N643" s="97"/>
    </row>
    <row r="644" spans="1:14">
      <c r="A644" s="84"/>
      <c r="B644" s="85"/>
      <c r="C644" s="85"/>
      <c r="D644" s="85"/>
      <c r="E644" s="84"/>
      <c r="F644" s="85"/>
      <c r="G644" s="84"/>
      <c r="H644" s="84"/>
      <c r="I644" s="96"/>
      <c r="J644" s="96"/>
      <c r="K644" s="96"/>
      <c r="L644" s="96"/>
      <c r="M644" s="96"/>
      <c r="N644" s="97"/>
    </row>
    <row r="645" spans="1:14">
      <c r="A645" s="84"/>
      <c r="B645" s="85"/>
      <c r="C645" s="85"/>
      <c r="D645" s="85"/>
      <c r="E645" s="84"/>
      <c r="F645" s="85"/>
      <c r="G645" s="84"/>
      <c r="H645" s="84"/>
      <c r="I645" s="96"/>
      <c r="J645" s="96"/>
      <c r="K645" s="96"/>
      <c r="L645" s="96"/>
      <c r="M645" s="96"/>
      <c r="N645" s="97"/>
    </row>
    <row r="646" spans="1:14">
      <c r="A646" s="84"/>
      <c r="B646" s="85"/>
      <c r="C646" s="85"/>
      <c r="D646" s="85"/>
      <c r="E646" s="84"/>
      <c r="F646" s="85"/>
      <c r="G646" s="84"/>
      <c r="H646" s="84"/>
      <c r="I646" s="96"/>
      <c r="J646" s="96"/>
      <c r="K646" s="96"/>
      <c r="L646" s="96"/>
      <c r="M646" s="96"/>
      <c r="N646" s="97"/>
    </row>
    <row r="647" spans="1:14">
      <c r="A647" s="84"/>
      <c r="B647" s="85"/>
      <c r="C647" s="85"/>
      <c r="D647" s="85"/>
      <c r="E647" s="84"/>
      <c r="F647" s="85"/>
      <c r="G647" s="84"/>
      <c r="H647" s="84"/>
      <c r="I647" s="96"/>
      <c r="J647" s="96"/>
      <c r="K647" s="96"/>
      <c r="L647" s="96"/>
      <c r="M647" s="96"/>
      <c r="N647" s="97"/>
    </row>
    <row r="648" spans="1:14">
      <c r="A648" s="84"/>
      <c r="B648" s="85"/>
      <c r="C648" s="85"/>
      <c r="D648" s="85"/>
      <c r="E648" s="84"/>
      <c r="F648" s="85"/>
      <c r="G648" s="84"/>
      <c r="H648" s="84"/>
      <c r="I648" s="96"/>
      <c r="J648" s="96"/>
      <c r="K648" s="96"/>
      <c r="L648" s="96"/>
      <c r="M648" s="96"/>
      <c r="N648" s="97"/>
    </row>
    <row r="649" spans="1:14">
      <c r="A649" s="84"/>
      <c r="B649" s="85"/>
      <c r="C649" s="85"/>
      <c r="D649" s="85"/>
      <c r="E649" s="84"/>
      <c r="F649" s="85"/>
      <c r="G649" s="84"/>
      <c r="H649" s="84"/>
      <c r="I649" s="96"/>
      <c r="J649" s="96"/>
      <c r="K649" s="96"/>
      <c r="L649" s="96"/>
      <c r="M649" s="96"/>
      <c r="N649" s="97"/>
    </row>
    <row r="650" spans="1:14">
      <c r="A650" s="84"/>
      <c r="B650" s="85"/>
      <c r="C650" s="85"/>
      <c r="D650" s="85"/>
      <c r="E650" s="84"/>
      <c r="F650" s="85"/>
      <c r="G650" s="84"/>
      <c r="H650" s="84"/>
      <c r="I650" s="96"/>
      <c r="J650" s="96"/>
      <c r="K650" s="96"/>
      <c r="L650" s="96"/>
      <c r="M650" s="96"/>
      <c r="N650" s="97"/>
    </row>
    <row r="651" spans="1:14">
      <c r="A651" s="84"/>
      <c r="B651" s="85"/>
      <c r="C651" s="85"/>
      <c r="D651" s="85"/>
      <c r="E651" s="84"/>
      <c r="F651" s="85"/>
      <c r="G651" s="84"/>
      <c r="H651" s="84"/>
      <c r="I651" s="96"/>
      <c r="J651" s="96"/>
      <c r="K651" s="96"/>
      <c r="L651" s="96"/>
      <c r="M651" s="96"/>
      <c r="N651" s="97"/>
    </row>
    <row r="652" spans="1:14">
      <c r="A652" s="84"/>
      <c r="B652" s="85"/>
      <c r="C652" s="85"/>
      <c r="D652" s="85"/>
      <c r="E652" s="84"/>
      <c r="F652" s="85"/>
      <c r="G652" s="84"/>
      <c r="H652" s="84"/>
      <c r="I652" s="96"/>
      <c r="J652" s="96"/>
      <c r="K652" s="96"/>
      <c r="L652" s="96"/>
      <c r="M652" s="96"/>
      <c r="N652" s="97"/>
    </row>
    <row r="653" spans="1:14">
      <c r="A653" s="84"/>
      <c r="B653" s="85"/>
      <c r="C653" s="85"/>
      <c r="D653" s="85"/>
      <c r="E653" s="84"/>
      <c r="F653" s="85"/>
      <c r="G653" s="84"/>
      <c r="H653" s="84"/>
      <c r="I653" s="96"/>
      <c r="J653" s="96"/>
      <c r="K653" s="96"/>
      <c r="L653" s="96"/>
      <c r="M653" s="96"/>
      <c r="N653" s="97"/>
    </row>
    <row r="654" spans="1:14">
      <c r="A654" s="84"/>
      <c r="B654" s="85"/>
      <c r="C654" s="85"/>
      <c r="D654" s="85"/>
      <c r="E654" s="84"/>
      <c r="F654" s="85"/>
      <c r="G654" s="84"/>
      <c r="H654" s="84"/>
      <c r="I654" s="96"/>
      <c r="J654" s="96"/>
      <c r="K654" s="96"/>
      <c r="L654" s="96"/>
      <c r="M654" s="96"/>
      <c r="N654" s="97"/>
    </row>
    <row r="655" spans="1:14">
      <c r="A655" s="84"/>
      <c r="B655" s="85"/>
      <c r="C655" s="85"/>
      <c r="D655" s="85"/>
      <c r="E655" s="84"/>
      <c r="F655" s="85"/>
      <c r="G655" s="84"/>
      <c r="H655" s="84"/>
      <c r="I655" s="96"/>
      <c r="J655" s="96"/>
      <c r="K655" s="96"/>
      <c r="L655" s="96"/>
      <c r="M655" s="96"/>
      <c r="N655" s="97"/>
    </row>
    <row r="656" spans="1:14">
      <c r="A656" s="84"/>
      <c r="B656" s="85"/>
      <c r="C656" s="85"/>
      <c r="D656" s="85"/>
      <c r="E656" s="84"/>
      <c r="F656" s="85"/>
      <c r="G656" s="84"/>
      <c r="H656" s="84"/>
      <c r="I656" s="96"/>
      <c r="J656" s="96"/>
      <c r="K656" s="96"/>
      <c r="L656" s="96"/>
      <c r="M656" s="96"/>
      <c r="N656" s="97"/>
    </row>
    <row r="657" spans="1:14">
      <c r="A657" s="84"/>
      <c r="B657" s="85"/>
      <c r="C657" s="85"/>
      <c r="D657" s="85"/>
      <c r="E657" s="84"/>
      <c r="F657" s="85"/>
      <c r="G657" s="84"/>
      <c r="H657" s="84"/>
      <c r="I657" s="96"/>
      <c r="J657" s="96"/>
      <c r="K657" s="96"/>
      <c r="L657" s="96"/>
      <c r="M657" s="96"/>
      <c r="N657" s="97"/>
    </row>
    <row r="658" spans="1:14">
      <c r="A658" s="84"/>
      <c r="B658" s="85"/>
      <c r="C658" s="85"/>
      <c r="D658" s="85"/>
      <c r="E658" s="84"/>
      <c r="F658" s="85"/>
      <c r="G658" s="84"/>
      <c r="H658" s="84"/>
      <c r="I658" s="96"/>
      <c r="J658" s="96"/>
      <c r="K658" s="96"/>
      <c r="L658" s="96"/>
      <c r="M658" s="96"/>
      <c r="N658" s="97"/>
    </row>
    <row r="659" spans="1:14">
      <c r="A659" s="84"/>
      <c r="B659" s="85"/>
      <c r="C659" s="85"/>
      <c r="D659" s="85"/>
      <c r="E659" s="84"/>
      <c r="F659" s="85"/>
      <c r="G659" s="84"/>
      <c r="H659" s="84"/>
      <c r="I659" s="96"/>
      <c r="J659" s="96"/>
      <c r="K659" s="96"/>
      <c r="L659" s="96"/>
      <c r="M659" s="96"/>
      <c r="N659" s="97"/>
    </row>
    <row r="660" spans="1:14">
      <c r="A660" s="84"/>
      <c r="B660" s="85"/>
      <c r="C660" s="85"/>
      <c r="D660" s="85"/>
      <c r="E660" s="84"/>
      <c r="F660" s="85"/>
      <c r="G660" s="84"/>
      <c r="H660" s="84"/>
      <c r="I660" s="96"/>
      <c r="J660" s="96"/>
      <c r="K660" s="96"/>
      <c r="L660" s="96"/>
      <c r="M660" s="96"/>
      <c r="N660" s="97"/>
    </row>
    <row r="661" spans="1:14">
      <c r="A661" s="84"/>
      <c r="B661" s="85"/>
      <c r="C661" s="85"/>
      <c r="D661" s="85"/>
      <c r="E661" s="84"/>
      <c r="F661" s="85"/>
      <c r="G661" s="84"/>
      <c r="H661" s="84"/>
      <c r="I661" s="96"/>
      <c r="J661" s="96"/>
      <c r="K661" s="96"/>
      <c r="L661" s="96"/>
      <c r="M661" s="96"/>
      <c r="N661" s="97"/>
    </row>
    <row r="662" spans="1:14">
      <c r="A662" s="84"/>
      <c r="B662" s="85"/>
      <c r="C662" s="85"/>
      <c r="D662" s="85"/>
      <c r="E662" s="84"/>
      <c r="F662" s="85"/>
      <c r="G662" s="84"/>
      <c r="H662" s="84"/>
      <c r="I662" s="96"/>
      <c r="J662" s="96"/>
      <c r="K662" s="96"/>
      <c r="L662" s="96"/>
      <c r="M662" s="96"/>
      <c r="N662" s="97"/>
    </row>
    <row r="663" spans="1:14">
      <c r="A663" s="84"/>
      <c r="B663" s="85"/>
      <c r="C663" s="85"/>
      <c r="D663" s="85"/>
      <c r="E663" s="84"/>
      <c r="F663" s="85"/>
      <c r="G663" s="84"/>
      <c r="H663" s="84"/>
      <c r="I663" s="96"/>
      <c r="J663" s="96"/>
      <c r="K663" s="96"/>
      <c r="L663" s="96"/>
      <c r="M663" s="96"/>
      <c r="N663" s="97"/>
    </row>
    <row r="664" spans="1:14">
      <c r="A664" s="84"/>
      <c r="B664" s="85"/>
      <c r="C664" s="85"/>
      <c r="D664" s="85"/>
      <c r="E664" s="84"/>
      <c r="F664" s="85"/>
      <c r="G664" s="84"/>
      <c r="H664" s="84"/>
      <c r="I664" s="96"/>
      <c r="J664" s="96"/>
      <c r="K664" s="96"/>
      <c r="L664" s="96"/>
      <c r="M664" s="96"/>
      <c r="N664" s="97"/>
    </row>
    <row r="665" spans="1:14">
      <c r="A665" s="84"/>
      <c r="B665" s="85"/>
      <c r="C665" s="85"/>
      <c r="D665" s="85"/>
      <c r="E665" s="84"/>
      <c r="F665" s="85"/>
      <c r="G665" s="84"/>
      <c r="H665" s="84"/>
      <c r="I665" s="96"/>
      <c r="J665" s="96"/>
      <c r="K665" s="96"/>
      <c r="L665" s="96"/>
      <c r="M665" s="96"/>
      <c r="N665" s="97"/>
    </row>
    <row r="666" spans="1:14">
      <c r="A666" s="84"/>
      <c r="B666" s="85"/>
      <c r="C666" s="85"/>
      <c r="D666" s="85"/>
      <c r="E666" s="84"/>
      <c r="F666" s="85"/>
      <c r="G666" s="84"/>
      <c r="H666" s="84"/>
      <c r="I666" s="96"/>
      <c r="J666" s="96"/>
      <c r="K666" s="96"/>
      <c r="L666" s="96"/>
      <c r="M666" s="96"/>
      <c r="N666" s="97"/>
    </row>
    <row r="667" spans="1:14">
      <c r="A667" s="84"/>
      <c r="B667" s="85"/>
      <c r="C667" s="85"/>
      <c r="D667" s="85"/>
      <c r="E667" s="84"/>
      <c r="F667" s="85"/>
      <c r="G667" s="84"/>
      <c r="H667" s="84"/>
      <c r="I667" s="96"/>
      <c r="J667" s="96"/>
      <c r="K667" s="96"/>
      <c r="L667" s="96"/>
      <c r="M667" s="96"/>
      <c r="N667" s="97"/>
    </row>
    <row r="668" spans="1:14">
      <c r="A668" s="84"/>
      <c r="B668" s="85"/>
      <c r="C668" s="85"/>
      <c r="D668" s="85"/>
      <c r="E668" s="84"/>
      <c r="F668" s="85"/>
      <c r="G668" s="84"/>
      <c r="H668" s="84"/>
      <c r="I668" s="96"/>
      <c r="J668" s="96"/>
      <c r="K668" s="96"/>
      <c r="L668" s="96"/>
      <c r="M668" s="96"/>
      <c r="N668" s="97"/>
    </row>
    <row r="669" spans="1:14">
      <c r="A669" s="84"/>
      <c r="B669" s="85"/>
      <c r="C669" s="85"/>
      <c r="D669" s="85"/>
      <c r="E669" s="84"/>
      <c r="F669" s="85"/>
      <c r="G669" s="84"/>
      <c r="H669" s="84"/>
      <c r="I669" s="96"/>
      <c r="J669" s="96"/>
      <c r="K669" s="96"/>
      <c r="L669" s="96"/>
      <c r="M669" s="96"/>
      <c r="N669" s="97"/>
    </row>
    <row r="670" spans="1:14">
      <c r="A670" s="84"/>
      <c r="B670" s="85"/>
      <c r="C670" s="85"/>
      <c r="D670" s="85"/>
      <c r="E670" s="84"/>
      <c r="F670" s="85"/>
      <c r="G670" s="84"/>
      <c r="H670" s="84"/>
      <c r="I670" s="96"/>
      <c r="J670" s="96"/>
      <c r="K670" s="96"/>
      <c r="L670" s="96"/>
      <c r="M670" s="96"/>
      <c r="N670" s="97"/>
    </row>
    <row r="671" spans="1:14">
      <c r="A671" s="84"/>
      <c r="B671" s="85"/>
      <c r="C671" s="85"/>
      <c r="D671" s="85"/>
      <c r="E671" s="84"/>
      <c r="F671" s="85"/>
      <c r="G671" s="84"/>
      <c r="H671" s="84"/>
      <c r="I671" s="96"/>
      <c r="J671" s="96"/>
      <c r="K671" s="96"/>
      <c r="L671" s="96"/>
      <c r="M671" s="96"/>
      <c r="N671" s="97"/>
    </row>
    <row r="672" spans="1:14">
      <c r="A672" s="84"/>
      <c r="B672" s="85"/>
      <c r="C672" s="85"/>
      <c r="D672" s="85"/>
      <c r="E672" s="84"/>
      <c r="F672" s="85"/>
      <c r="G672" s="84"/>
      <c r="H672" s="84"/>
      <c r="I672" s="96"/>
      <c r="J672" s="96"/>
      <c r="K672" s="96"/>
      <c r="L672" s="96"/>
      <c r="M672" s="96"/>
      <c r="N672" s="97"/>
    </row>
    <row r="673" spans="1:14">
      <c r="A673" s="84"/>
      <c r="B673" s="85"/>
      <c r="C673" s="85"/>
      <c r="D673" s="85"/>
      <c r="E673" s="84"/>
      <c r="F673" s="85"/>
      <c r="G673" s="84"/>
      <c r="H673" s="84"/>
      <c r="I673" s="96"/>
      <c r="J673" s="96"/>
      <c r="K673" s="96"/>
      <c r="L673" s="96"/>
      <c r="M673" s="96"/>
      <c r="N673" s="97"/>
    </row>
    <row r="674" spans="1:14">
      <c r="A674" s="84"/>
      <c r="B674" s="85"/>
      <c r="C674" s="85"/>
      <c r="D674" s="85"/>
      <c r="E674" s="84"/>
      <c r="F674" s="85"/>
      <c r="G674" s="84"/>
      <c r="H674" s="84"/>
      <c r="I674" s="96"/>
      <c r="J674" s="96"/>
      <c r="K674" s="96"/>
      <c r="L674" s="96"/>
      <c r="M674" s="96"/>
      <c r="N674" s="97"/>
    </row>
    <row r="675" spans="1:14">
      <c r="A675" s="84"/>
      <c r="B675" s="85"/>
      <c r="C675" s="85"/>
      <c r="D675" s="85"/>
      <c r="E675" s="84"/>
      <c r="F675" s="85"/>
      <c r="G675" s="84"/>
      <c r="H675" s="84"/>
      <c r="I675" s="96"/>
      <c r="J675" s="96"/>
      <c r="K675" s="96"/>
      <c r="L675" s="96"/>
      <c r="M675" s="96"/>
      <c r="N675" s="97"/>
    </row>
    <row r="676" spans="1:14">
      <c r="A676" s="84"/>
      <c r="B676" s="85"/>
      <c r="C676" s="85"/>
      <c r="D676" s="85"/>
      <c r="E676" s="84"/>
      <c r="F676" s="85"/>
      <c r="G676" s="84"/>
      <c r="H676" s="84"/>
      <c r="I676" s="96"/>
      <c r="J676" s="96"/>
      <c r="K676" s="96"/>
      <c r="L676" s="96"/>
      <c r="M676" s="96"/>
      <c r="N676" s="97"/>
    </row>
    <row r="677" spans="1:14">
      <c r="A677" s="84"/>
      <c r="B677" s="85"/>
      <c r="C677" s="85"/>
      <c r="D677" s="85"/>
      <c r="E677" s="84"/>
      <c r="F677" s="85"/>
      <c r="G677" s="84"/>
      <c r="H677" s="84"/>
      <c r="I677" s="96"/>
      <c r="J677" s="96"/>
      <c r="K677" s="96"/>
      <c r="L677" s="96"/>
      <c r="M677" s="96"/>
      <c r="N677" s="97"/>
    </row>
    <row r="678" spans="1:14">
      <c r="A678" s="84"/>
      <c r="B678" s="85"/>
      <c r="C678" s="85"/>
      <c r="D678" s="85"/>
      <c r="E678" s="84"/>
      <c r="F678" s="85"/>
      <c r="G678" s="84"/>
      <c r="H678" s="84"/>
      <c r="I678" s="96"/>
      <c r="J678" s="96"/>
      <c r="K678" s="96"/>
      <c r="L678" s="96"/>
      <c r="M678" s="96"/>
      <c r="N678" s="97"/>
    </row>
    <row r="679" spans="1:14">
      <c r="A679" s="84"/>
      <c r="B679" s="85"/>
      <c r="C679" s="85"/>
      <c r="D679" s="85"/>
      <c r="E679" s="84"/>
      <c r="F679" s="85"/>
      <c r="G679" s="84"/>
      <c r="H679" s="84"/>
      <c r="I679" s="96"/>
      <c r="J679" s="96"/>
      <c r="K679" s="96"/>
      <c r="L679" s="96"/>
      <c r="M679" s="96"/>
      <c r="N679" s="97"/>
    </row>
    <row r="680" spans="1:14">
      <c r="A680" s="84"/>
      <c r="B680" s="85"/>
      <c r="C680" s="85"/>
      <c r="D680" s="85"/>
      <c r="E680" s="84"/>
      <c r="F680" s="85"/>
      <c r="G680" s="84"/>
      <c r="H680" s="84"/>
      <c r="I680" s="96"/>
      <c r="J680" s="96"/>
      <c r="K680" s="96"/>
      <c r="L680" s="96"/>
      <c r="M680" s="96"/>
      <c r="N680" s="97"/>
    </row>
    <row r="681" spans="1:14">
      <c r="A681" s="84"/>
      <c r="B681" s="85"/>
      <c r="C681" s="85"/>
      <c r="D681" s="85"/>
      <c r="E681" s="84"/>
      <c r="F681" s="85"/>
      <c r="G681" s="84"/>
      <c r="H681" s="84"/>
      <c r="I681" s="96"/>
      <c r="J681" s="96"/>
      <c r="K681" s="96"/>
      <c r="L681" s="96"/>
      <c r="M681" s="96"/>
      <c r="N681" s="97"/>
    </row>
    <row r="682" spans="1:14">
      <c r="A682" s="84"/>
      <c r="B682" s="85"/>
      <c r="C682" s="85"/>
      <c r="D682" s="85"/>
      <c r="E682" s="84"/>
      <c r="F682" s="85"/>
      <c r="G682" s="84"/>
      <c r="H682" s="84"/>
      <c r="I682" s="96"/>
      <c r="J682" s="96"/>
      <c r="K682" s="96"/>
      <c r="L682" s="96"/>
      <c r="M682" s="96"/>
      <c r="N682" s="97"/>
    </row>
    <row r="683" spans="1:14">
      <c r="A683" s="84"/>
      <c r="B683" s="85"/>
      <c r="C683" s="85"/>
      <c r="D683" s="85"/>
      <c r="E683" s="84"/>
      <c r="F683" s="85"/>
      <c r="G683" s="84"/>
      <c r="H683" s="84"/>
      <c r="I683" s="96"/>
      <c r="J683" s="96"/>
      <c r="K683" s="96"/>
      <c r="L683" s="96"/>
      <c r="M683" s="96"/>
      <c r="N683" s="97"/>
    </row>
    <row r="684" spans="1:14">
      <c r="A684" s="84"/>
      <c r="B684" s="85"/>
      <c r="C684" s="85"/>
      <c r="D684" s="85"/>
      <c r="E684" s="84"/>
      <c r="F684" s="85"/>
      <c r="G684" s="84"/>
      <c r="H684" s="84"/>
      <c r="I684" s="96"/>
      <c r="J684" s="96"/>
      <c r="K684" s="96"/>
      <c r="L684" s="96"/>
      <c r="M684" s="96"/>
      <c r="N684" s="97"/>
    </row>
    <row r="685" spans="1:14">
      <c r="A685" s="84"/>
      <c r="B685" s="85"/>
      <c r="C685" s="85"/>
      <c r="D685" s="85"/>
      <c r="E685" s="84"/>
      <c r="F685" s="85"/>
      <c r="G685" s="84"/>
      <c r="H685" s="84"/>
      <c r="I685" s="96"/>
      <c r="J685" s="96"/>
      <c r="K685" s="96"/>
      <c r="L685" s="96"/>
      <c r="M685" s="96"/>
      <c r="N685" s="97"/>
    </row>
  </sheetData>
  <mergeCells count="7">
    <mergeCell ref="C1:I1"/>
    <mergeCell ref="J1:M1"/>
    <mergeCell ref="O1:AI1"/>
    <mergeCell ref="AJ1:BD1"/>
    <mergeCell ref="BE1:BZ1"/>
    <mergeCell ref="CA1:CV1"/>
    <mergeCell ref="CW1:DP1"/>
  </mergeCells>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Company>Hewlett-Packard Company</Company>
  <Application>Microsoft Excel</Application>
  <HeadingPairs>
    <vt:vector size="2" baseType="variant">
      <vt:variant>
        <vt:lpstr>工作表</vt:lpstr>
      </vt:variant>
      <vt:variant>
        <vt:i4>1</vt:i4>
      </vt:variant>
    </vt:vector>
  </HeadingPairs>
  <TitlesOfParts>
    <vt:vector size="1" baseType="lpstr">
      <vt:lpstr>ACTIVIDADES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Abraham Fox Inzunza</dc:creator>
  <cp:lastModifiedBy>cadiaz</cp:lastModifiedBy>
  <dcterms:created xsi:type="dcterms:W3CDTF">2018-05-25T13:57:00Z</dcterms:created>
  <dcterms:modified xsi:type="dcterms:W3CDTF">2019-05-01T00:29:14Z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2058-10.2.0.7635</vt:lpwstr>
  </property>
</Properties>
</file>