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99 SurveyData" sheetId="2" r:id="rId5"/>
    <sheet state="visible" name="Qnaire" sheetId="3" r:id="rId6"/>
    <sheet state="visible" name="data v01" sheetId="4" r:id="rId7"/>
  </sheets>
  <definedNames/>
  <calcPr/>
</workbook>
</file>

<file path=xl/sharedStrings.xml><?xml version="1.0" encoding="utf-8"?>
<sst xmlns="http://schemas.openxmlformats.org/spreadsheetml/2006/main" count="3386" uniqueCount="271">
  <si>
    <t>Timestamp</t>
  </si>
  <si>
    <t xml:space="preserve">A1	คุณซื้อของออนไลน์บ่อยแค่ไหนคะ? </t>
  </si>
  <si>
    <t xml:space="preserve">A2 	โดยเฉลี่ยแล้วคุณใช้เงินซื้อของออนไลน์ ประมาณเดือนละกี่บาทคะ? </t>
  </si>
  <si>
    <t>A3 	คุณซื้อสินค้าประเภทใดออนไลน์บ้างคะ? (หลายคำตอบ)</t>
  </si>
  <si>
    <t>C1 	คุณเคยเห็นโฆษณาของเว็บไซต์/แอพลิเคชั่นใด สำหรับโปรโมชั่น 9.9 บ้างคะ? (หลายคำตอบ)</t>
  </si>
  <si>
    <t xml:space="preserve">C2-S คุณเห็นโฆษณาโปรโมชั่น 9.9 ของ Shopee ทางใดคะ?  </t>
  </si>
  <si>
    <t xml:space="preserve">C2-L คุณเห็นโฆษณาโปรโมชั่น 9.9 ของ Lazada ทางใดคะ?  </t>
  </si>
  <si>
    <t xml:space="preserve">C2-J คุณเห็นโฆษณาโปรโมชั่น 9.9 ของ JD Central ทางใดคะ?  </t>
  </si>
  <si>
    <t>C2 	แล้วคุณสนใจโปรโมชั่น 9.9 ของเว็บไซต์/แอพลิเคชั่นใดบ้างคะ? (หลายคำตอบ)</t>
  </si>
  <si>
    <t>9.9 Shopping Frenzy Questionnaire</t>
  </si>
  <si>
    <t>C3 เพราะเหตุใด คุณจึงสนใจโปรโมชั่น 9.9 ของแอพลิเคชั่นต่างๆคะ? (หลายคำตอบ)</t>
  </si>
  <si>
    <t xml:space="preserve">C4 	ในวันที่ 9.9 คุณเข้าไป "เลือกชม" สินค้าบนเว็บไซต์/แอพลิเคชั่นใดบ้างคะ? (ไม่จำเป็นต้องซื้อ แค่เข้าไปดูก็พอค่ะ) </t>
  </si>
  <si>
    <t>C5s คุณซื้อสินค้าบน Shopee เป็นจำนวนเงินกี่บาทคะ? (ประมาณการคร่าวๆก็ได้ค่ะ / ถ้าไม่ได้ซื้อให้ใส่ 0 ค่ะ)</t>
  </si>
  <si>
    <t>C5L คุณซื้อสินค้าบน Lazada เป็นจำนวนเงินกี่บาทคะ? (ประมาณการคร่าวๆก็ได้ค่ะ / ถ้าไม่ได้ซื้อให้ใส่ 0 ค่ะ)</t>
  </si>
  <si>
    <t>C5J คุณซื้อสินค้าบน JD Central เป็นจำนวนเงินกี่บาทคะ? (ประมาณการคร่าวๆก็ได้ค่ะ / ถ้าไม่ได้ซื้อให้ใส่ 0 ค่ะ)</t>
  </si>
  <si>
    <t>C7  	คุณได้แชร์ หรือ แนะนำให้เพื่อนเข้าไปซื้อสินค้าบนเว็บไซต์/แอพลิเคชั่นใดบ้างคะ สำหรับโปรโมชั่น 9.9 ? (หลายคำตอบ)</t>
  </si>
  <si>
    <t>P1 	กรุณาระบุเพศของคุณด้วยค่ะ</t>
  </si>
  <si>
    <t>P2 คุณอายุเท่าไหร่คะ</t>
  </si>
  <si>
    <t>P3 	ขอรบกวนทราบรายได้เฉลี่ยต่อเดือนของคุณด้วยค่ะ</t>
  </si>
  <si>
    <t>P4	ข้อใดตรงกับตัวคุณมากที่สุดคะ?</t>
  </si>
  <si>
    <t>ชื่อ</t>
  </si>
  <si>
    <t xml:space="preserve">เบอร์โทรศัพท์มือถือ </t>
  </si>
  <si>
    <t>Email</t>
  </si>
  <si>
    <t>เดือนละ 2-3 ครั้ง</t>
  </si>
  <si>
    <t>เสื้อผ้า เครื่องประดับ สินค้าแฟชั่นผู้หญิง, เสื้อผ้า เครื่องประดับ สินค้าแฟชั่นผู้ชาย, สินค้าเกี่ยวกับความงามและของใช้ส่วนตัว เช่น เครื่องสำอาง สบู่ ฯลฯ, อาหารเสริมและผลิตภัณฑ์เสริมสุขภาพ, อาหาร / ขนม / เครื่องดื่ม, มือถือและอุปกรณ์เสริม</t>
  </si>
  <si>
    <t>Shopee, Lazada</t>
  </si>
  <si>
    <t>บิลบอร์ด / ป้ายโฆษณาข้างถนน, รถไฟฟ้า, Facebook / เฟสบุ๊ค, YouTube / ยูทูป, In-Apps / ในแอพพลิเคชั่นบนมือถือต่างๆ</t>
  </si>
  <si>
    <t>Facebook / เฟสบุ๊ค, In-Apps / ในแอพพลิเคชั่นบนมือถือต่างๆ</t>
  </si>
  <si>
    <t>ไม่เคยเห็น</t>
  </si>
  <si>
    <t>Shopee, Lazada, JD Central</t>
  </si>
  <si>
    <t>สินค้าลดราคาถูกกว่าปกติ (โดยไม่ต้องใส่โค้ด/คูปอง), มีคูปองส่วนลดเพิ่มเติมจากแบรนด์ต่างๆ, จัดส่งฟรี, สามารถสะสมแต้ม / Coin / Point เพื่อเป็นส่วนลดเพิ่มได้, ปกติซื้อสินค้าผ่านเว็บไซต์/แอพลิเคชั่นนี้อยู่แล้ว, ราคาสินค้าถูกกว่าซื้อผ่านช่องทางออฟไลน์ เช่น ห้าง ตลาดนัด สำเพ็ง ฯลฯ</t>
  </si>
  <si>
    <t>ไม่ได้แนะนำเลย</t>
  </si>
  <si>
    <t>ชาย</t>
  </si>
  <si>
    <t>มากกว่า 80,000 บาท</t>
  </si>
  <si>
    <t>โสด / อยู่คนเดียว / อยู่กับครอบครัว</t>
  </si>
  <si>
    <t>จรัส</t>
  </si>
  <si>
    <t>0832934563</t>
  </si>
  <si>
    <t>jarasj@gmail.com</t>
  </si>
  <si>
    <t>สัปดาห์ละ 2-3 ครั้ง</t>
  </si>
  <si>
    <t>เสื้อผ้า เครื่องประดับ สินค้าแฟชั่นผู้หญิง, สินค้าเกี่ยวกับความงามและของใช้ส่วนตัว เช่น เครื่องสำอาง สบู่ ฯลฯ, อาหาร / ขนม / เครื่องดื่ม, เครื่องใช้ไฟฟ้า, มือถือและอุปกรณ์เสริม, คอมพิวเตอร์ แลปทอป เกม และอุปกรณ์</t>
  </si>
  <si>
    <t>ทีวี, Facebook / เฟสบุ๊ค, YouTube / ยูทูป, In-Apps / ในแอพพลิเคชั่นบนมือถือต่างๆ</t>
  </si>
  <si>
    <t>สินค้าลดราคาถูกกว่าปกติ (โดยไม่ต้องใส่โค้ด/คูปอง), มีคูปองส่วนลดเพิ่มเติมจากแบรนด์ต่างๆ, จัดส่งฟรี, สามารถสะสมแต้ม / Coin / Point เพื่อเป็นส่วนลดเพิ่มได้, ปกติซื้อสินค้าผ่านเว็บไซต์/แอพลิเคชั่นนี้อยู่แล้ว, เป็นสินค้าที่ตั้งใจจะซื้ออยู่แล้ว</t>
  </si>
  <si>
    <t>Target:  Male / Female</t>
  </si>
  <si>
    <t>Shopee</t>
  </si>
  <si>
    <t>หญิง</t>
  </si>
  <si>
    <t>15,001 – 25,000 บาท</t>
  </si>
  <si>
    <t>ลลิตพรรณ อัศวสุรนาท</t>
  </si>
  <si>
    <t>0852149040</t>
  </si>
  <si>
    <t>lalitphan90@gmail.com</t>
  </si>
  <si>
    <t>Age 18 – 40 Years old</t>
  </si>
  <si>
    <t>เดือนละ 1 ครั้งหรือน้อยกว่า</t>
  </si>
  <si>
    <t>Online Shopping</t>
  </si>
  <si>
    <t>เสื้อผ้า เครื่องประดับ สินค้าแฟชั่นผู้หญิง</t>
  </si>
  <si>
    <t>N = 100+</t>
  </si>
  <si>
    <t>JD Central</t>
  </si>
  <si>
    <t>ไม่ได้เข้าเลย</t>
  </si>
  <si>
    <t>ราคาสินค้าถูกกว่าซื้อผ่านช่องทางออฟไลน์ เช่น ห้าง ตลาดนัด สำเพ็ง ฯลฯ</t>
  </si>
  <si>
    <t>25,001 – 40,000 บาท</t>
  </si>
  <si>
    <t>A1 คุณซื้อของออนไลน์บ่อยแค่ไหนคะ?</t>
  </si>
  <si>
    <t>Benjawan</t>
  </si>
  <si>
    <t>0870703366</t>
  </si>
  <si>
    <t>bimbenkij@gmail.com</t>
  </si>
  <si>
    <t>เสื้อผ้า เครื่องประดับ สินค้าแฟชั่นผู้หญิง, สินค้าเกี่ยวกับความงามและของใช้ส่วนตัว เช่น เครื่องสำอาง สบู่ ฯลฯ, เฟอร์นิเจอร์ เครื่องใช้ในบ้าน, มือถือและอุปกรณ์เสริม</t>
  </si>
  <si>
    <t>ทีวี, รถไฟฟ้า</t>
  </si>
  <si>
    <t>In-Apps / ในแอพพลิเคชั่นบนมือถือต่างๆ</t>
  </si>
  <si>
    <t>ทุกวัน / เกือบทุกวัน</t>
  </si>
  <si>
    <t>สินค้าลดราคาถูกกว่าปกติ (โดยไม่ต้องใส่โค้ด/คูปอง), จัดส่งฟรี, มีโปรโมชั่นเพิ่มเติมจากบัตรเครดิต, สามารถสะสมแต้ม / Coin / Point เพื่อเป็นส่วนลดเพิ่มได้</t>
  </si>
  <si>
    <t>สัปดาห์ละครั้ง</t>
  </si>
  <si>
    <t>40,001 – 80,000 บาท</t>
  </si>
  <si>
    <t>กิติยา</t>
  </si>
  <si>
    <t>0867973773</t>
  </si>
  <si>
    <t>Boyar-1st_unique@hotmail.com</t>
  </si>
  <si>
    <t>เสื้อผ้า เครื่องประดับ สินค้าแฟชั่นผู้ชาย, อาหาร / ขนม / เครื่องดื่ม, เฟอร์นิเจอร์ เครื่องใช้ในบ้าน</t>
  </si>
  <si>
    <t>Facebook / เฟสบุ๊ค</t>
  </si>
  <si>
    <t>A2  โดยเฉลี่ยแล้วคุณใช้เงินซื้อของออนไลน์ ประมาณเดือนละกี่บาทคะ?</t>
  </si>
  <si>
    <t>สินค้าลดราคาถูกกว่าปกติ (โดยไม่ต้องใส่โค้ด/คูปอง), มีคูปองส่วนลดเพิ่มเติมจากแบรนด์ต่างๆ, จัดส่งฟรี, ปกติซื้อสินค้าผ่านเว็บไซต์/แอพลิเคชั่นนี้อยู่แล้ว, เป็นสินค้าที่ตั้งใจจะซื้ออยู่แล้ว</t>
  </si>
  <si>
    <t>&lt;Numeric&gt;</t>
  </si>
  <si>
    <t>A3  คุณซื้อสินค้าประเภทใดออนไลน์บ้างคะ? (หลายคำตอบ)</t>
  </si>
  <si>
    <t>Jirayu meesuk</t>
  </si>
  <si>
    <t>เสื้อผ้า เครื่องประดับ สินค้าแฟชั่นผู้ชาย</t>
  </si>
  <si>
    <t>0969390770</t>
  </si>
  <si>
    <t>Jnon.th102@gmail.com</t>
  </si>
  <si>
    <t>สินค้าเกี่ยวกับความงามและของใช้ส่วนตัว เช่น เครื่องสำอาง สบู่ ฯลฯ</t>
  </si>
  <si>
    <t>อาหารเสริมและผลิตภัณฑ์เสริมสุขภาพ</t>
  </si>
  <si>
    <t>เสื้อผ้า เครื่องประดับ สินค้าแฟชั่นผู้ชาย, สินค้าเกี่ยวกับความงามและของใช้ส่วนตัว เช่น เครื่องสำอาง สบู่ ฯลฯ, เครื่องใช้ไฟฟ้า, มือถือและอุปกรณ์เสริม, คอมพิวเตอร์ แลปทอป เกม และอุปกรณ์</t>
  </si>
  <si>
    <t>ของเล่น สินค้า แม่และเด็ก</t>
  </si>
  <si>
    <t>ทีวี, บิลบอร์ด / ป้ายโฆษณาข้างถนน, ตึกสำนักงาน (หน้าตึก / ในลิฟท์), รถไฟฟ้า, Facebook / เฟสบุ๊ค, YouTube / ยูทูป, In-Apps / ในแอพพลิเคชั่นบนมือถือต่างๆ</t>
  </si>
  <si>
    <t>อาหาร / ขนม / เครื่องดื่ม</t>
  </si>
  <si>
    <t>เฟอร์นิเจอร์ เครื่องใช้ในบ้าน</t>
  </si>
  <si>
    <t>เครื่องใช้ไฟฟ้า</t>
  </si>
  <si>
    <t>สินค้าลดราคาถูกกว่าปกติ (โดยไม่ต้องใส่โค้ด/คูปอง), มีคูปองส่วนลดเพิ่มเติมจากแบรนด์ต่างๆ, จัดส่งฟรี, มีพรีเซ็นเตอร์ที่น่าสนใจ, มีเกมส์ให้เล่น เพื่อรับส่วนลดเพิ่มเติม, มีโปรโมชั่นเพิ่มเติมจากบัตรเครดิต, สามารถสะสมแต้ม / Coin / Point เพื่อเป็นส่วนลดเพิ่มได้, ราคาสินค้าถูกกว่าซื้อผ่านช่องทางออฟไลน์ เช่น ห้าง ตลาดนัด สำเพ็ง ฯลฯ, เป็นสินค้าที่ตั้งใจจะซื้ออยู่แล้ว</t>
  </si>
  <si>
    <t>มือถือและอุปกรณ์เสริม</t>
  </si>
  <si>
    <t>คอมพิวเตอร์ แลปทอป เกม และอุปกรณ์</t>
  </si>
  <si>
    <t>เกี่ยวกับสัตว์เลี้ยง</t>
  </si>
  <si>
    <t>mai</t>
  </si>
  <si>
    <t>เสื้อผ้า เครื่องประดับ สินค้าแฟชั่นผู้หญิง, สินค้าเกี่ยวกับความงามและของใช้ส่วนตัว เช่น เครื่องสำอาง สบู่ ฯลฯ</t>
  </si>
  <si>
    <t>0816581208</t>
  </si>
  <si>
    <t>C1  คุณเคยเห็นโฆษณาของเว็บไซต์/แอพลิเคชั่นใด สำหรับโปรโมชั่น 9.9 บ้างคะ? (หลายคำตอบ) Aware</t>
  </si>
  <si>
    <t>t.lertruamporn@gmail.com@gmail.com</t>
  </si>
  <si>
    <t>Lazada</t>
  </si>
  <si>
    <t>สินค้าลดราคาถูกกว่าปกติ (โดยไม่ต้องใส่โค้ด/คูปอง), จัดส่งฟรี, มีโปรโมชั่นเพิ่มเติมจากบัตรเครดิต, ปกติซื้อสินค้าผ่านเว็บไซต์/แอพลิเคชั่นนี้อยู่แล้ว, เป็นสินค้าที่ตั้งใจจะซื้ออยู่แล้ว</t>
  </si>
  <si>
    <t>Shopee, JD Central</t>
  </si>
  <si>
    <t>https://greedisgoods.com/%E0%B8%81%E0%B8%B2%E0%B8%A3%E0%B8%95%E0%B8%A5%E0%B8%B2%E0%B8%94-5a-%E0%B8%84%E0%B8%B7%E0%B8%AD/</t>
  </si>
  <si>
    <t>ศนันท์ภรณ์</t>
  </si>
  <si>
    <t>0824646236</t>
  </si>
  <si>
    <t>Sommsp@gmail.com</t>
  </si>
  <si>
    <t>ปกติซื้อสินค้าผ่านเว็บไซต์/แอพลิเคชั่นนี้อยู่แล้ว</t>
  </si>
  <si>
    <t>ปภาวี คู่ณรงค์นันทกุล</t>
  </si>
  <si>
    <t>0869658999</t>
  </si>
  <si>
    <t>Paphaweejune@gmail.com</t>
  </si>
  <si>
    <t>มือถือและอุปกรณ์เสริม, คอมพิวเตอร์ แลปทอป เกม และอุปกรณ์</t>
  </si>
  <si>
    <t>มีโปรโมชั่นเพิ่มเติมจากบัตรเครดิต</t>
  </si>
  <si>
    <t>กนกพร​ พัสตราวนิช</t>
  </si>
  <si>
    <t>Knp.phatt@outlook.co.th</t>
  </si>
  <si>
    <t>สินค้าลดราคาถูกกว่าปกติ (โดยไม่ต้องใส่โค้ด/คูปอง), มีคูปองส่วนลดเพิ่มเติมจากแบรนด์ต่างๆ, มีโปรโมชั่นเพิ่มเติมจากบัตรเครดิต, สามารถสะสมแต้ม / Coin / Point เพื่อเป็นส่วนลดเพิ่มได้, ปกติซื้อสินค้าผ่านเว็บไซต์/แอพลิเคชั่นนี้อยู่แล้ว</t>
  </si>
  <si>
    <t>ชวณัฏฐ์ ศรีบุญญา</t>
  </si>
  <si>
    <t>0886911661</t>
  </si>
  <si>
    <t>chawanat@gmail.com</t>
  </si>
  <si>
    <t>เสื้อผ้า เครื่องประดับ สินค้าแฟชั่นผู้หญิง, เสื้อผ้า เครื่องประดับ สินค้าแฟชั่นผู้ชาย, สินค้าเกี่ยวกับความงามและของใช้ส่วนตัว เช่น เครื่องสำอาง สบู่ ฯลฯ, มือถือและอุปกรณ์เสริม</t>
  </si>
  <si>
    <t>มีคูปองส่วนลดเพิ่มเติมจากแบรนด์ต่างๆ, มีโปรโมชั่นเพิ่มเติมจากบัตรเครดิต, สามารถสะสมแต้ม / Coin / Point เพื่อเป็นส่วนลดเพิ่มได้, ปกติซื้อสินค้าผ่านเว็บไซต์/แอพลิเคชั่นนี้อยู่แล้ว, ราคาสินค้าถูกกว่าซื้อผ่านช่องทางออฟไลน์ เช่น ห้าง ตลาดนัด สำเพ็ง ฯลฯ, เป็นสินค้าที่ตั้งใจจะซื้ออยู่แล้ว</t>
  </si>
  <si>
    <t>Sunisa</t>
  </si>
  <si>
    <t>0886349468</t>
  </si>
  <si>
    <t>gamsunii25@gmail.com</t>
  </si>
  <si>
    <t>C2S / C2L / C2J คุณเห็นโฆษณาโปรโมชั่น 9.9 ของ_______ ทางใดคะ?  (หลายคำตอบ)</t>
  </si>
  <si>
    <t>อาหารเสริมและผลิตภัณฑ์เสริมสุขภาพ, มือถือและอุปกรณ์เสริม, คอมพิวเตอร์ แลปทอป เกม และอุปกรณ์</t>
  </si>
  <si>
    <t>ทีวี</t>
  </si>
  <si>
    <t>สินค้าลดราคาถูกกว่าปกติ (โดยไม่ต้องใส่โค้ด/คูปอง), จัดส่งฟรี</t>
  </si>
  <si>
    <t>หนังสือพิมพ์</t>
  </si>
  <si>
    <t>บิลบอร์ด / ป้ายโฆษณาข้างถนน</t>
  </si>
  <si>
    <t>ตึกสำนักงาน (หน้าตึก / ในลิฟท์)</t>
  </si>
  <si>
    <t>หน้าห้างและในห้างสรรพสินค้า</t>
  </si>
  <si>
    <t>รถไฟฟ้า</t>
  </si>
  <si>
    <t>โรงหนัง</t>
  </si>
  <si>
    <t>ธรากร</t>
  </si>
  <si>
    <t>0897111144</t>
  </si>
  <si>
    <t>YouTube / ยูทูป</t>
  </si>
  <si>
    <t>Torres_gerrard@hotmail.com</t>
  </si>
  <si>
    <t>Google Search / ตอนค้นหาข้อมูลด้วยกูเกิ้ล</t>
  </si>
  <si>
    <t>สินค้าเกี่ยวกับความงามและของใช้ส่วนตัว เช่น เครื่องสำอาง สบู่ ฯลฯ, อาหาร / ขนม / เครื่องดื่ม, มือถือและอุปกรณ์เสริม</t>
  </si>
  <si>
    <t>C2  แล้วคุณสนใจโปรโมชั่น 9.9 ของเว็บไซต์/แอพลิเคชั่นใดบ้างคะ? (หลายคำตอบ) Appeal</t>
  </si>
  <si>
    <t>ทีวี, บิลบอร์ด / ป้ายโฆษณาข้างถนน, ตึกสำนักงาน (หน้าตึก / ในลิฟท์), หน้าห้างและในห้างสรรพสินค้า, รถไฟฟ้า</t>
  </si>
  <si>
    <t>บิลบอร์ด / ป้ายโฆษณาข้างถนน, หน้าห้างและในห้างสรรพสินค้า, รถไฟฟ้า, In-Apps / ในแอพพลิเคชั่นบนมือถือต่างๆ</t>
  </si>
  <si>
    <t>สินค้าลดราคาถูกกว่าปกติ (โดยไม่ต้องใส่โค้ด/คูปอง), มีคูปองส่วนลดเพิ่มเติมจากแบรนด์ต่างๆ, จัดส่งฟรี, มีโปรโมชั่นเพิ่มเติมจากบัตรเครดิต, สามารถสะสมแต้ม / Coin / Point เพื่อเป็นส่วนลดเพิ่มได้, ปกติซื้อสินค้าผ่านเว็บไซต์/แอพลิเคชั่นนี้อยู่แล้ว, ราคาสินค้าถูกกว่าซื้อผ่านช่องทางออฟไลน์ เช่น ห้าง ตลาดนัด สำเพ็ง ฯลฯ, เป็นสินค้าที่ตั้งใจจะซื้ออยู่แล้ว</t>
  </si>
  <si>
    <t>C3  เพราะเหตุใด คุณจึงสนใจโปรโมชั่น 9.9 ของแอพลิเคชั่นต่างๆคะ? (หลายคำตอบ)</t>
  </si>
  <si>
    <t>สินค้าลดราคาถูกกว่าปกติ (โดยไม่ต้องใส่โค้ด/คูปอง)</t>
  </si>
  <si>
    <t>มีคูปองส่วนลดเพิ่มเติมจากแบรนด์ต่างๆ</t>
  </si>
  <si>
    <t>อยู่กับแฟน แต่ยังไม่ได้แต่งงาน</t>
  </si>
  <si>
    <t>Md</t>
  </si>
  <si>
    <t>0895127767</t>
  </si>
  <si>
    <t>Md.chonnipa@gmail.com</t>
  </si>
  <si>
    <t>เสื้อผ้า เครื่องประดับ สินค้าแฟชั่นผู้หญิง, อาหารเสริมและผลิตภัณฑ์เสริมสุขภาพ, เฟอร์นิเจอร์ เครื่องใช้ในบ้าน, มือถือและอุปกรณ์เสริม, คอมพิวเตอร์ แลปทอป เกม และอุปกรณ์</t>
  </si>
  <si>
    <t>จัดส่งฟรี</t>
  </si>
  <si>
    <t>ทีวี, YouTube / ยูทูป, In-Apps / ในแอพพลิเคชั่นบนมือถือต่างๆ</t>
  </si>
  <si>
    <t>มีพรีเซ็นเตอร์ที่น่าสนใจ</t>
  </si>
  <si>
    <t>ทีวี, In-Apps / ในแอพพลิเคชั่นบนมือถือต่างๆ, Instagram</t>
  </si>
  <si>
    <t>มีเกมส์ให้เล่น เพื่อรับส่วนลดเพิ่มเติม</t>
  </si>
  <si>
    <t>สินค้าลดราคาถูกกว่าปกติ (โดยไม่ต้องใส่โค้ด/คูปอง), มีคูปองส่วนลดเพิ่มเติมจากแบรนด์ต่างๆ, ราคาสินค้าถูกกว่าซื้อผ่านช่องทางออฟไลน์ เช่น ห้าง ตลาดนัด สำเพ็ง ฯลฯ, เป็นสินค้าที่ตั้งใจจะซื้ออยู่แล้ว</t>
  </si>
  <si>
    <t>สามารถสะสมแต้ม / Coin / Point เพื่อเป็นส่วนลดเพิ่มได้</t>
  </si>
  <si>
    <t>เป็นสินค้าที่ตั้งใจจะซื้ออยู่แล้ว</t>
  </si>
  <si>
    <t>อาหาร / ขนม / เครื่องดื่ม, เครื่องใช้ไฟฟ้า</t>
  </si>
  <si>
    <t>จัดส่งฟรี, เป็นสินค้าที่ตั้งใจจะซื้ออยู่แล้ว</t>
  </si>
  <si>
    <t>Thanaporn</t>
  </si>
  <si>
    <t>0899216554</t>
  </si>
  <si>
    <t>Gainny.m@gmail.com</t>
  </si>
  <si>
    <t>บิลบอร์ด / ป้ายโฆษณาข้างถนน, In-Apps / ในแอพพลิเคชั่นบนมือถือต่างๆ</t>
  </si>
  <si>
    <t>สินค้าลดราคาถูกกว่าปกติ (โดยไม่ต้องใส่โค้ด/คูปอง), มีคูปองส่วนลดเพิ่มเติมจากแบรนด์ต่างๆ, จัดส่งฟรี, ปกติซื้อสินค้าผ่านเว็บไซต์/แอพลิเคชั่นนี้อยู่แล้ว</t>
  </si>
  <si>
    <t>C4  ในวันที่ 9.9 คุณเข้าไป”เลือกชม”สินค้าบนเว็บไซต์/แอพลิเคชั่นใดบ้างคะ? (ไม่จำเป็นต้องซื้อ แค่เข้าไปดูก็พอค่ะ) Ask</t>
  </si>
  <si>
    <t>เสื้อผ้า เครื่องประดับ สินค้าแฟชั่นผู้หญิง, สินค้าเกี่ยวกับความงามและของใช้ส่วนตัว เช่น เครื่องสำอาง สบู่ ฯลฯ, อาหารเสริมและผลิตภัณฑ์เสริมสุขภาพ, หนังสือ</t>
  </si>
  <si>
    <t>C5S / C5J / C5L คุณซื้อสินค้าบน _________ เป็นจำนวนเงินกี่บาทคะ? (ประมาณการคร่าวๆก็ได้ค่ะ / ถ้าไม่ได้ซื้อให้ใส่ 0 ค่ะ)</t>
  </si>
  <si>
    <t>ทีวี, Facebook / เฟสบุ๊ค, Google Search / ตอนค้นหาข้อมูลด้วยกูเกิ้ล, In-Apps / ในแอพพลิเคชั่นบนมือถือต่างๆ</t>
  </si>
  <si>
    <t>Facebook / เฟสบุ๊ค, Google Search / ตอนค้นหาข้อมูลด้วยกูเกิ้ล, In-Apps / ในแอพพลิเคชั่นบนมือถือต่างๆ</t>
  </si>
  <si>
    <t>C7  คุณได้แชร์ หรือ แนะนำให้เพื่อนเข้าไปซื้อสินค้าบนเว็บไซต์/แอพลิเคชั่นใดบ้างคะ สำหรับโปรโมชั่น 9.9 ? (หลายคำตอบ) (Advocate)</t>
  </si>
  <si>
    <t>มีคูปองส่วนลดเพิ่มเติมจากแบรนด์ต่างๆ, ปกติซื้อสินค้าผ่านเว็บไซต์/แอพลิเคชั่นนี้อยู่แล้ว, ราคาสินค้าถูกกว่าซื้อผ่านช่องทางออฟไลน์ เช่น ห้าง ตลาดนัด สำเพ็ง ฯลฯ</t>
  </si>
  <si>
    <t>P1  กรุณาระบุเพศของคุณด้วยค่ะ</t>
  </si>
  <si>
    <t>P2  คุณอายุเท่าไหร่คะ?</t>
  </si>
  <si>
    <t>ธัญชนก วิริยะโชติ</t>
  </si>
  <si>
    <t>0922636590</t>
  </si>
  <si>
    <t>P3  ขอรบกวนทราบรายได้เฉลี่ยต่อเดือนของคุณด้วยค่ะ</t>
  </si>
  <si>
    <t>Thancha.vi@gmail.com</t>
  </si>
  <si>
    <t>น้อยกว่า 15,000 บาท</t>
  </si>
  <si>
    <t>ทีวี, Facebook / เฟสบุ๊ค, In-Apps / ในแอพพลิเคชั่นบนมือถือต่างๆ</t>
  </si>
  <si>
    <t>สินค้าลดราคาถูกกว่าปกติ (โดยไม่ต้องใส่โค้ด/คูปอง), ปกติซื้อสินค้าผ่านเว็บไซต์/แอพลิเคชั่นนี้อยู่แล้ว</t>
  </si>
  <si>
    <t>P4 ข้อใดตรงกับตัวคุณมากที่สุดคะ?</t>
  </si>
  <si>
    <t>กำลังตั้งครรภ์</t>
  </si>
  <si>
    <t>มีบุตรอายุน้อยกว่า 3 ปี</t>
  </si>
  <si>
    <t>มีบุตรมากกว่า 3 ปี</t>
  </si>
  <si>
    <t>กฤตย์ โสภาวนิตย์</t>
  </si>
  <si>
    <t>0891403650</t>
  </si>
  <si>
    <t>neemalu@gmail.com</t>
  </si>
  <si>
    <t>เสื้อผ้า เครื่องประดับ สินค้าแฟชั่นผู้หญิง, สินค้าเกี่ยวกับความงามและของใช้ส่วนตัว เช่น เครื่องสำอาง สบู่ ฯลฯ, อาหารเสริมและผลิตภัณฑ์เสริมสุขภาพ</t>
  </si>
  <si>
    <t>ปัญจรัตน์ ธีรธรรมสถิตย์</t>
  </si>
  <si>
    <t>0848914433</t>
  </si>
  <si>
    <t>pink_world_up0_0@hotmail.com</t>
  </si>
  <si>
    <t>เสื้อผ้า เครื่องประดับ สินค้าแฟชั่นผู้หญิง, เสื้อผ้า เครื่องประดับ สินค้าแฟชั่นผู้ชาย, สินค้าเกี่ยวกับความงามและของใช้ส่วนตัว เช่น เครื่องสำอาง สบู่ ฯลฯ, อาหาร / ขนม / เครื่องดื่ม</t>
  </si>
  <si>
    <t>สินค้าลดราคาถูกกว่าปกติ (โดยไม่ต้องใส่โค้ด/คูปอง), มีคูปองส่วนลดเพิ่มเติมจากแบรนด์ต่างๆ, จัดส่งฟรี</t>
  </si>
  <si>
    <t>สิริลาวัลย์</t>
  </si>
  <si>
    <t>0804632495</t>
  </si>
  <si>
    <t>atomiiz.vip@gmail.com</t>
  </si>
  <si>
    <t>เสื้อผ้า เครื่องประดับ สินค้าแฟชั่นผู้ชาย, อาหาร / ขนม / เครื่องดื่ม</t>
  </si>
  <si>
    <t>จัดส่งฟรี, มีเกมส์ให้เล่น เพื่อรับส่วนลดเพิ่มเติม</t>
  </si>
  <si>
    <t>ทีวี, บิลบอร์ด / ป้ายโฆษณาข้างถนน</t>
  </si>
  <si>
    <t>ฤดี  เจริญผล</t>
  </si>
  <si>
    <t>0800736788</t>
  </si>
  <si>
    <t>deenun0207@gmail.com</t>
  </si>
  <si>
    <t>YouTube / ยูทูป, In-Apps / ในแอพพลิเคชั่นบนมือถือต่างๆ</t>
  </si>
  <si>
    <t>เสื้อผ้า เครื่องประดับ สินค้าแฟชั่นผู้หญิง, มือถือและอุปกรณ์เสริม</t>
  </si>
  <si>
    <t>วิไลรัตน์</t>
  </si>
  <si>
    <t>0859177974</t>
  </si>
  <si>
    <t>Wilairat.k49@gmail.com</t>
  </si>
  <si>
    <t>สินค้าลดราคาถูกกว่าปกติ (โดยไม่ต้องใส่โค้ด/คูปอง), เป็นสินค้าที่ตั้งใจจะซื้ออยู่แล้ว</t>
  </si>
  <si>
    <t>พนิดา ศิริพรวิจิตร</t>
  </si>
  <si>
    <t>0922466680</t>
  </si>
  <si>
    <t>bowling.enc@gmail.com</t>
  </si>
  <si>
    <t>Pohathai sittiyot</t>
  </si>
  <si>
    <t>022146000</t>
  </si>
  <si>
    <t>pmsittiyot@gmail.com</t>
  </si>
  <si>
    <t>a1</t>
  </si>
  <si>
    <t>a2</t>
  </si>
  <si>
    <t>a3_MA</t>
  </si>
  <si>
    <t>a3_1</t>
  </si>
  <si>
    <t>a3_2</t>
  </si>
  <si>
    <t>a3_3</t>
  </si>
  <si>
    <t>a3_4</t>
  </si>
  <si>
    <t>a3_5</t>
  </si>
  <si>
    <t>a3_6</t>
  </si>
  <si>
    <t>a3_7</t>
  </si>
  <si>
    <t>a3_8</t>
  </si>
  <si>
    <t>a3_9</t>
  </si>
  <si>
    <t>a3_10</t>
  </si>
  <si>
    <t>a3_11</t>
  </si>
  <si>
    <t>c1_MA</t>
  </si>
  <si>
    <t>c1</t>
  </si>
  <si>
    <t>c2s_MA</t>
  </si>
  <si>
    <t>c2s</t>
  </si>
  <si>
    <t>c2l</t>
  </si>
  <si>
    <t>c2j</t>
  </si>
  <si>
    <t>c2_MA</t>
  </si>
  <si>
    <t>c2</t>
  </si>
  <si>
    <t>c3_MA</t>
  </si>
  <si>
    <t>c3</t>
  </si>
  <si>
    <t>c4_MA</t>
  </si>
  <si>
    <t>c4</t>
  </si>
  <si>
    <t>c5s</t>
  </si>
  <si>
    <t>c5l</t>
  </si>
  <si>
    <t>c5j</t>
  </si>
  <si>
    <t>c5</t>
  </si>
  <si>
    <t>c7_MA</t>
  </si>
  <si>
    <t>c7</t>
  </si>
  <si>
    <t>p1</t>
  </si>
  <si>
    <t>p2</t>
  </si>
  <si>
    <t>p3</t>
  </si>
  <si>
    <t>p4</t>
  </si>
  <si>
    <t>purchase_freq</t>
  </si>
  <si>
    <t>amt_spend_online_monthly</t>
  </si>
  <si>
    <t>productpurchase</t>
  </si>
  <si>
    <t>awareness99</t>
  </si>
  <si>
    <t>awarness99_shopee</t>
  </si>
  <si>
    <t>awareness99_lazada</t>
  </si>
  <si>
    <t>awareness99_jd</t>
  </si>
  <si>
    <t>interest99</t>
  </si>
  <si>
    <t>why_interest</t>
  </si>
  <si>
    <t>desire99</t>
  </si>
  <si>
    <t>purchaseamt_shopee</t>
  </si>
  <si>
    <t>purchaseamt_lazada</t>
  </si>
  <si>
    <t>purchaseamt_jd</t>
  </si>
  <si>
    <t>action99</t>
  </si>
  <si>
    <t>advocate99</t>
  </si>
  <si>
    <t>gender</t>
  </si>
  <si>
    <t>age</t>
  </si>
  <si>
    <t>income</t>
  </si>
  <si>
    <t>status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</si>
</sst>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7">
    <font>
      <sz val="10.0"/>
      <color rgb="FF000000"/>
      <name val="Arial"/>
    </font>
    <font>
      <color theme="1"/>
      <name val="Arial"/>
    </font>
    <font>
      <sz val="22.0"/>
      <color rgb="FF000000"/>
      <name val="Arial"/>
    </font>
    <font>
      <sz val="16.0"/>
      <color theme="1"/>
      <name val="Arial"/>
    </font>
    <font>
      <sz val="12.0"/>
      <color rgb="FF000000"/>
      <name val="Arial"/>
    </font>
    <font>
      <sz val="16.0"/>
      <color rgb="FF000000"/>
      <name val="Arial"/>
    </font>
    <font>
      <u/>
      <sz val="16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0" fontId="2" numFmtId="0" xfId="0" applyFont="1"/>
    <xf borderId="0" fillId="0" fontId="4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readingOrder="0"/>
    </xf>
    <xf borderId="0" fillId="0" fontId="5" numFmtId="0" xfId="0" applyFont="1"/>
    <xf borderId="0" fillId="0" fontId="5" numFmtId="0" xfId="0" applyAlignment="1" applyFont="1">
      <alignment readingOrder="0"/>
    </xf>
    <xf borderId="0" fillId="0" fontId="5" numFmtId="0" xfId="0" applyFont="1"/>
    <xf borderId="0" fillId="0" fontId="5" numFmtId="0" xfId="0" applyFont="1"/>
    <xf borderId="0" fillId="0" fontId="6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0" fontId="1" numFmtId="164" xfId="0" applyAlignment="1" applyFont="1" applyNumberFormat="1">
      <alignment readingOrder="0" shrinkToFit="0" wrapText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2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greedisgoods.com/%E0%B8%81%E0%B8%B2%E0%B8%A3%E0%B8%95%E0%B8%A5%E0%B8%B2%E0%B8%94-5a-%E0%B8%84%E0%B8%B7%E0%B8%AD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8" width="21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</row>
    <row r="2">
      <c r="A2" s="3">
        <v>43718.541114293985</v>
      </c>
      <c r="B2" s="4" t="s">
        <v>23</v>
      </c>
      <c r="C2" s="4">
        <v>1000.0</v>
      </c>
      <c r="D2" s="4" t="s">
        <v>24</v>
      </c>
      <c r="E2" s="4" t="s">
        <v>25</v>
      </c>
      <c r="F2" s="4" t="s">
        <v>26</v>
      </c>
      <c r="G2" s="4" t="s">
        <v>27</v>
      </c>
      <c r="H2" s="4" t="s">
        <v>28</v>
      </c>
      <c r="I2" s="4" t="s">
        <v>29</v>
      </c>
      <c r="J2" s="4" t="s">
        <v>30</v>
      </c>
      <c r="K2" s="4" t="s">
        <v>29</v>
      </c>
      <c r="L2" s="4">
        <v>1000.0</v>
      </c>
      <c r="M2" s="4">
        <v>0.0</v>
      </c>
      <c r="N2" s="4">
        <v>0.0</v>
      </c>
      <c r="O2" s="4" t="s">
        <v>31</v>
      </c>
      <c r="P2" s="4" t="s">
        <v>32</v>
      </c>
      <c r="Q2" s="4">
        <v>40.0</v>
      </c>
      <c r="R2" s="4" t="s">
        <v>33</v>
      </c>
      <c r="S2" s="4" t="s">
        <v>34</v>
      </c>
      <c r="T2" s="4" t="s">
        <v>35</v>
      </c>
      <c r="U2" s="7" t="s">
        <v>36</v>
      </c>
      <c r="V2" s="4" t="s">
        <v>37</v>
      </c>
    </row>
    <row r="3">
      <c r="A3" s="3">
        <v>43718.54196328703</v>
      </c>
      <c r="B3" s="4" t="s">
        <v>38</v>
      </c>
      <c r="C3" s="4">
        <v>1000.0</v>
      </c>
      <c r="D3" s="4" t="s">
        <v>39</v>
      </c>
      <c r="E3" s="4" t="s">
        <v>25</v>
      </c>
      <c r="F3" s="4" t="s">
        <v>40</v>
      </c>
      <c r="G3" s="4" t="s">
        <v>40</v>
      </c>
      <c r="H3" s="4" t="s">
        <v>28</v>
      </c>
      <c r="I3" s="4" t="s">
        <v>25</v>
      </c>
      <c r="J3" s="4" t="s">
        <v>41</v>
      </c>
      <c r="K3" s="4" t="s">
        <v>29</v>
      </c>
      <c r="L3" s="4">
        <v>300.0</v>
      </c>
      <c r="M3" s="4">
        <v>300.0</v>
      </c>
      <c r="N3" s="4">
        <v>0.0</v>
      </c>
      <c r="O3" s="4" t="s">
        <v>43</v>
      </c>
      <c r="P3" s="4" t="s">
        <v>44</v>
      </c>
      <c r="Q3" s="4">
        <v>29.0</v>
      </c>
      <c r="R3" s="4" t="s">
        <v>45</v>
      </c>
      <c r="S3" s="4" t="s">
        <v>34</v>
      </c>
      <c r="T3" s="4" t="s">
        <v>46</v>
      </c>
      <c r="U3" s="7" t="s">
        <v>47</v>
      </c>
      <c r="V3" s="4" t="s">
        <v>48</v>
      </c>
    </row>
    <row r="4">
      <c r="A4" s="3">
        <v>43718.54320891204</v>
      </c>
      <c r="B4" s="4" t="s">
        <v>50</v>
      </c>
      <c r="C4" s="4">
        <v>1000.0</v>
      </c>
      <c r="D4" s="4" t="s">
        <v>52</v>
      </c>
      <c r="E4" s="4" t="s">
        <v>54</v>
      </c>
      <c r="F4" s="4" t="s">
        <v>28</v>
      </c>
      <c r="G4" s="4" t="s">
        <v>28</v>
      </c>
      <c r="H4" s="4" t="s">
        <v>28</v>
      </c>
      <c r="I4" s="4" t="s">
        <v>55</v>
      </c>
      <c r="J4" s="4" t="s">
        <v>56</v>
      </c>
      <c r="K4" s="4" t="s">
        <v>55</v>
      </c>
      <c r="L4" s="4">
        <v>0.0</v>
      </c>
      <c r="M4" s="4">
        <v>0.0</v>
      </c>
      <c r="N4" s="4">
        <v>0.0</v>
      </c>
      <c r="O4" s="4" t="s">
        <v>31</v>
      </c>
      <c r="P4" s="4" t="s">
        <v>44</v>
      </c>
      <c r="Q4" s="4">
        <v>27.0</v>
      </c>
      <c r="R4" s="4" t="s">
        <v>57</v>
      </c>
      <c r="S4" s="4" t="s">
        <v>34</v>
      </c>
      <c r="T4" s="4" t="s">
        <v>59</v>
      </c>
      <c r="U4" s="7" t="s">
        <v>60</v>
      </c>
      <c r="V4" s="4" t="s">
        <v>61</v>
      </c>
    </row>
    <row r="5">
      <c r="A5" s="3">
        <v>43718.54669682871</v>
      </c>
      <c r="B5" s="4" t="s">
        <v>38</v>
      </c>
      <c r="C5" s="4">
        <v>500.0</v>
      </c>
      <c r="D5" s="4" t="s">
        <v>62</v>
      </c>
      <c r="E5" s="4" t="s">
        <v>25</v>
      </c>
      <c r="F5" s="4" t="s">
        <v>63</v>
      </c>
      <c r="G5" s="4" t="s">
        <v>64</v>
      </c>
      <c r="H5" s="4" t="s">
        <v>28</v>
      </c>
      <c r="I5" s="4" t="s">
        <v>43</v>
      </c>
      <c r="J5" s="4" t="s">
        <v>66</v>
      </c>
      <c r="K5" s="4" t="s">
        <v>43</v>
      </c>
      <c r="L5" s="4">
        <v>500.0</v>
      </c>
      <c r="M5" s="4">
        <v>500.0</v>
      </c>
      <c r="N5" s="4">
        <v>0.0</v>
      </c>
      <c r="O5" s="4" t="s">
        <v>31</v>
      </c>
      <c r="P5" s="4" t="s">
        <v>44</v>
      </c>
      <c r="Q5" s="4">
        <v>29.0</v>
      </c>
      <c r="R5" s="4" t="s">
        <v>68</v>
      </c>
      <c r="S5" s="4" t="s">
        <v>34</v>
      </c>
      <c r="T5" s="4" t="s">
        <v>69</v>
      </c>
      <c r="U5" s="7" t="s">
        <v>70</v>
      </c>
      <c r="V5" s="4" t="s">
        <v>71</v>
      </c>
    </row>
    <row r="6">
      <c r="A6" s="3">
        <v>43718.54942026621</v>
      </c>
      <c r="B6" s="4" t="s">
        <v>23</v>
      </c>
      <c r="C6" s="4">
        <v>2000.0</v>
      </c>
      <c r="D6" s="4" t="s">
        <v>72</v>
      </c>
      <c r="E6" s="4" t="s">
        <v>29</v>
      </c>
      <c r="F6" s="4" t="s">
        <v>27</v>
      </c>
      <c r="G6" s="4" t="s">
        <v>73</v>
      </c>
      <c r="H6" s="4" t="s">
        <v>73</v>
      </c>
      <c r="I6" s="4" t="s">
        <v>43</v>
      </c>
      <c r="J6" s="4" t="s">
        <v>75</v>
      </c>
      <c r="K6" s="4" t="s">
        <v>25</v>
      </c>
      <c r="L6" s="4">
        <v>1500.0</v>
      </c>
      <c r="M6" s="4">
        <v>500.0</v>
      </c>
      <c r="N6" s="4">
        <v>0.0</v>
      </c>
      <c r="O6" s="4" t="s">
        <v>25</v>
      </c>
      <c r="P6" s="4" t="s">
        <v>32</v>
      </c>
      <c r="Q6" s="4">
        <v>28.0</v>
      </c>
      <c r="R6" s="4" t="s">
        <v>57</v>
      </c>
      <c r="S6" s="4" t="s">
        <v>34</v>
      </c>
      <c r="T6" s="4" t="s">
        <v>78</v>
      </c>
      <c r="U6" s="7" t="s">
        <v>80</v>
      </c>
      <c r="V6" s="4" t="s">
        <v>81</v>
      </c>
    </row>
    <row r="7">
      <c r="A7" s="3">
        <v>43718.54952829861</v>
      </c>
      <c r="B7" s="4" t="s">
        <v>23</v>
      </c>
      <c r="C7" s="4">
        <v>3000.0</v>
      </c>
      <c r="D7" s="4" t="s">
        <v>84</v>
      </c>
      <c r="E7" s="4" t="s">
        <v>25</v>
      </c>
      <c r="F7" s="4" t="s">
        <v>86</v>
      </c>
      <c r="G7" s="4" t="s">
        <v>27</v>
      </c>
      <c r="H7" s="4" t="s">
        <v>28</v>
      </c>
      <c r="I7" s="4" t="s">
        <v>25</v>
      </c>
      <c r="J7" s="4" t="s">
        <v>90</v>
      </c>
      <c r="K7" s="4" t="s">
        <v>25</v>
      </c>
      <c r="L7" s="4">
        <v>3500.0</v>
      </c>
      <c r="M7" s="4">
        <v>2000.0</v>
      </c>
      <c r="N7" s="4">
        <v>0.0</v>
      </c>
      <c r="O7" s="4" t="s">
        <v>43</v>
      </c>
      <c r="P7" s="4" t="s">
        <v>44</v>
      </c>
      <c r="Q7" s="4">
        <v>28.0</v>
      </c>
      <c r="R7" s="4" t="s">
        <v>33</v>
      </c>
      <c r="S7" s="4" t="s">
        <v>34</v>
      </c>
      <c r="T7" s="4" t="s">
        <v>94</v>
      </c>
      <c r="U7" s="7" t="s">
        <v>96</v>
      </c>
      <c r="V7" s="4" t="s">
        <v>98</v>
      </c>
    </row>
    <row r="8">
      <c r="A8" s="3">
        <v>43718.56358311343</v>
      </c>
      <c r="B8" s="4" t="s">
        <v>50</v>
      </c>
      <c r="C8" s="4">
        <v>300.0</v>
      </c>
      <c r="D8" s="4" t="s">
        <v>95</v>
      </c>
      <c r="E8" s="4" t="s">
        <v>25</v>
      </c>
      <c r="F8" s="4" t="s">
        <v>73</v>
      </c>
      <c r="G8" s="4" t="s">
        <v>73</v>
      </c>
      <c r="H8" s="4" t="s">
        <v>28</v>
      </c>
      <c r="I8" s="4" t="s">
        <v>43</v>
      </c>
      <c r="J8" s="4" t="s">
        <v>100</v>
      </c>
      <c r="K8" s="4" t="s">
        <v>101</v>
      </c>
      <c r="L8" s="4">
        <v>300.0</v>
      </c>
      <c r="M8" s="4">
        <v>0.0</v>
      </c>
      <c r="N8" s="4">
        <v>0.0</v>
      </c>
      <c r="O8" s="4" t="s">
        <v>43</v>
      </c>
      <c r="P8" s="4" t="s">
        <v>44</v>
      </c>
      <c r="Q8" s="4">
        <v>28.0</v>
      </c>
      <c r="R8" s="4" t="s">
        <v>57</v>
      </c>
      <c r="S8" s="4" t="s">
        <v>34</v>
      </c>
      <c r="T8" s="4" t="s">
        <v>103</v>
      </c>
      <c r="U8" s="7" t="s">
        <v>104</v>
      </c>
      <c r="V8" s="4" t="s">
        <v>105</v>
      </c>
    </row>
    <row r="9">
      <c r="A9" s="3">
        <v>43718.567231354165</v>
      </c>
      <c r="B9" s="4" t="s">
        <v>23</v>
      </c>
      <c r="C9" s="4">
        <v>3000.0</v>
      </c>
      <c r="D9" s="4" t="s">
        <v>91</v>
      </c>
      <c r="E9" s="4" t="s">
        <v>43</v>
      </c>
      <c r="F9" s="4" t="s">
        <v>28</v>
      </c>
      <c r="G9" s="4" t="s">
        <v>28</v>
      </c>
      <c r="H9" s="4" t="s">
        <v>28</v>
      </c>
      <c r="I9" s="4" t="s">
        <v>43</v>
      </c>
      <c r="J9" s="4" t="s">
        <v>106</v>
      </c>
      <c r="K9" s="4" t="s">
        <v>43</v>
      </c>
      <c r="L9" s="4">
        <v>3000.0</v>
      </c>
      <c r="M9" s="4">
        <v>2000.0</v>
      </c>
      <c r="N9" s="4">
        <v>0.0</v>
      </c>
      <c r="O9" s="4" t="s">
        <v>43</v>
      </c>
      <c r="P9" s="4" t="s">
        <v>44</v>
      </c>
      <c r="Q9" s="4">
        <v>28.0</v>
      </c>
      <c r="R9" s="4" t="s">
        <v>33</v>
      </c>
      <c r="S9" s="4" t="s">
        <v>34</v>
      </c>
      <c r="T9" s="4" t="s">
        <v>107</v>
      </c>
      <c r="U9" s="7" t="s">
        <v>108</v>
      </c>
      <c r="V9" s="4" t="s">
        <v>109</v>
      </c>
    </row>
    <row r="10">
      <c r="A10" s="3">
        <v>43718.56839346065</v>
      </c>
      <c r="B10" s="4" t="s">
        <v>23</v>
      </c>
      <c r="C10" s="4">
        <v>3000.0</v>
      </c>
      <c r="D10" s="4" t="s">
        <v>110</v>
      </c>
      <c r="E10" s="4" t="s">
        <v>25</v>
      </c>
      <c r="F10" s="4" t="s">
        <v>64</v>
      </c>
      <c r="G10" s="4" t="s">
        <v>64</v>
      </c>
      <c r="I10" s="4" t="s">
        <v>25</v>
      </c>
      <c r="J10" s="4" t="s">
        <v>111</v>
      </c>
      <c r="K10" s="4" t="s">
        <v>99</v>
      </c>
      <c r="L10" s="4">
        <v>0.0</v>
      </c>
      <c r="M10" s="4">
        <v>3000.0</v>
      </c>
      <c r="N10" s="4">
        <v>0.0</v>
      </c>
      <c r="O10" s="4" t="s">
        <v>25</v>
      </c>
      <c r="P10" s="4" t="s">
        <v>44</v>
      </c>
      <c r="Q10" s="4">
        <v>26.0</v>
      </c>
      <c r="R10" s="4" t="s">
        <v>57</v>
      </c>
      <c r="S10" s="4" t="s">
        <v>34</v>
      </c>
      <c r="T10" s="4" t="s">
        <v>112</v>
      </c>
      <c r="U10" s="4">
        <v>8.30885999E8</v>
      </c>
      <c r="V10" s="4" t="s">
        <v>113</v>
      </c>
    </row>
    <row r="11">
      <c r="A11" s="3">
        <v>43718.581650821754</v>
      </c>
      <c r="B11" s="4" t="s">
        <v>23</v>
      </c>
      <c r="C11" s="4">
        <v>2000.0</v>
      </c>
      <c r="D11" s="4" t="s">
        <v>110</v>
      </c>
      <c r="E11" s="4" t="s">
        <v>29</v>
      </c>
      <c r="F11" s="4" t="s">
        <v>64</v>
      </c>
      <c r="G11" s="4" t="s">
        <v>64</v>
      </c>
      <c r="H11" s="4" t="s">
        <v>64</v>
      </c>
      <c r="I11" s="4" t="s">
        <v>25</v>
      </c>
      <c r="J11" s="4" t="s">
        <v>114</v>
      </c>
      <c r="K11" s="4" t="s">
        <v>25</v>
      </c>
      <c r="L11" s="4">
        <v>500.0</v>
      </c>
      <c r="M11" s="4">
        <v>500.0</v>
      </c>
      <c r="N11" s="4">
        <v>0.0</v>
      </c>
      <c r="O11" s="4" t="s">
        <v>25</v>
      </c>
      <c r="P11" s="4" t="s">
        <v>32</v>
      </c>
      <c r="Q11" s="4">
        <v>28.0</v>
      </c>
      <c r="R11" s="4" t="s">
        <v>68</v>
      </c>
      <c r="S11" s="4" t="s">
        <v>34</v>
      </c>
      <c r="T11" s="4" t="s">
        <v>115</v>
      </c>
      <c r="U11" s="7" t="s">
        <v>116</v>
      </c>
      <c r="V11" s="4" t="s">
        <v>117</v>
      </c>
    </row>
    <row r="12">
      <c r="A12" s="3">
        <v>43718.62751640046</v>
      </c>
      <c r="B12" s="4" t="s">
        <v>23</v>
      </c>
      <c r="C12" s="4">
        <v>1000.0</v>
      </c>
      <c r="D12" s="4" t="s">
        <v>118</v>
      </c>
      <c r="E12" s="4" t="s">
        <v>25</v>
      </c>
      <c r="F12" s="4" t="s">
        <v>64</v>
      </c>
      <c r="G12" s="4" t="s">
        <v>64</v>
      </c>
      <c r="H12" s="4" t="s">
        <v>28</v>
      </c>
      <c r="I12" s="4" t="s">
        <v>55</v>
      </c>
      <c r="J12" s="4" t="s">
        <v>119</v>
      </c>
      <c r="K12" s="4" t="s">
        <v>43</v>
      </c>
      <c r="L12" s="4">
        <v>1000.0</v>
      </c>
      <c r="M12" s="4">
        <v>0.0</v>
      </c>
      <c r="N12" s="4">
        <v>0.0</v>
      </c>
      <c r="O12" s="4" t="s">
        <v>31</v>
      </c>
      <c r="P12" s="4" t="s">
        <v>44</v>
      </c>
      <c r="Q12" s="4">
        <v>27.0</v>
      </c>
      <c r="R12" s="4" t="s">
        <v>57</v>
      </c>
      <c r="S12" s="4" t="s">
        <v>34</v>
      </c>
      <c r="T12" s="4" t="s">
        <v>120</v>
      </c>
      <c r="U12" s="7" t="s">
        <v>121</v>
      </c>
      <c r="V12" s="4" t="s">
        <v>122</v>
      </c>
    </row>
    <row r="13">
      <c r="A13" s="3">
        <v>43718.642560775465</v>
      </c>
      <c r="B13" s="4" t="s">
        <v>23</v>
      </c>
      <c r="C13" s="4">
        <v>2000.0</v>
      </c>
      <c r="D13" s="4" t="s">
        <v>124</v>
      </c>
      <c r="E13" s="4" t="s">
        <v>43</v>
      </c>
      <c r="F13" s="4" t="s">
        <v>73</v>
      </c>
      <c r="G13" s="4" t="s">
        <v>28</v>
      </c>
      <c r="H13" s="4" t="s">
        <v>28</v>
      </c>
      <c r="I13" s="4" t="s">
        <v>55</v>
      </c>
      <c r="J13" s="4" t="s">
        <v>126</v>
      </c>
      <c r="K13" s="4" t="s">
        <v>43</v>
      </c>
      <c r="L13" s="4">
        <v>5000.0</v>
      </c>
      <c r="M13" s="4">
        <v>0.0</v>
      </c>
      <c r="N13" s="4">
        <v>0.0</v>
      </c>
      <c r="O13" s="4" t="s">
        <v>31</v>
      </c>
      <c r="P13" s="4" t="s">
        <v>32</v>
      </c>
      <c r="Q13" s="4">
        <v>30.0</v>
      </c>
      <c r="R13" s="4" t="s">
        <v>68</v>
      </c>
      <c r="S13" s="4" t="s">
        <v>34</v>
      </c>
      <c r="T13" s="4" t="s">
        <v>133</v>
      </c>
      <c r="U13" s="7" t="s">
        <v>134</v>
      </c>
      <c r="V13" s="4" t="s">
        <v>136</v>
      </c>
    </row>
    <row r="14">
      <c r="A14" s="3">
        <v>43718.731946203705</v>
      </c>
      <c r="B14" s="4" t="s">
        <v>50</v>
      </c>
      <c r="C14" s="4">
        <v>1000.0</v>
      </c>
      <c r="D14" s="4" t="s">
        <v>138</v>
      </c>
      <c r="E14" s="4" t="s">
        <v>25</v>
      </c>
      <c r="F14" s="4" t="s">
        <v>140</v>
      </c>
      <c r="G14" s="4" t="s">
        <v>141</v>
      </c>
      <c r="H14" s="4" t="s">
        <v>28</v>
      </c>
      <c r="I14" s="4" t="s">
        <v>99</v>
      </c>
      <c r="J14" s="4" t="s">
        <v>142</v>
      </c>
      <c r="K14" s="4" t="s">
        <v>99</v>
      </c>
      <c r="L14" s="4">
        <v>0.0</v>
      </c>
      <c r="M14" s="4">
        <v>7500.0</v>
      </c>
      <c r="N14" s="4">
        <v>0.0</v>
      </c>
      <c r="O14" s="4" t="s">
        <v>99</v>
      </c>
      <c r="P14" s="4" t="s">
        <v>44</v>
      </c>
      <c r="Q14" s="4">
        <v>24.0</v>
      </c>
      <c r="R14" s="4" t="s">
        <v>68</v>
      </c>
      <c r="S14" s="4" t="s">
        <v>146</v>
      </c>
      <c r="T14" s="4" t="s">
        <v>147</v>
      </c>
      <c r="U14" s="7" t="s">
        <v>148</v>
      </c>
      <c r="V14" s="4" t="s">
        <v>149</v>
      </c>
    </row>
    <row r="15">
      <c r="A15" s="3">
        <v>43718.775213622685</v>
      </c>
      <c r="B15" s="4" t="s">
        <v>23</v>
      </c>
      <c r="C15" s="4">
        <v>1500.0</v>
      </c>
      <c r="D15" s="4" t="s">
        <v>150</v>
      </c>
      <c r="E15" s="4" t="s">
        <v>25</v>
      </c>
      <c r="F15" s="4" t="s">
        <v>152</v>
      </c>
      <c r="G15" s="4" t="s">
        <v>154</v>
      </c>
      <c r="H15" s="4" t="s">
        <v>28</v>
      </c>
      <c r="I15" s="4" t="s">
        <v>99</v>
      </c>
      <c r="J15" s="4" t="s">
        <v>156</v>
      </c>
      <c r="K15" s="4" t="s">
        <v>99</v>
      </c>
      <c r="L15" s="4">
        <v>0.0</v>
      </c>
      <c r="M15" s="4">
        <v>2300.0</v>
      </c>
      <c r="N15" s="4">
        <v>0.0</v>
      </c>
      <c r="O15" s="4" t="s">
        <v>99</v>
      </c>
      <c r="P15" s="4" t="s">
        <v>44</v>
      </c>
      <c r="Q15" s="4">
        <v>28.0</v>
      </c>
      <c r="R15" s="4" t="s">
        <v>68</v>
      </c>
      <c r="S15" s="4" t="s">
        <v>34</v>
      </c>
    </row>
    <row r="16">
      <c r="A16" s="3">
        <v>43718.830051736106</v>
      </c>
      <c r="B16" s="4" t="s">
        <v>50</v>
      </c>
      <c r="C16" s="4">
        <v>5000.0</v>
      </c>
      <c r="D16" s="4" t="s">
        <v>159</v>
      </c>
      <c r="E16" s="4" t="s">
        <v>25</v>
      </c>
      <c r="F16" s="4" t="s">
        <v>128</v>
      </c>
      <c r="G16" s="4" t="s">
        <v>64</v>
      </c>
      <c r="H16" s="4" t="s">
        <v>28</v>
      </c>
      <c r="I16" s="4" t="s">
        <v>99</v>
      </c>
      <c r="J16" s="4" t="s">
        <v>160</v>
      </c>
      <c r="K16" s="4" t="s">
        <v>99</v>
      </c>
      <c r="L16" s="4">
        <v>0.0</v>
      </c>
      <c r="M16" s="4">
        <v>2000.0</v>
      </c>
      <c r="N16" s="4">
        <v>0.0</v>
      </c>
      <c r="O16" s="4" t="s">
        <v>31</v>
      </c>
      <c r="P16" s="4" t="s">
        <v>44</v>
      </c>
      <c r="Q16" s="4">
        <v>26.0</v>
      </c>
      <c r="R16" s="4" t="s">
        <v>68</v>
      </c>
      <c r="S16" s="4" t="s">
        <v>34</v>
      </c>
      <c r="T16" s="4" t="s">
        <v>161</v>
      </c>
      <c r="U16" s="7" t="s">
        <v>162</v>
      </c>
      <c r="V16" s="4" t="s">
        <v>163</v>
      </c>
    </row>
    <row r="17">
      <c r="A17" s="3">
        <v>43718.83367516204</v>
      </c>
      <c r="B17" s="4" t="s">
        <v>67</v>
      </c>
      <c r="C17" s="4">
        <v>5000.0</v>
      </c>
      <c r="D17" s="4" t="s">
        <v>52</v>
      </c>
      <c r="E17" s="4" t="s">
        <v>25</v>
      </c>
      <c r="F17" s="4" t="s">
        <v>164</v>
      </c>
      <c r="G17" s="4" t="s">
        <v>64</v>
      </c>
      <c r="H17" s="4" t="s">
        <v>28</v>
      </c>
      <c r="I17" s="4" t="s">
        <v>25</v>
      </c>
      <c r="J17" s="4" t="s">
        <v>165</v>
      </c>
      <c r="K17" s="4" t="s">
        <v>25</v>
      </c>
      <c r="L17" s="4">
        <v>0.0</v>
      </c>
      <c r="M17" s="4">
        <v>8000.0</v>
      </c>
      <c r="N17" s="4">
        <v>0.0</v>
      </c>
      <c r="O17" s="4" t="s">
        <v>25</v>
      </c>
      <c r="P17" s="4" t="s">
        <v>44</v>
      </c>
      <c r="Q17" s="4">
        <v>26.0</v>
      </c>
      <c r="R17" s="4" t="s">
        <v>57</v>
      </c>
      <c r="S17" s="4" t="s">
        <v>34</v>
      </c>
    </row>
    <row r="18">
      <c r="A18" s="3">
        <v>43718.925984918984</v>
      </c>
      <c r="B18" s="4" t="s">
        <v>38</v>
      </c>
      <c r="C18" s="4">
        <v>2000.0</v>
      </c>
      <c r="D18" s="4" t="s">
        <v>167</v>
      </c>
      <c r="E18" s="4" t="s">
        <v>25</v>
      </c>
      <c r="F18" s="4" t="s">
        <v>169</v>
      </c>
      <c r="G18" s="4" t="s">
        <v>170</v>
      </c>
      <c r="H18" s="4" t="s">
        <v>28</v>
      </c>
      <c r="I18" s="4" t="s">
        <v>25</v>
      </c>
      <c r="J18" s="4" t="s">
        <v>172</v>
      </c>
      <c r="K18" s="4" t="s">
        <v>25</v>
      </c>
      <c r="L18" s="4">
        <v>0.0</v>
      </c>
      <c r="M18" s="4">
        <v>0.0</v>
      </c>
      <c r="N18" s="4">
        <v>0.0</v>
      </c>
      <c r="O18" s="4" t="s">
        <v>31</v>
      </c>
      <c r="P18" s="4" t="s">
        <v>44</v>
      </c>
      <c r="Q18" s="4">
        <v>29.0</v>
      </c>
      <c r="R18" s="4" t="s">
        <v>45</v>
      </c>
      <c r="S18" s="4" t="s">
        <v>34</v>
      </c>
      <c r="T18" s="4" t="s">
        <v>175</v>
      </c>
      <c r="U18" s="7" t="s">
        <v>176</v>
      </c>
      <c r="V18" s="4" t="s">
        <v>178</v>
      </c>
    </row>
    <row r="19">
      <c r="A19" s="3">
        <v>43718.92695861111</v>
      </c>
      <c r="B19" s="4" t="s">
        <v>50</v>
      </c>
      <c r="C19" s="4">
        <v>300.0</v>
      </c>
      <c r="D19" s="4" t="s">
        <v>110</v>
      </c>
      <c r="E19" s="4" t="s">
        <v>29</v>
      </c>
      <c r="F19" s="4" t="s">
        <v>180</v>
      </c>
      <c r="G19" s="4" t="s">
        <v>27</v>
      </c>
      <c r="H19" s="4" t="s">
        <v>27</v>
      </c>
      <c r="I19" s="4" t="s">
        <v>55</v>
      </c>
      <c r="J19" s="4" t="s">
        <v>181</v>
      </c>
      <c r="K19" s="4" t="s">
        <v>99</v>
      </c>
      <c r="L19" s="4">
        <v>0.0</v>
      </c>
      <c r="M19" s="4">
        <v>15000.0</v>
      </c>
      <c r="N19" s="4">
        <v>0.0</v>
      </c>
      <c r="O19" s="4" t="s">
        <v>31</v>
      </c>
      <c r="P19" s="4" t="s">
        <v>32</v>
      </c>
      <c r="Q19" s="4">
        <v>50.0</v>
      </c>
      <c r="R19" s="4" t="s">
        <v>45</v>
      </c>
      <c r="S19" s="4" t="s">
        <v>185</v>
      </c>
      <c r="T19" s="4" t="s">
        <v>186</v>
      </c>
      <c r="U19" s="7" t="s">
        <v>187</v>
      </c>
      <c r="V19" s="4" t="s">
        <v>188</v>
      </c>
    </row>
    <row r="20">
      <c r="A20" s="3">
        <v>43718.96790592592</v>
      </c>
      <c r="B20" s="4" t="s">
        <v>65</v>
      </c>
      <c r="C20" s="4">
        <v>5000.0</v>
      </c>
      <c r="D20" s="4" t="s">
        <v>189</v>
      </c>
      <c r="E20" s="4" t="s">
        <v>25</v>
      </c>
      <c r="F20" s="4" t="s">
        <v>27</v>
      </c>
      <c r="G20" s="4" t="s">
        <v>73</v>
      </c>
      <c r="H20" s="4" t="s">
        <v>73</v>
      </c>
      <c r="I20" s="4" t="s">
        <v>25</v>
      </c>
      <c r="J20" s="4" t="s">
        <v>126</v>
      </c>
      <c r="K20" s="4" t="s">
        <v>25</v>
      </c>
      <c r="L20" s="4">
        <v>1000.0</v>
      </c>
      <c r="M20" s="4">
        <v>850.0</v>
      </c>
      <c r="N20" s="4">
        <v>0.0</v>
      </c>
      <c r="O20" s="4" t="s">
        <v>25</v>
      </c>
      <c r="P20" s="4" t="s">
        <v>44</v>
      </c>
      <c r="Q20" s="4">
        <v>31.0</v>
      </c>
      <c r="R20" s="4" t="s">
        <v>179</v>
      </c>
      <c r="S20" s="4" t="s">
        <v>34</v>
      </c>
      <c r="T20" s="4" t="s">
        <v>190</v>
      </c>
      <c r="U20" s="7" t="s">
        <v>191</v>
      </c>
      <c r="V20" s="4" t="s">
        <v>192</v>
      </c>
    </row>
    <row r="21">
      <c r="A21" s="3">
        <v>43718.98392298611</v>
      </c>
      <c r="B21" s="4" t="s">
        <v>38</v>
      </c>
      <c r="C21" s="4">
        <v>1000.0</v>
      </c>
      <c r="D21" s="4" t="s">
        <v>193</v>
      </c>
      <c r="E21" s="4" t="s">
        <v>25</v>
      </c>
      <c r="F21" s="4" t="s">
        <v>73</v>
      </c>
      <c r="G21" s="4" t="s">
        <v>73</v>
      </c>
      <c r="H21" s="4" t="s">
        <v>28</v>
      </c>
      <c r="I21" s="4" t="s">
        <v>43</v>
      </c>
      <c r="J21" s="4" t="s">
        <v>194</v>
      </c>
      <c r="K21" s="4" t="s">
        <v>25</v>
      </c>
      <c r="L21" s="4">
        <v>2000.0</v>
      </c>
      <c r="M21" s="4">
        <v>1000.0</v>
      </c>
      <c r="N21" s="4">
        <v>0.0</v>
      </c>
      <c r="O21" s="4" t="s">
        <v>43</v>
      </c>
      <c r="P21" s="4" t="s">
        <v>44</v>
      </c>
      <c r="Q21" s="4">
        <v>28.0</v>
      </c>
      <c r="R21" s="4" t="s">
        <v>68</v>
      </c>
      <c r="S21" s="4" t="s">
        <v>34</v>
      </c>
      <c r="T21" s="4" t="s">
        <v>195</v>
      </c>
      <c r="U21" s="7" t="s">
        <v>196</v>
      </c>
      <c r="V21" s="4" t="s">
        <v>197</v>
      </c>
    </row>
    <row r="22">
      <c r="A22" s="3">
        <v>43719.0927125</v>
      </c>
      <c r="B22" s="4" t="s">
        <v>23</v>
      </c>
      <c r="C22" s="4">
        <v>100.0</v>
      </c>
      <c r="D22" s="4" t="s">
        <v>198</v>
      </c>
      <c r="E22" s="4" t="s">
        <v>101</v>
      </c>
      <c r="F22" s="4" t="s">
        <v>125</v>
      </c>
      <c r="G22" s="4" t="s">
        <v>125</v>
      </c>
      <c r="H22" s="4" t="s">
        <v>125</v>
      </c>
      <c r="I22" s="4" t="s">
        <v>43</v>
      </c>
      <c r="J22" s="4" t="s">
        <v>199</v>
      </c>
      <c r="K22" s="4" t="s">
        <v>25</v>
      </c>
      <c r="L22" s="4">
        <v>200.0</v>
      </c>
      <c r="M22" s="4">
        <v>300.0</v>
      </c>
      <c r="N22" s="4">
        <v>299.0</v>
      </c>
      <c r="O22" s="4" t="s">
        <v>99</v>
      </c>
      <c r="P22" s="4" t="s">
        <v>44</v>
      </c>
      <c r="Q22" s="4">
        <v>32.0</v>
      </c>
      <c r="R22" s="4" t="s">
        <v>179</v>
      </c>
      <c r="S22" s="4" t="s">
        <v>184</v>
      </c>
      <c r="T22" s="4" t="s">
        <v>201</v>
      </c>
      <c r="U22" s="7" t="s">
        <v>202</v>
      </c>
      <c r="V22" s="4" t="s">
        <v>203</v>
      </c>
    </row>
    <row r="23">
      <c r="A23" s="3">
        <v>43719.570973344904</v>
      </c>
      <c r="B23" s="4" t="s">
        <v>50</v>
      </c>
      <c r="C23" s="4">
        <v>2000.0</v>
      </c>
      <c r="D23" s="4" t="s">
        <v>83</v>
      </c>
      <c r="E23" s="4" t="s">
        <v>29</v>
      </c>
      <c r="F23" s="4" t="s">
        <v>200</v>
      </c>
      <c r="G23" s="4" t="s">
        <v>131</v>
      </c>
      <c r="H23" s="4" t="s">
        <v>135</v>
      </c>
      <c r="I23" s="4" t="s">
        <v>99</v>
      </c>
      <c r="J23" s="4" t="s">
        <v>158</v>
      </c>
      <c r="K23" s="4" t="s">
        <v>55</v>
      </c>
      <c r="L23" s="4">
        <v>0.0</v>
      </c>
      <c r="M23" s="4">
        <v>0.0</v>
      </c>
      <c r="N23" s="4">
        <v>0.0</v>
      </c>
      <c r="O23" s="4" t="s">
        <v>31</v>
      </c>
      <c r="P23" s="4" t="s">
        <v>44</v>
      </c>
      <c r="Q23" s="4">
        <v>53.0</v>
      </c>
      <c r="R23" s="4" t="s">
        <v>57</v>
      </c>
      <c r="S23" s="4" t="s">
        <v>146</v>
      </c>
      <c r="T23" s="4" t="s">
        <v>206</v>
      </c>
      <c r="U23" s="7" t="s">
        <v>207</v>
      </c>
      <c r="V23" s="4" t="s">
        <v>208</v>
      </c>
    </row>
    <row r="24">
      <c r="A24" s="3">
        <v>43719.62186097223</v>
      </c>
      <c r="B24" s="4" t="s">
        <v>50</v>
      </c>
      <c r="C24" s="4">
        <v>1000.0</v>
      </c>
      <c r="D24" s="4" t="s">
        <v>52</v>
      </c>
      <c r="E24" s="4" t="s">
        <v>43</v>
      </c>
      <c r="F24" s="4" t="s">
        <v>204</v>
      </c>
      <c r="G24" s="4" t="s">
        <v>64</v>
      </c>
      <c r="H24" s="4" t="s">
        <v>64</v>
      </c>
      <c r="I24" s="4" t="s">
        <v>55</v>
      </c>
      <c r="J24" s="4" t="s">
        <v>144</v>
      </c>
      <c r="K24" s="4" t="s">
        <v>25</v>
      </c>
      <c r="L24" s="4">
        <v>0.0</v>
      </c>
      <c r="M24" s="4">
        <v>0.0</v>
      </c>
      <c r="N24" s="4">
        <v>0.0</v>
      </c>
      <c r="O24" s="4" t="s">
        <v>31</v>
      </c>
      <c r="P24" s="4" t="s">
        <v>44</v>
      </c>
      <c r="Q24" s="4">
        <v>29.0</v>
      </c>
      <c r="R24" s="4" t="s">
        <v>57</v>
      </c>
      <c r="S24" s="4" t="s">
        <v>146</v>
      </c>
      <c r="T24" s="4" t="s">
        <v>210</v>
      </c>
      <c r="U24" s="7" t="s">
        <v>211</v>
      </c>
      <c r="V24" s="4" t="s">
        <v>212</v>
      </c>
    </row>
    <row r="25">
      <c r="A25" s="3">
        <v>43725.558674224536</v>
      </c>
      <c r="B25" s="4" t="s">
        <v>23</v>
      </c>
      <c r="C25" s="4">
        <v>1500.0</v>
      </c>
      <c r="D25" s="4" t="s">
        <v>205</v>
      </c>
      <c r="E25" s="4" t="s">
        <v>43</v>
      </c>
      <c r="F25" s="4" t="s">
        <v>131</v>
      </c>
      <c r="G25" s="4" t="s">
        <v>135</v>
      </c>
      <c r="H25" s="4" t="s">
        <v>28</v>
      </c>
      <c r="I25" s="4" t="s">
        <v>25</v>
      </c>
      <c r="J25" s="4" t="s">
        <v>209</v>
      </c>
      <c r="K25" s="4" t="s">
        <v>55</v>
      </c>
      <c r="L25" s="4">
        <v>0.0</v>
      </c>
      <c r="M25" s="4">
        <v>0.0</v>
      </c>
      <c r="N25" s="4">
        <v>0.0</v>
      </c>
      <c r="O25" s="4" t="s">
        <v>43</v>
      </c>
      <c r="P25" s="4" t="s">
        <v>44</v>
      </c>
      <c r="Q25" s="4">
        <v>36.0</v>
      </c>
      <c r="R25" s="4" t="s">
        <v>57</v>
      </c>
      <c r="S25" s="4" t="s">
        <v>34</v>
      </c>
      <c r="T25" s="4" t="s">
        <v>213</v>
      </c>
      <c r="U25" s="7" t="s">
        <v>214</v>
      </c>
      <c r="V25" s="4" t="s">
        <v>215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</row>
    <row r="2">
      <c r="A2" s="3">
        <v>43718.541114293985</v>
      </c>
      <c r="B2" s="4" t="s">
        <v>23</v>
      </c>
      <c r="C2" s="4">
        <v>1000.0</v>
      </c>
      <c r="D2" s="4" t="s">
        <v>24</v>
      </c>
      <c r="E2" s="4" t="s">
        <v>25</v>
      </c>
      <c r="F2" s="4" t="s">
        <v>26</v>
      </c>
      <c r="G2" s="4" t="s">
        <v>27</v>
      </c>
      <c r="H2" s="4" t="s">
        <v>28</v>
      </c>
      <c r="I2" s="4" t="s">
        <v>29</v>
      </c>
      <c r="J2" s="4" t="s">
        <v>30</v>
      </c>
      <c r="K2" s="4" t="s">
        <v>29</v>
      </c>
      <c r="L2" s="4">
        <v>1000.0</v>
      </c>
      <c r="M2" s="4">
        <v>0.0</v>
      </c>
      <c r="N2" s="4">
        <v>0.0</v>
      </c>
      <c r="O2" s="4" t="s">
        <v>31</v>
      </c>
      <c r="P2" s="4" t="s">
        <v>32</v>
      </c>
      <c r="Q2" s="4">
        <v>40.0</v>
      </c>
      <c r="R2" s="4" t="s">
        <v>33</v>
      </c>
      <c r="S2" s="4" t="s">
        <v>34</v>
      </c>
    </row>
    <row r="3">
      <c r="A3" s="3">
        <v>43718.54196328703</v>
      </c>
      <c r="B3" s="4" t="s">
        <v>38</v>
      </c>
      <c r="C3" s="4">
        <v>1000.0</v>
      </c>
      <c r="D3" s="4" t="s">
        <v>39</v>
      </c>
      <c r="E3" s="4" t="s">
        <v>25</v>
      </c>
      <c r="F3" s="4" t="s">
        <v>40</v>
      </c>
      <c r="G3" s="4" t="s">
        <v>40</v>
      </c>
      <c r="H3" s="4" t="s">
        <v>28</v>
      </c>
      <c r="I3" s="4" t="s">
        <v>25</v>
      </c>
      <c r="J3" s="4" t="s">
        <v>41</v>
      </c>
      <c r="K3" s="4" t="s">
        <v>29</v>
      </c>
      <c r="L3" s="4">
        <v>300.0</v>
      </c>
      <c r="M3" s="4">
        <v>300.0</v>
      </c>
      <c r="N3" s="4">
        <v>0.0</v>
      </c>
      <c r="O3" s="4" t="s">
        <v>43</v>
      </c>
      <c r="P3" s="4" t="s">
        <v>44</v>
      </c>
      <c r="Q3" s="4">
        <v>29.0</v>
      </c>
      <c r="R3" s="4" t="s">
        <v>45</v>
      </c>
      <c r="S3" s="4" t="s">
        <v>34</v>
      </c>
    </row>
    <row r="4">
      <c r="A4" s="3">
        <v>43718.54320891204</v>
      </c>
      <c r="B4" s="4" t="s">
        <v>50</v>
      </c>
      <c r="C4" s="4">
        <v>1000.0</v>
      </c>
      <c r="D4" s="4" t="s">
        <v>52</v>
      </c>
      <c r="E4" s="4" t="s">
        <v>54</v>
      </c>
      <c r="F4" s="4" t="s">
        <v>28</v>
      </c>
      <c r="G4" s="4" t="s">
        <v>28</v>
      </c>
      <c r="H4" s="4" t="s">
        <v>28</v>
      </c>
      <c r="I4" s="4" t="s">
        <v>55</v>
      </c>
      <c r="J4" s="4" t="s">
        <v>56</v>
      </c>
      <c r="K4" s="4" t="s">
        <v>55</v>
      </c>
      <c r="L4" s="4">
        <v>0.0</v>
      </c>
      <c r="M4" s="4">
        <v>0.0</v>
      </c>
      <c r="N4" s="4">
        <v>0.0</v>
      </c>
      <c r="O4" s="4" t="s">
        <v>31</v>
      </c>
      <c r="P4" s="4" t="s">
        <v>44</v>
      </c>
      <c r="Q4" s="4">
        <v>27.0</v>
      </c>
      <c r="R4" s="4" t="s">
        <v>57</v>
      </c>
      <c r="S4" s="4" t="s">
        <v>34</v>
      </c>
    </row>
    <row r="5">
      <c r="A5" s="3">
        <v>43718.54669682871</v>
      </c>
      <c r="B5" s="4" t="s">
        <v>38</v>
      </c>
      <c r="C5" s="4">
        <v>500.0</v>
      </c>
      <c r="D5" s="4" t="s">
        <v>62</v>
      </c>
      <c r="E5" s="4" t="s">
        <v>25</v>
      </c>
      <c r="F5" s="4" t="s">
        <v>63</v>
      </c>
      <c r="G5" s="4" t="s">
        <v>64</v>
      </c>
      <c r="H5" s="4" t="s">
        <v>28</v>
      </c>
      <c r="I5" s="4" t="s">
        <v>43</v>
      </c>
      <c r="J5" s="4" t="s">
        <v>66</v>
      </c>
      <c r="K5" s="4" t="s">
        <v>43</v>
      </c>
      <c r="L5" s="4">
        <v>500.0</v>
      </c>
      <c r="M5" s="4">
        <v>500.0</v>
      </c>
      <c r="N5" s="4">
        <v>0.0</v>
      </c>
      <c r="O5" s="4" t="s">
        <v>31</v>
      </c>
      <c r="P5" s="4" t="s">
        <v>44</v>
      </c>
      <c r="Q5" s="4">
        <v>29.0</v>
      </c>
      <c r="R5" s="4" t="s">
        <v>68</v>
      </c>
      <c r="S5" s="4" t="s">
        <v>34</v>
      </c>
    </row>
    <row r="6">
      <c r="A6" s="3">
        <v>43718.54942026621</v>
      </c>
      <c r="B6" s="4" t="s">
        <v>23</v>
      </c>
      <c r="C6" s="4">
        <v>2000.0</v>
      </c>
      <c r="D6" s="4" t="s">
        <v>72</v>
      </c>
      <c r="E6" s="4" t="s">
        <v>29</v>
      </c>
      <c r="F6" s="4" t="s">
        <v>27</v>
      </c>
      <c r="G6" s="4" t="s">
        <v>73</v>
      </c>
      <c r="H6" s="4" t="s">
        <v>73</v>
      </c>
      <c r="I6" s="4" t="s">
        <v>43</v>
      </c>
      <c r="J6" s="4" t="s">
        <v>75</v>
      </c>
      <c r="K6" s="4" t="s">
        <v>25</v>
      </c>
      <c r="L6" s="4">
        <v>1500.0</v>
      </c>
      <c r="M6" s="4">
        <v>500.0</v>
      </c>
      <c r="N6" s="4">
        <v>0.0</v>
      </c>
      <c r="O6" s="4" t="s">
        <v>25</v>
      </c>
      <c r="P6" s="4" t="s">
        <v>32</v>
      </c>
      <c r="Q6" s="4">
        <v>28.0</v>
      </c>
      <c r="R6" s="4" t="s">
        <v>57</v>
      </c>
      <c r="S6" s="4" t="s">
        <v>34</v>
      </c>
    </row>
    <row r="7">
      <c r="A7" s="3">
        <v>43718.54952829861</v>
      </c>
      <c r="B7" s="4" t="s">
        <v>23</v>
      </c>
      <c r="C7" s="4">
        <v>3000.0</v>
      </c>
      <c r="D7" s="4" t="s">
        <v>84</v>
      </c>
      <c r="E7" s="4" t="s">
        <v>25</v>
      </c>
      <c r="F7" s="4" t="s">
        <v>86</v>
      </c>
      <c r="G7" s="4" t="s">
        <v>27</v>
      </c>
      <c r="H7" s="4" t="s">
        <v>28</v>
      </c>
      <c r="I7" s="4" t="s">
        <v>25</v>
      </c>
      <c r="J7" s="4" t="s">
        <v>90</v>
      </c>
      <c r="K7" s="4" t="s">
        <v>25</v>
      </c>
      <c r="L7" s="4">
        <v>3500.0</v>
      </c>
      <c r="M7" s="4">
        <v>2000.0</v>
      </c>
      <c r="N7" s="4">
        <v>0.0</v>
      </c>
      <c r="O7" s="4" t="s">
        <v>43</v>
      </c>
      <c r="P7" s="4" t="s">
        <v>44</v>
      </c>
      <c r="Q7" s="4">
        <v>28.0</v>
      </c>
      <c r="R7" s="4" t="s">
        <v>33</v>
      </c>
      <c r="S7" s="4" t="s">
        <v>34</v>
      </c>
    </row>
    <row r="8">
      <c r="A8" s="3">
        <v>43718.56358311343</v>
      </c>
      <c r="B8" s="4" t="s">
        <v>50</v>
      </c>
      <c r="C8" s="4">
        <v>300.0</v>
      </c>
      <c r="D8" s="4" t="s">
        <v>95</v>
      </c>
      <c r="E8" s="4" t="s">
        <v>25</v>
      </c>
      <c r="F8" s="4" t="s">
        <v>73</v>
      </c>
      <c r="G8" s="4" t="s">
        <v>73</v>
      </c>
      <c r="H8" s="4" t="s">
        <v>28</v>
      </c>
      <c r="I8" s="4" t="s">
        <v>43</v>
      </c>
      <c r="J8" s="4" t="s">
        <v>100</v>
      </c>
      <c r="K8" s="4" t="s">
        <v>101</v>
      </c>
      <c r="L8" s="4">
        <v>300.0</v>
      </c>
      <c r="M8" s="4">
        <v>0.0</v>
      </c>
      <c r="N8" s="4">
        <v>0.0</v>
      </c>
      <c r="O8" s="4" t="s">
        <v>43</v>
      </c>
      <c r="P8" s="4" t="s">
        <v>44</v>
      </c>
      <c r="Q8" s="4">
        <v>28.0</v>
      </c>
      <c r="R8" s="4" t="s">
        <v>57</v>
      </c>
      <c r="S8" s="4" t="s">
        <v>34</v>
      </c>
    </row>
    <row r="9">
      <c r="A9" s="3">
        <v>43718.567231354165</v>
      </c>
      <c r="B9" s="4" t="s">
        <v>23</v>
      </c>
      <c r="C9" s="4">
        <v>3000.0</v>
      </c>
      <c r="D9" s="4" t="s">
        <v>91</v>
      </c>
      <c r="E9" s="4" t="s">
        <v>43</v>
      </c>
      <c r="F9" s="4" t="s">
        <v>28</v>
      </c>
      <c r="G9" s="4" t="s">
        <v>28</v>
      </c>
      <c r="H9" s="4" t="s">
        <v>28</v>
      </c>
      <c r="I9" s="4" t="s">
        <v>43</v>
      </c>
      <c r="J9" s="4" t="s">
        <v>106</v>
      </c>
      <c r="K9" s="4" t="s">
        <v>43</v>
      </c>
      <c r="L9" s="4">
        <v>3000.0</v>
      </c>
      <c r="M9" s="4">
        <v>2000.0</v>
      </c>
      <c r="N9" s="4">
        <v>0.0</v>
      </c>
      <c r="O9" s="4" t="s">
        <v>43</v>
      </c>
      <c r="P9" s="4" t="s">
        <v>44</v>
      </c>
      <c r="Q9" s="4">
        <v>28.0</v>
      </c>
      <c r="R9" s="4" t="s">
        <v>33</v>
      </c>
      <c r="S9" s="4" t="s">
        <v>34</v>
      </c>
    </row>
    <row r="10">
      <c r="A10" s="3">
        <v>43718.56839346065</v>
      </c>
      <c r="B10" s="4" t="s">
        <v>23</v>
      </c>
      <c r="C10" s="4">
        <v>3000.0</v>
      </c>
      <c r="D10" s="4" t="s">
        <v>110</v>
      </c>
      <c r="E10" s="4" t="s">
        <v>25</v>
      </c>
      <c r="F10" s="4" t="s">
        <v>64</v>
      </c>
      <c r="G10" s="4" t="s">
        <v>64</v>
      </c>
      <c r="I10" s="4" t="s">
        <v>25</v>
      </c>
      <c r="J10" s="4" t="s">
        <v>111</v>
      </c>
      <c r="K10" s="4" t="s">
        <v>99</v>
      </c>
      <c r="L10" s="4">
        <v>0.0</v>
      </c>
      <c r="M10" s="4">
        <v>3000.0</v>
      </c>
      <c r="N10" s="4">
        <v>0.0</v>
      </c>
      <c r="O10" s="4" t="s">
        <v>25</v>
      </c>
      <c r="P10" s="4" t="s">
        <v>44</v>
      </c>
      <c r="Q10" s="4">
        <v>26.0</v>
      </c>
      <c r="R10" s="4" t="s">
        <v>57</v>
      </c>
      <c r="S10" s="4" t="s">
        <v>34</v>
      </c>
    </row>
    <row r="11">
      <c r="A11" s="3">
        <v>43718.581650821754</v>
      </c>
      <c r="B11" s="4" t="s">
        <v>23</v>
      </c>
      <c r="C11" s="4">
        <v>2000.0</v>
      </c>
      <c r="D11" s="4" t="s">
        <v>110</v>
      </c>
      <c r="E11" s="4" t="s">
        <v>29</v>
      </c>
      <c r="F11" s="4" t="s">
        <v>64</v>
      </c>
      <c r="G11" s="4" t="s">
        <v>64</v>
      </c>
      <c r="H11" s="4" t="s">
        <v>64</v>
      </c>
      <c r="I11" s="4" t="s">
        <v>25</v>
      </c>
      <c r="J11" s="4" t="s">
        <v>114</v>
      </c>
      <c r="K11" s="4" t="s">
        <v>25</v>
      </c>
      <c r="L11" s="4">
        <v>500.0</v>
      </c>
      <c r="M11" s="4">
        <v>500.0</v>
      </c>
      <c r="N11" s="4">
        <v>0.0</v>
      </c>
      <c r="O11" s="4" t="s">
        <v>25</v>
      </c>
      <c r="P11" s="4" t="s">
        <v>32</v>
      </c>
      <c r="Q11" s="4">
        <v>28.0</v>
      </c>
      <c r="R11" s="4" t="s">
        <v>68</v>
      </c>
      <c r="S11" s="4" t="s">
        <v>34</v>
      </c>
    </row>
    <row r="12">
      <c r="A12" s="3">
        <v>43718.62751640046</v>
      </c>
      <c r="B12" s="4" t="s">
        <v>23</v>
      </c>
      <c r="C12" s="4">
        <v>1000.0</v>
      </c>
      <c r="D12" s="4" t="s">
        <v>118</v>
      </c>
      <c r="E12" s="4" t="s">
        <v>25</v>
      </c>
      <c r="F12" s="4" t="s">
        <v>64</v>
      </c>
      <c r="G12" s="4" t="s">
        <v>64</v>
      </c>
      <c r="H12" s="4" t="s">
        <v>28</v>
      </c>
      <c r="I12" s="4" t="s">
        <v>55</v>
      </c>
      <c r="J12" s="4" t="s">
        <v>119</v>
      </c>
      <c r="K12" s="4" t="s">
        <v>43</v>
      </c>
      <c r="L12" s="4">
        <v>1000.0</v>
      </c>
      <c r="M12" s="4">
        <v>0.0</v>
      </c>
      <c r="N12" s="4">
        <v>0.0</v>
      </c>
      <c r="O12" s="4" t="s">
        <v>31</v>
      </c>
      <c r="P12" s="4" t="s">
        <v>44</v>
      </c>
      <c r="Q12" s="4">
        <v>27.0</v>
      </c>
      <c r="R12" s="4" t="s">
        <v>57</v>
      </c>
      <c r="S12" s="4" t="s">
        <v>34</v>
      </c>
    </row>
    <row r="13">
      <c r="A13" s="3">
        <v>43718.642560775465</v>
      </c>
      <c r="B13" s="4" t="s">
        <v>23</v>
      </c>
      <c r="C13" s="4">
        <v>2000.0</v>
      </c>
      <c r="D13" s="4" t="s">
        <v>124</v>
      </c>
      <c r="E13" s="4" t="s">
        <v>43</v>
      </c>
      <c r="F13" s="4" t="s">
        <v>73</v>
      </c>
      <c r="G13" s="4" t="s">
        <v>28</v>
      </c>
      <c r="H13" s="4" t="s">
        <v>28</v>
      </c>
      <c r="I13" s="4" t="s">
        <v>55</v>
      </c>
      <c r="J13" s="4" t="s">
        <v>126</v>
      </c>
      <c r="K13" s="4" t="s">
        <v>43</v>
      </c>
      <c r="L13" s="4">
        <v>5000.0</v>
      </c>
      <c r="M13" s="4">
        <v>0.0</v>
      </c>
      <c r="N13" s="4">
        <v>0.0</v>
      </c>
      <c r="O13" s="4" t="s">
        <v>31</v>
      </c>
      <c r="P13" s="4" t="s">
        <v>32</v>
      </c>
      <c r="Q13" s="4">
        <v>30.0</v>
      </c>
      <c r="R13" s="4" t="s">
        <v>68</v>
      </c>
      <c r="S13" s="4" t="s">
        <v>34</v>
      </c>
    </row>
    <row r="14">
      <c r="A14" s="3">
        <v>43718.731946203705</v>
      </c>
      <c r="B14" s="4" t="s">
        <v>50</v>
      </c>
      <c r="C14" s="4">
        <v>1000.0</v>
      </c>
      <c r="D14" s="4" t="s">
        <v>138</v>
      </c>
      <c r="E14" s="4" t="s">
        <v>25</v>
      </c>
      <c r="F14" s="4" t="s">
        <v>140</v>
      </c>
      <c r="G14" s="4" t="s">
        <v>141</v>
      </c>
      <c r="H14" s="4" t="s">
        <v>28</v>
      </c>
      <c r="I14" s="4" t="s">
        <v>99</v>
      </c>
      <c r="J14" s="4" t="s">
        <v>142</v>
      </c>
      <c r="K14" s="4" t="s">
        <v>99</v>
      </c>
      <c r="L14" s="4">
        <v>0.0</v>
      </c>
      <c r="M14" s="4">
        <v>7500.0</v>
      </c>
      <c r="N14" s="4">
        <v>0.0</v>
      </c>
      <c r="O14" s="4" t="s">
        <v>99</v>
      </c>
      <c r="P14" s="4" t="s">
        <v>44</v>
      </c>
      <c r="Q14" s="4">
        <v>24.0</v>
      </c>
      <c r="R14" s="4" t="s">
        <v>68</v>
      </c>
      <c r="S14" s="4" t="s">
        <v>146</v>
      </c>
    </row>
    <row r="15">
      <c r="A15" s="3">
        <v>43718.775213622685</v>
      </c>
      <c r="B15" s="4" t="s">
        <v>23</v>
      </c>
      <c r="C15" s="4">
        <v>1500.0</v>
      </c>
      <c r="D15" s="4" t="s">
        <v>150</v>
      </c>
      <c r="E15" s="4" t="s">
        <v>25</v>
      </c>
      <c r="F15" s="4" t="s">
        <v>152</v>
      </c>
      <c r="G15" s="4" t="s">
        <v>154</v>
      </c>
      <c r="H15" s="4" t="s">
        <v>28</v>
      </c>
      <c r="I15" s="4" t="s">
        <v>99</v>
      </c>
      <c r="J15" s="4" t="s">
        <v>156</v>
      </c>
      <c r="K15" s="4" t="s">
        <v>99</v>
      </c>
      <c r="L15" s="4">
        <v>0.0</v>
      </c>
      <c r="M15" s="4">
        <v>2300.0</v>
      </c>
      <c r="N15" s="4">
        <v>0.0</v>
      </c>
      <c r="O15" s="4" t="s">
        <v>99</v>
      </c>
      <c r="P15" s="4" t="s">
        <v>44</v>
      </c>
      <c r="Q15" s="4">
        <v>28.0</v>
      </c>
      <c r="R15" s="4" t="s">
        <v>68</v>
      </c>
      <c r="S15" s="4" t="s">
        <v>34</v>
      </c>
    </row>
    <row r="16">
      <c r="A16" s="3">
        <v>43718.830051736106</v>
      </c>
      <c r="B16" s="4" t="s">
        <v>50</v>
      </c>
      <c r="C16" s="4">
        <v>5000.0</v>
      </c>
      <c r="D16" s="4" t="s">
        <v>159</v>
      </c>
      <c r="E16" s="4" t="s">
        <v>25</v>
      </c>
      <c r="F16" s="4" t="s">
        <v>128</v>
      </c>
      <c r="G16" s="4" t="s">
        <v>64</v>
      </c>
      <c r="H16" s="4" t="s">
        <v>28</v>
      </c>
      <c r="I16" s="4" t="s">
        <v>99</v>
      </c>
      <c r="J16" s="4" t="s">
        <v>160</v>
      </c>
      <c r="K16" s="4" t="s">
        <v>99</v>
      </c>
      <c r="L16" s="4">
        <v>0.0</v>
      </c>
      <c r="M16" s="4">
        <v>2000.0</v>
      </c>
      <c r="N16" s="4">
        <v>0.0</v>
      </c>
      <c r="O16" s="4" t="s">
        <v>31</v>
      </c>
      <c r="P16" s="4" t="s">
        <v>44</v>
      </c>
      <c r="Q16" s="4">
        <v>26.0</v>
      </c>
      <c r="R16" s="4" t="s">
        <v>68</v>
      </c>
      <c r="S16" s="4" t="s">
        <v>34</v>
      </c>
    </row>
    <row r="17">
      <c r="A17" s="3">
        <v>43718.83367516204</v>
      </c>
      <c r="B17" s="4" t="s">
        <v>67</v>
      </c>
      <c r="C17" s="4">
        <v>5000.0</v>
      </c>
      <c r="D17" s="4" t="s">
        <v>52</v>
      </c>
      <c r="E17" s="4" t="s">
        <v>25</v>
      </c>
      <c r="F17" s="4" t="s">
        <v>164</v>
      </c>
      <c r="G17" s="4" t="s">
        <v>64</v>
      </c>
      <c r="H17" s="4" t="s">
        <v>28</v>
      </c>
      <c r="I17" s="4" t="s">
        <v>25</v>
      </c>
      <c r="J17" s="4" t="s">
        <v>165</v>
      </c>
      <c r="K17" s="4" t="s">
        <v>25</v>
      </c>
      <c r="L17" s="4">
        <v>0.0</v>
      </c>
      <c r="M17" s="4">
        <v>8000.0</v>
      </c>
      <c r="N17" s="4">
        <v>0.0</v>
      </c>
      <c r="O17" s="4" t="s">
        <v>25</v>
      </c>
      <c r="P17" s="4" t="s">
        <v>44</v>
      </c>
      <c r="Q17" s="4">
        <v>26.0</v>
      </c>
      <c r="R17" s="4" t="s">
        <v>57</v>
      </c>
      <c r="S17" s="4" t="s">
        <v>34</v>
      </c>
    </row>
    <row r="18">
      <c r="A18" s="3">
        <v>43718.925984918984</v>
      </c>
      <c r="B18" s="4" t="s">
        <v>38</v>
      </c>
      <c r="C18" s="4">
        <v>2000.0</v>
      </c>
      <c r="D18" s="4" t="s">
        <v>167</v>
      </c>
      <c r="E18" s="4" t="s">
        <v>25</v>
      </c>
      <c r="F18" s="4" t="s">
        <v>169</v>
      </c>
      <c r="G18" s="4" t="s">
        <v>170</v>
      </c>
      <c r="H18" s="4" t="s">
        <v>28</v>
      </c>
      <c r="I18" s="4" t="s">
        <v>25</v>
      </c>
      <c r="J18" s="4" t="s">
        <v>172</v>
      </c>
      <c r="K18" s="4" t="s">
        <v>25</v>
      </c>
      <c r="L18" s="4">
        <v>0.0</v>
      </c>
      <c r="M18" s="4">
        <v>0.0</v>
      </c>
      <c r="N18" s="4">
        <v>0.0</v>
      </c>
      <c r="O18" s="4" t="s">
        <v>31</v>
      </c>
      <c r="P18" s="4" t="s">
        <v>44</v>
      </c>
      <c r="Q18" s="4">
        <v>29.0</v>
      </c>
      <c r="R18" s="4" t="s">
        <v>45</v>
      </c>
      <c r="S18" s="4" t="s">
        <v>34</v>
      </c>
    </row>
    <row r="19">
      <c r="A19" s="3">
        <v>43718.92695861111</v>
      </c>
      <c r="B19" s="4" t="s">
        <v>50</v>
      </c>
      <c r="C19" s="4">
        <v>300.0</v>
      </c>
      <c r="D19" s="4" t="s">
        <v>110</v>
      </c>
      <c r="E19" s="4" t="s">
        <v>29</v>
      </c>
      <c r="F19" s="4" t="s">
        <v>180</v>
      </c>
      <c r="G19" s="4" t="s">
        <v>27</v>
      </c>
      <c r="H19" s="4" t="s">
        <v>27</v>
      </c>
      <c r="I19" s="4" t="s">
        <v>55</v>
      </c>
      <c r="J19" s="4" t="s">
        <v>181</v>
      </c>
      <c r="K19" s="4" t="s">
        <v>99</v>
      </c>
      <c r="L19" s="4">
        <v>0.0</v>
      </c>
      <c r="M19" s="4">
        <v>15000.0</v>
      </c>
      <c r="N19" s="4">
        <v>0.0</v>
      </c>
      <c r="O19" s="4" t="s">
        <v>31</v>
      </c>
      <c r="P19" s="4" t="s">
        <v>32</v>
      </c>
      <c r="Q19" s="4">
        <v>50.0</v>
      </c>
      <c r="R19" s="4" t="s">
        <v>45</v>
      </c>
      <c r="S19" s="4" t="s">
        <v>185</v>
      </c>
    </row>
    <row r="20">
      <c r="A20" s="3">
        <v>43718.96790592592</v>
      </c>
      <c r="B20" s="4" t="s">
        <v>65</v>
      </c>
      <c r="C20" s="4">
        <v>5000.0</v>
      </c>
      <c r="D20" s="4" t="s">
        <v>189</v>
      </c>
      <c r="E20" s="4" t="s">
        <v>25</v>
      </c>
      <c r="F20" s="4" t="s">
        <v>27</v>
      </c>
      <c r="G20" s="4" t="s">
        <v>73</v>
      </c>
      <c r="H20" s="4" t="s">
        <v>73</v>
      </c>
      <c r="I20" s="4" t="s">
        <v>25</v>
      </c>
      <c r="J20" s="4" t="s">
        <v>126</v>
      </c>
      <c r="K20" s="4" t="s">
        <v>25</v>
      </c>
      <c r="L20" s="4">
        <v>1000.0</v>
      </c>
      <c r="M20" s="4">
        <v>850.0</v>
      </c>
      <c r="N20" s="4">
        <v>0.0</v>
      </c>
      <c r="O20" s="4" t="s">
        <v>25</v>
      </c>
      <c r="P20" s="4" t="s">
        <v>44</v>
      </c>
      <c r="Q20" s="4">
        <v>31.0</v>
      </c>
      <c r="R20" s="4" t="s">
        <v>179</v>
      </c>
      <c r="S20" s="4" t="s">
        <v>34</v>
      </c>
    </row>
    <row r="21">
      <c r="A21" s="3">
        <v>43718.98392298611</v>
      </c>
      <c r="B21" s="4" t="s">
        <v>38</v>
      </c>
      <c r="C21" s="4">
        <v>1000.0</v>
      </c>
      <c r="D21" s="4" t="s">
        <v>193</v>
      </c>
      <c r="E21" s="4" t="s">
        <v>25</v>
      </c>
      <c r="F21" s="4" t="s">
        <v>73</v>
      </c>
      <c r="G21" s="4" t="s">
        <v>73</v>
      </c>
      <c r="H21" s="4" t="s">
        <v>28</v>
      </c>
      <c r="I21" s="4" t="s">
        <v>43</v>
      </c>
      <c r="J21" s="4" t="s">
        <v>194</v>
      </c>
      <c r="K21" s="4" t="s">
        <v>25</v>
      </c>
      <c r="L21" s="4">
        <v>2000.0</v>
      </c>
      <c r="M21" s="4">
        <v>1000.0</v>
      </c>
      <c r="N21" s="4">
        <v>0.0</v>
      </c>
      <c r="O21" s="4" t="s">
        <v>43</v>
      </c>
      <c r="P21" s="4" t="s">
        <v>44</v>
      </c>
      <c r="Q21" s="4">
        <v>28.0</v>
      </c>
      <c r="R21" s="4" t="s">
        <v>68</v>
      </c>
      <c r="S21" s="4" t="s">
        <v>34</v>
      </c>
    </row>
    <row r="22">
      <c r="A22" s="3">
        <v>43719.0927125</v>
      </c>
      <c r="B22" s="4" t="s">
        <v>23</v>
      </c>
      <c r="C22" s="4">
        <v>100.0</v>
      </c>
      <c r="D22" s="4" t="s">
        <v>198</v>
      </c>
      <c r="E22" s="4" t="s">
        <v>101</v>
      </c>
      <c r="F22" s="4" t="s">
        <v>125</v>
      </c>
      <c r="G22" s="4" t="s">
        <v>125</v>
      </c>
      <c r="H22" s="4" t="s">
        <v>125</v>
      </c>
      <c r="I22" s="4" t="s">
        <v>43</v>
      </c>
      <c r="J22" s="4" t="s">
        <v>199</v>
      </c>
      <c r="K22" s="4" t="s">
        <v>25</v>
      </c>
      <c r="L22" s="4">
        <v>200.0</v>
      </c>
      <c r="M22" s="4">
        <v>300.0</v>
      </c>
      <c r="N22" s="4">
        <v>299.0</v>
      </c>
      <c r="O22" s="4" t="s">
        <v>99</v>
      </c>
      <c r="P22" s="4" t="s">
        <v>44</v>
      </c>
      <c r="Q22" s="4">
        <v>32.0</v>
      </c>
      <c r="R22" s="4" t="s">
        <v>179</v>
      </c>
      <c r="S22" s="4" t="s">
        <v>184</v>
      </c>
    </row>
    <row r="23">
      <c r="A23" s="3">
        <v>43719.570973344904</v>
      </c>
      <c r="B23" s="4" t="s">
        <v>50</v>
      </c>
      <c r="C23" s="4">
        <v>2000.0</v>
      </c>
      <c r="D23" s="4" t="s">
        <v>83</v>
      </c>
      <c r="E23" s="4" t="s">
        <v>29</v>
      </c>
      <c r="F23" s="4" t="s">
        <v>200</v>
      </c>
      <c r="G23" s="4" t="s">
        <v>131</v>
      </c>
      <c r="H23" s="4" t="s">
        <v>135</v>
      </c>
      <c r="I23" s="4" t="s">
        <v>99</v>
      </c>
      <c r="J23" s="4" t="s">
        <v>158</v>
      </c>
      <c r="K23" s="4" t="s">
        <v>55</v>
      </c>
      <c r="L23" s="4">
        <v>0.0</v>
      </c>
      <c r="M23" s="4">
        <v>0.0</v>
      </c>
      <c r="N23" s="4">
        <v>0.0</v>
      </c>
      <c r="O23" s="4" t="s">
        <v>31</v>
      </c>
      <c r="P23" s="4" t="s">
        <v>44</v>
      </c>
      <c r="Q23" s="4">
        <v>53.0</v>
      </c>
      <c r="R23" s="4" t="s">
        <v>57</v>
      </c>
      <c r="S23" s="4" t="s">
        <v>146</v>
      </c>
    </row>
    <row r="24">
      <c r="A24" s="3">
        <v>43719.62186097223</v>
      </c>
      <c r="B24" s="4" t="s">
        <v>50</v>
      </c>
      <c r="C24" s="4">
        <v>1000.0</v>
      </c>
      <c r="D24" s="4" t="s">
        <v>52</v>
      </c>
      <c r="E24" s="4" t="s">
        <v>43</v>
      </c>
      <c r="F24" s="4" t="s">
        <v>204</v>
      </c>
      <c r="G24" s="4" t="s">
        <v>64</v>
      </c>
      <c r="H24" s="4" t="s">
        <v>64</v>
      </c>
      <c r="I24" s="4" t="s">
        <v>55</v>
      </c>
      <c r="J24" s="4" t="s">
        <v>144</v>
      </c>
      <c r="K24" s="4" t="s">
        <v>25</v>
      </c>
      <c r="L24" s="4">
        <v>0.0</v>
      </c>
      <c r="M24" s="4">
        <v>0.0</v>
      </c>
      <c r="N24" s="4">
        <v>0.0</v>
      </c>
      <c r="O24" s="4" t="s">
        <v>31</v>
      </c>
      <c r="P24" s="4" t="s">
        <v>44</v>
      </c>
      <c r="Q24" s="4">
        <v>29.0</v>
      </c>
      <c r="R24" s="4" t="s">
        <v>57</v>
      </c>
      <c r="S24" s="4" t="s">
        <v>146</v>
      </c>
    </row>
    <row r="25">
      <c r="A25" s="3">
        <v>43725.558674224536</v>
      </c>
      <c r="B25" s="4" t="s">
        <v>23</v>
      </c>
      <c r="C25" s="4">
        <v>1500.0</v>
      </c>
      <c r="D25" s="4" t="s">
        <v>205</v>
      </c>
      <c r="E25" s="4" t="s">
        <v>43</v>
      </c>
      <c r="F25" s="4" t="s">
        <v>131</v>
      </c>
      <c r="G25" s="4" t="s">
        <v>135</v>
      </c>
      <c r="H25" s="4" t="s">
        <v>28</v>
      </c>
      <c r="I25" s="4" t="s">
        <v>25</v>
      </c>
      <c r="J25" s="4" t="s">
        <v>209</v>
      </c>
      <c r="K25" s="4" t="s">
        <v>55</v>
      </c>
      <c r="L25" s="4">
        <v>0.0</v>
      </c>
      <c r="M25" s="4">
        <v>0.0</v>
      </c>
      <c r="N25" s="4">
        <v>0.0</v>
      </c>
      <c r="O25" s="4" t="s">
        <v>43</v>
      </c>
      <c r="P25" s="4" t="s">
        <v>44</v>
      </c>
      <c r="Q25" s="4">
        <v>36.0</v>
      </c>
      <c r="R25" s="4" t="s">
        <v>57</v>
      </c>
      <c r="S25" s="4" t="s">
        <v>34</v>
      </c>
    </row>
    <row r="26">
      <c r="A26" s="3">
        <v>43718.541114293985</v>
      </c>
      <c r="B26" s="4" t="s">
        <v>23</v>
      </c>
      <c r="C26" s="4">
        <v>1000.0</v>
      </c>
      <c r="D26" s="4" t="s">
        <v>24</v>
      </c>
      <c r="E26" s="4" t="s">
        <v>25</v>
      </c>
      <c r="F26" s="4" t="s">
        <v>26</v>
      </c>
      <c r="G26" s="4" t="s">
        <v>27</v>
      </c>
      <c r="H26" s="4" t="s">
        <v>28</v>
      </c>
      <c r="I26" s="4" t="s">
        <v>29</v>
      </c>
      <c r="J26" s="4" t="s">
        <v>30</v>
      </c>
      <c r="K26" s="4" t="s">
        <v>29</v>
      </c>
      <c r="L26" s="4">
        <v>1000.0</v>
      </c>
      <c r="M26" s="4">
        <v>0.0</v>
      </c>
      <c r="N26" s="4">
        <v>0.0</v>
      </c>
      <c r="O26" s="4" t="s">
        <v>31</v>
      </c>
      <c r="P26" s="4" t="s">
        <v>32</v>
      </c>
      <c r="Q26" s="4">
        <v>40.0</v>
      </c>
      <c r="R26" s="4" t="s">
        <v>33</v>
      </c>
      <c r="S26" s="4" t="s">
        <v>34</v>
      </c>
    </row>
    <row r="27">
      <c r="A27" s="3">
        <v>43718.54196328703</v>
      </c>
      <c r="B27" s="4" t="s">
        <v>38</v>
      </c>
      <c r="C27" s="4">
        <v>1000.0</v>
      </c>
      <c r="D27" s="4" t="s">
        <v>39</v>
      </c>
      <c r="E27" s="4" t="s">
        <v>25</v>
      </c>
      <c r="F27" s="4" t="s">
        <v>40</v>
      </c>
      <c r="G27" s="4" t="s">
        <v>40</v>
      </c>
      <c r="H27" s="4" t="s">
        <v>28</v>
      </c>
      <c r="I27" s="4" t="s">
        <v>25</v>
      </c>
      <c r="J27" s="4" t="s">
        <v>41</v>
      </c>
      <c r="K27" s="4" t="s">
        <v>29</v>
      </c>
      <c r="L27" s="4">
        <v>300.0</v>
      </c>
      <c r="M27" s="4">
        <v>300.0</v>
      </c>
      <c r="N27" s="4">
        <v>0.0</v>
      </c>
      <c r="O27" s="4" t="s">
        <v>43</v>
      </c>
      <c r="P27" s="4" t="s">
        <v>44</v>
      </c>
      <c r="Q27" s="4">
        <v>29.0</v>
      </c>
      <c r="R27" s="4" t="s">
        <v>45</v>
      </c>
      <c r="S27" s="4" t="s">
        <v>34</v>
      </c>
    </row>
    <row r="28">
      <c r="A28" s="3">
        <v>43718.54320891204</v>
      </c>
      <c r="B28" s="4" t="s">
        <v>50</v>
      </c>
      <c r="C28" s="4">
        <v>1000.0</v>
      </c>
      <c r="D28" s="4" t="s">
        <v>52</v>
      </c>
      <c r="E28" s="4" t="s">
        <v>54</v>
      </c>
      <c r="F28" s="4" t="s">
        <v>28</v>
      </c>
      <c r="G28" s="4" t="s">
        <v>28</v>
      </c>
      <c r="H28" s="4" t="s">
        <v>28</v>
      </c>
      <c r="I28" s="4" t="s">
        <v>55</v>
      </c>
      <c r="J28" s="4" t="s">
        <v>56</v>
      </c>
      <c r="K28" s="4" t="s">
        <v>55</v>
      </c>
      <c r="L28" s="4">
        <v>0.0</v>
      </c>
      <c r="M28" s="4">
        <v>0.0</v>
      </c>
      <c r="N28" s="4">
        <v>0.0</v>
      </c>
      <c r="O28" s="4" t="s">
        <v>31</v>
      </c>
      <c r="P28" s="4" t="s">
        <v>44</v>
      </c>
      <c r="Q28" s="4">
        <v>27.0</v>
      </c>
      <c r="R28" s="4" t="s">
        <v>57</v>
      </c>
      <c r="S28" s="4" t="s">
        <v>34</v>
      </c>
    </row>
    <row r="29">
      <c r="A29" s="3">
        <v>43718.54669682871</v>
      </c>
      <c r="B29" s="4" t="s">
        <v>38</v>
      </c>
      <c r="C29" s="4">
        <v>500.0</v>
      </c>
      <c r="D29" s="4" t="s">
        <v>62</v>
      </c>
      <c r="E29" s="4" t="s">
        <v>25</v>
      </c>
      <c r="F29" s="4" t="s">
        <v>63</v>
      </c>
      <c r="G29" s="4" t="s">
        <v>64</v>
      </c>
      <c r="H29" s="4" t="s">
        <v>28</v>
      </c>
      <c r="I29" s="4" t="s">
        <v>43</v>
      </c>
      <c r="J29" s="4" t="s">
        <v>66</v>
      </c>
      <c r="K29" s="4" t="s">
        <v>43</v>
      </c>
      <c r="L29" s="4">
        <v>500.0</v>
      </c>
      <c r="M29" s="4">
        <v>500.0</v>
      </c>
      <c r="N29" s="4">
        <v>0.0</v>
      </c>
      <c r="O29" s="4" t="s">
        <v>31</v>
      </c>
      <c r="P29" s="4" t="s">
        <v>44</v>
      </c>
      <c r="Q29" s="4">
        <v>29.0</v>
      </c>
      <c r="R29" s="4" t="s">
        <v>68</v>
      </c>
      <c r="S29" s="4" t="s">
        <v>34</v>
      </c>
    </row>
    <row r="30">
      <c r="A30" s="3">
        <v>43718.54942026621</v>
      </c>
      <c r="B30" s="4" t="s">
        <v>23</v>
      </c>
      <c r="C30" s="4">
        <v>2000.0</v>
      </c>
      <c r="D30" s="4" t="s">
        <v>72</v>
      </c>
      <c r="E30" s="4" t="s">
        <v>29</v>
      </c>
      <c r="F30" s="4" t="s">
        <v>27</v>
      </c>
      <c r="G30" s="4" t="s">
        <v>73</v>
      </c>
      <c r="H30" s="4" t="s">
        <v>73</v>
      </c>
      <c r="I30" s="4" t="s">
        <v>43</v>
      </c>
      <c r="J30" s="4" t="s">
        <v>75</v>
      </c>
      <c r="K30" s="4" t="s">
        <v>25</v>
      </c>
      <c r="L30" s="4">
        <v>1500.0</v>
      </c>
      <c r="M30" s="4">
        <v>500.0</v>
      </c>
      <c r="N30" s="4">
        <v>0.0</v>
      </c>
      <c r="O30" s="4" t="s">
        <v>25</v>
      </c>
      <c r="P30" s="4" t="s">
        <v>32</v>
      </c>
      <c r="Q30" s="4">
        <v>28.0</v>
      </c>
      <c r="R30" s="4" t="s">
        <v>57</v>
      </c>
      <c r="S30" s="4" t="s">
        <v>34</v>
      </c>
    </row>
    <row r="31">
      <c r="A31" s="3">
        <v>43718.54952829861</v>
      </c>
      <c r="B31" s="4" t="s">
        <v>23</v>
      </c>
      <c r="C31" s="4">
        <v>3000.0</v>
      </c>
      <c r="D31" s="4" t="s">
        <v>84</v>
      </c>
      <c r="E31" s="4" t="s">
        <v>25</v>
      </c>
      <c r="F31" s="4" t="s">
        <v>86</v>
      </c>
      <c r="G31" s="4" t="s">
        <v>27</v>
      </c>
      <c r="H31" s="4" t="s">
        <v>28</v>
      </c>
      <c r="I31" s="4" t="s">
        <v>25</v>
      </c>
      <c r="J31" s="4" t="s">
        <v>90</v>
      </c>
      <c r="K31" s="4" t="s">
        <v>25</v>
      </c>
      <c r="L31" s="4">
        <v>3500.0</v>
      </c>
      <c r="M31" s="4">
        <v>2000.0</v>
      </c>
      <c r="N31" s="4">
        <v>0.0</v>
      </c>
      <c r="O31" s="4" t="s">
        <v>43</v>
      </c>
      <c r="P31" s="4" t="s">
        <v>44</v>
      </c>
      <c r="Q31" s="4">
        <v>28.0</v>
      </c>
      <c r="R31" s="4" t="s">
        <v>33</v>
      </c>
      <c r="S31" s="4" t="s">
        <v>34</v>
      </c>
    </row>
    <row r="32">
      <c r="A32" s="3">
        <v>43718.56358311343</v>
      </c>
      <c r="B32" s="4" t="s">
        <v>50</v>
      </c>
      <c r="C32" s="4">
        <v>300.0</v>
      </c>
      <c r="D32" s="4" t="s">
        <v>95</v>
      </c>
      <c r="E32" s="4" t="s">
        <v>25</v>
      </c>
      <c r="F32" s="4" t="s">
        <v>73</v>
      </c>
      <c r="G32" s="4" t="s">
        <v>73</v>
      </c>
      <c r="H32" s="4" t="s">
        <v>28</v>
      </c>
      <c r="I32" s="4" t="s">
        <v>43</v>
      </c>
      <c r="J32" s="4" t="s">
        <v>100</v>
      </c>
      <c r="K32" s="4" t="s">
        <v>101</v>
      </c>
      <c r="L32" s="4">
        <v>300.0</v>
      </c>
      <c r="M32" s="4">
        <v>0.0</v>
      </c>
      <c r="N32" s="4">
        <v>0.0</v>
      </c>
      <c r="O32" s="4" t="s">
        <v>43</v>
      </c>
      <c r="P32" s="4" t="s">
        <v>44</v>
      </c>
      <c r="Q32" s="4">
        <v>28.0</v>
      </c>
      <c r="R32" s="4" t="s">
        <v>57</v>
      </c>
      <c r="S32" s="4" t="s">
        <v>34</v>
      </c>
    </row>
    <row r="33">
      <c r="A33" s="3">
        <v>43718.567231354165</v>
      </c>
      <c r="B33" s="4" t="s">
        <v>23</v>
      </c>
      <c r="C33" s="4">
        <v>3000.0</v>
      </c>
      <c r="D33" s="4" t="s">
        <v>91</v>
      </c>
      <c r="E33" s="4" t="s">
        <v>43</v>
      </c>
      <c r="F33" s="4" t="s">
        <v>28</v>
      </c>
      <c r="G33" s="4" t="s">
        <v>28</v>
      </c>
      <c r="H33" s="4" t="s">
        <v>28</v>
      </c>
      <c r="I33" s="4" t="s">
        <v>43</v>
      </c>
      <c r="J33" s="4" t="s">
        <v>106</v>
      </c>
      <c r="K33" s="4" t="s">
        <v>43</v>
      </c>
      <c r="L33" s="4">
        <v>3000.0</v>
      </c>
      <c r="M33" s="4">
        <v>2000.0</v>
      </c>
      <c r="N33" s="4">
        <v>0.0</v>
      </c>
      <c r="O33" s="4" t="s">
        <v>43</v>
      </c>
      <c r="P33" s="4" t="s">
        <v>44</v>
      </c>
      <c r="Q33" s="4">
        <v>28.0</v>
      </c>
      <c r="R33" s="4" t="s">
        <v>33</v>
      </c>
      <c r="S33" s="4" t="s">
        <v>34</v>
      </c>
    </row>
    <row r="34">
      <c r="A34" s="3">
        <v>43718.56839346065</v>
      </c>
      <c r="B34" s="4" t="s">
        <v>23</v>
      </c>
      <c r="C34" s="4">
        <v>3000.0</v>
      </c>
      <c r="D34" s="4" t="s">
        <v>110</v>
      </c>
      <c r="E34" s="4" t="s">
        <v>25</v>
      </c>
      <c r="F34" s="4" t="s">
        <v>64</v>
      </c>
      <c r="G34" s="4" t="s">
        <v>64</v>
      </c>
      <c r="I34" s="4" t="s">
        <v>25</v>
      </c>
      <c r="J34" s="4" t="s">
        <v>111</v>
      </c>
      <c r="K34" s="4" t="s">
        <v>99</v>
      </c>
      <c r="L34" s="4">
        <v>0.0</v>
      </c>
      <c r="M34" s="4">
        <v>3000.0</v>
      </c>
      <c r="N34" s="4">
        <v>0.0</v>
      </c>
      <c r="O34" s="4" t="s">
        <v>25</v>
      </c>
      <c r="P34" s="4" t="s">
        <v>44</v>
      </c>
      <c r="Q34" s="4">
        <v>26.0</v>
      </c>
      <c r="R34" s="4" t="s">
        <v>57</v>
      </c>
      <c r="S34" s="4" t="s">
        <v>34</v>
      </c>
    </row>
    <row r="35">
      <c r="A35" s="3">
        <v>43718.581650821754</v>
      </c>
      <c r="B35" s="4" t="s">
        <v>23</v>
      </c>
      <c r="C35" s="4">
        <v>2000.0</v>
      </c>
      <c r="D35" s="4" t="s">
        <v>110</v>
      </c>
      <c r="E35" s="4" t="s">
        <v>29</v>
      </c>
      <c r="F35" s="4" t="s">
        <v>64</v>
      </c>
      <c r="G35" s="4" t="s">
        <v>64</v>
      </c>
      <c r="H35" s="4" t="s">
        <v>64</v>
      </c>
      <c r="I35" s="4" t="s">
        <v>25</v>
      </c>
      <c r="J35" s="4" t="s">
        <v>114</v>
      </c>
      <c r="K35" s="4" t="s">
        <v>25</v>
      </c>
      <c r="L35" s="4">
        <v>500.0</v>
      </c>
      <c r="M35" s="4">
        <v>500.0</v>
      </c>
      <c r="N35" s="4">
        <v>0.0</v>
      </c>
      <c r="O35" s="4" t="s">
        <v>25</v>
      </c>
      <c r="P35" s="4" t="s">
        <v>32</v>
      </c>
      <c r="Q35" s="4">
        <v>28.0</v>
      </c>
      <c r="R35" s="4" t="s">
        <v>68</v>
      </c>
      <c r="S35" s="4" t="s">
        <v>34</v>
      </c>
    </row>
    <row r="36">
      <c r="A36" s="3">
        <v>43718.62751640046</v>
      </c>
      <c r="B36" s="4" t="s">
        <v>23</v>
      </c>
      <c r="C36" s="4">
        <v>1000.0</v>
      </c>
      <c r="D36" s="4" t="s">
        <v>118</v>
      </c>
      <c r="E36" s="4" t="s">
        <v>25</v>
      </c>
      <c r="F36" s="4" t="s">
        <v>64</v>
      </c>
      <c r="G36" s="4" t="s">
        <v>64</v>
      </c>
      <c r="H36" s="4" t="s">
        <v>28</v>
      </c>
      <c r="I36" s="4" t="s">
        <v>55</v>
      </c>
      <c r="J36" s="4" t="s">
        <v>119</v>
      </c>
      <c r="K36" s="4" t="s">
        <v>43</v>
      </c>
      <c r="L36" s="4">
        <v>1000.0</v>
      </c>
      <c r="M36" s="4">
        <v>0.0</v>
      </c>
      <c r="N36" s="4">
        <v>0.0</v>
      </c>
      <c r="O36" s="4" t="s">
        <v>31</v>
      </c>
      <c r="P36" s="4" t="s">
        <v>44</v>
      </c>
      <c r="Q36" s="4">
        <v>27.0</v>
      </c>
      <c r="R36" s="4" t="s">
        <v>57</v>
      </c>
      <c r="S36" s="4" t="s">
        <v>34</v>
      </c>
    </row>
    <row r="37">
      <c r="A37" s="3">
        <v>43718.642560775465</v>
      </c>
      <c r="B37" s="4" t="s">
        <v>23</v>
      </c>
      <c r="C37" s="4">
        <v>2000.0</v>
      </c>
      <c r="D37" s="4" t="s">
        <v>124</v>
      </c>
      <c r="E37" s="4" t="s">
        <v>43</v>
      </c>
      <c r="F37" s="4" t="s">
        <v>73</v>
      </c>
      <c r="G37" s="4" t="s">
        <v>28</v>
      </c>
      <c r="H37" s="4" t="s">
        <v>28</v>
      </c>
      <c r="I37" s="4" t="s">
        <v>55</v>
      </c>
      <c r="J37" s="4" t="s">
        <v>126</v>
      </c>
      <c r="K37" s="4" t="s">
        <v>43</v>
      </c>
      <c r="L37" s="4">
        <v>5000.0</v>
      </c>
      <c r="M37" s="4">
        <v>0.0</v>
      </c>
      <c r="N37" s="4">
        <v>0.0</v>
      </c>
      <c r="O37" s="4" t="s">
        <v>31</v>
      </c>
      <c r="P37" s="4" t="s">
        <v>32</v>
      </c>
      <c r="Q37" s="4">
        <v>30.0</v>
      </c>
      <c r="R37" s="4" t="s">
        <v>68</v>
      </c>
      <c r="S37" s="4" t="s">
        <v>34</v>
      </c>
    </row>
    <row r="38">
      <c r="A38" s="3">
        <v>43718.731946203705</v>
      </c>
      <c r="B38" s="4" t="s">
        <v>50</v>
      </c>
      <c r="C38" s="4">
        <v>1000.0</v>
      </c>
      <c r="D38" s="4" t="s">
        <v>138</v>
      </c>
      <c r="E38" s="4" t="s">
        <v>25</v>
      </c>
      <c r="F38" s="4" t="s">
        <v>140</v>
      </c>
      <c r="G38" s="4" t="s">
        <v>141</v>
      </c>
      <c r="H38" s="4" t="s">
        <v>28</v>
      </c>
      <c r="I38" s="4" t="s">
        <v>99</v>
      </c>
      <c r="J38" s="4" t="s">
        <v>142</v>
      </c>
      <c r="K38" s="4" t="s">
        <v>99</v>
      </c>
      <c r="L38" s="4">
        <v>0.0</v>
      </c>
      <c r="M38" s="4">
        <v>7500.0</v>
      </c>
      <c r="N38" s="4">
        <v>0.0</v>
      </c>
      <c r="O38" s="4" t="s">
        <v>99</v>
      </c>
      <c r="P38" s="4" t="s">
        <v>44</v>
      </c>
      <c r="Q38" s="4">
        <v>24.0</v>
      </c>
      <c r="R38" s="4" t="s">
        <v>68</v>
      </c>
      <c r="S38" s="4" t="s">
        <v>146</v>
      </c>
    </row>
    <row r="39">
      <c r="A39" s="3">
        <v>43718.775213622685</v>
      </c>
      <c r="B39" s="4" t="s">
        <v>23</v>
      </c>
      <c r="C39" s="4">
        <v>1500.0</v>
      </c>
      <c r="D39" s="4" t="s">
        <v>150</v>
      </c>
      <c r="E39" s="4" t="s">
        <v>25</v>
      </c>
      <c r="F39" s="4" t="s">
        <v>152</v>
      </c>
      <c r="G39" s="4" t="s">
        <v>154</v>
      </c>
      <c r="H39" s="4" t="s">
        <v>28</v>
      </c>
      <c r="I39" s="4" t="s">
        <v>99</v>
      </c>
      <c r="J39" s="4" t="s">
        <v>156</v>
      </c>
      <c r="K39" s="4" t="s">
        <v>99</v>
      </c>
      <c r="L39" s="4">
        <v>0.0</v>
      </c>
      <c r="M39" s="4">
        <v>2300.0</v>
      </c>
      <c r="N39" s="4">
        <v>0.0</v>
      </c>
      <c r="O39" s="4" t="s">
        <v>99</v>
      </c>
      <c r="P39" s="4" t="s">
        <v>44</v>
      </c>
      <c r="Q39" s="4">
        <v>28.0</v>
      </c>
      <c r="R39" s="4" t="s">
        <v>68</v>
      </c>
      <c r="S39" s="4" t="s">
        <v>34</v>
      </c>
    </row>
    <row r="40">
      <c r="A40" s="3">
        <v>43718.830051736106</v>
      </c>
      <c r="B40" s="4" t="s">
        <v>50</v>
      </c>
      <c r="C40" s="4">
        <v>5000.0</v>
      </c>
      <c r="D40" s="4" t="s">
        <v>159</v>
      </c>
      <c r="E40" s="4" t="s">
        <v>25</v>
      </c>
      <c r="F40" s="4" t="s">
        <v>128</v>
      </c>
      <c r="G40" s="4" t="s">
        <v>64</v>
      </c>
      <c r="H40" s="4" t="s">
        <v>28</v>
      </c>
      <c r="I40" s="4" t="s">
        <v>99</v>
      </c>
      <c r="J40" s="4" t="s">
        <v>160</v>
      </c>
      <c r="K40" s="4" t="s">
        <v>99</v>
      </c>
      <c r="L40" s="4">
        <v>0.0</v>
      </c>
      <c r="M40" s="4">
        <v>2000.0</v>
      </c>
      <c r="N40" s="4">
        <v>0.0</v>
      </c>
      <c r="O40" s="4" t="s">
        <v>31</v>
      </c>
      <c r="P40" s="4" t="s">
        <v>44</v>
      </c>
      <c r="Q40" s="4">
        <v>26.0</v>
      </c>
      <c r="R40" s="4" t="s">
        <v>68</v>
      </c>
      <c r="S40" s="4" t="s">
        <v>34</v>
      </c>
    </row>
    <row r="41">
      <c r="A41" s="3">
        <v>43718.83367516204</v>
      </c>
      <c r="B41" s="4" t="s">
        <v>67</v>
      </c>
      <c r="C41" s="4">
        <v>5000.0</v>
      </c>
      <c r="D41" s="4" t="s">
        <v>52</v>
      </c>
      <c r="E41" s="4" t="s">
        <v>25</v>
      </c>
      <c r="F41" s="4" t="s">
        <v>164</v>
      </c>
      <c r="G41" s="4" t="s">
        <v>64</v>
      </c>
      <c r="H41" s="4" t="s">
        <v>28</v>
      </c>
      <c r="I41" s="4" t="s">
        <v>25</v>
      </c>
      <c r="J41" s="4" t="s">
        <v>165</v>
      </c>
      <c r="K41" s="4" t="s">
        <v>25</v>
      </c>
      <c r="L41" s="4">
        <v>0.0</v>
      </c>
      <c r="M41" s="4">
        <v>8000.0</v>
      </c>
      <c r="N41" s="4">
        <v>0.0</v>
      </c>
      <c r="O41" s="4" t="s">
        <v>25</v>
      </c>
      <c r="P41" s="4" t="s">
        <v>44</v>
      </c>
      <c r="Q41" s="4">
        <v>26.0</v>
      </c>
      <c r="R41" s="4" t="s">
        <v>57</v>
      </c>
      <c r="S41" s="4" t="s">
        <v>34</v>
      </c>
    </row>
    <row r="42">
      <c r="A42" s="3">
        <v>43718.925984918984</v>
      </c>
      <c r="B42" s="4" t="s">
        <v>38</v>
      </c>
      <c r="C42" s="4">
        <v>2000.0</v>
      </c>
      <c r="D42" s="4" t="s">
        <v>167</v>
      </c>
      <c r="E42" s="4" t="s">
        <v>25</v>
      </c>
      <c r="F42" s="4" t="s">
        <v>169</v>
      </c>
      <c r="G42" s="4" t="s">
        <v>170</v>
      </c>
      <c r="H42" s="4" t="s">
        <v>28</v>
      </c>
      <c r="I42" s="4" t="s">
        <v>25</v>
      </c>
      <c r="J42" s="4" t="s">
        <v>172</v>
      </c>
      <c r="K42" s="4" t="s">
        <v>25</v>
      </c>
      <c r="L42" s="4">
        <v>0.0</v>
      </c>
      <c r="M42" s="4">
        <v>0.0</v>
      </c>
      <c r="N42" s="4">
        <v>0.0</v>
      </c>
      <c r="O42" s="4" t="s">
        <v>31</v>
      </c>
      <c r="P42" s="4" t="s">
        <v>44</v>
      </c>
      <c r="Q42" s="4">
        <v>29.0</v>
      </c>
      <c r="R42" s="4" t="s">
        <v>45</v>
      </c>
      <c r="S42" s="4" t="s">
        <v>34</v>
      </c>
    </row>
    <row r="43">
      <c r="A43" s="3">
        <v>43718.92695861111</v>
      </c>
      <c r="B43" s="4" t="s">
        <v>50</v>
      </c>
      <c r="C43" s="4">
        <v>300.0</v>
      </c>
      <c r="D43" s="4" t="s">
        <v>110</v>
      </c>
      <c r="E43" s="4" t="s">
        <v>29</v>
      </c>
      <c r="F43" s="4" t="s">
        <v>180</v>
      </c>
      <c r="G43" s="4" t="s">
        <v>27</v>
      </c>
      <c r="H43" s="4" t="s">
        <v>27</v>
      </c>
      <c r="I43" s="4" t="s">
        <v>55</v>
      </c>
      <c r="J43" s="4" t="s">
        <v>181</v>
      </c>
      <c r="K43" s="4" t="s">
        <v>99</v>
      </c>
      <c r="L43" s="4">
        <v>0.0</v>
      </c>
      <c r="M43" s="4">
        <v>15000.0</v>
      </c>
      <c r="N43" s="4">
        <v>0.0</v>
      </c>
      <c r="O43" s="4" t="s">
        <v>31</v>
      </c>
      <c r="P43" s="4" t="s">
        <v>32</v>
      </c>
      <c r="Q43" s="4">
        <v>50.0</v>
      </c>
      <c r="R43" s="4" t="s">
        <v>45</v>
      </c>
      <c r="S43" s="4" t="s">
        <v>185</v>
      </c>
    </row>
    <row r="44">
      <c r="A44" s="3">
        <v>43718.96790592592</v>
      </c>
      <c r="B44" s="4" t="s">
        <v>65</v>
      </c>
      <c r="C44" s="4">
        <v>5000.0</v>
      </c>
      <c r="D44" s="4" t="s">
        <v>189</v>
      </c>
      <c r="E44" s="4" t="s">
        <v>25</v>
      </c>
      <c r="F44" s="4" t="s">
        <v>27</v>
      </c>
      <c r="G44" s="4" t="s">
        <v>73</v>
      </c>
      <c r="H44" s="4" t="s">
        <v>73</v>
      </c>
      <c r="I44" s="4" t="s">
        <v>25</v>
      </c>
      <c r="J44" s="4" t="s">
        <v>126</v>
      </c>
      <c r="K44" s="4" t="s">
        <v>25</v>
      </c>
      <c r="L44" s="4">
        <v>1000.0</v>
      </c>
      <c r="M44" s="4">
        <v>850.0</v>
      </c>
      <c r="N44" s="4">
        <v>0.0</v>
      </c>
      <c r="O44" s="4" t="s">
        <v>25</v>
      </c>
      <c r="P44" s="4" t="s">
        <v>44</v>
      </c>
      <c r="Q44" s="4">
        <v>31.0</v>
      </c>
      <c r="R44" s="4" t="s">
        <v>179</v>
      </c>
      <c r="S44" s="4" t="s">
        <v>34</v>
      </c>
    </row>
    <row r="45">
      <c r="A45" s="3">
        <v>43718.98392298611</v>
      </c>
      <c r="B45" s="4" t="s">
        <v>38</v>
      </c>
      <c r="C45" s="4">
        <v>1000.0</v>
      </c>
      <c r="D45" s="4" t="s">
        <v>193</v>
      </c>
      <c r="E45" s="4" t="s">
        <v>25</v>
      </c>
      <c r="F45" s="4" t="s">
        <v>73</v>
      </c>
      <c r="G45" s="4" t="s">
        <v>73</v>
      </c>
      <c r="H45" s="4" t="s">
        <v>28</v>
      </c>
      <c r="I45" s="4" t="s">
        <v>43</v>
      </c>
      <c r="J45" s="4" t="s">
        <v>194</v>
      </c>
      <c r="K45" s="4" t="s">
        <v>25</v>
      </c>
      <c r="L45" s="4">
        <v>2000.0</v>
      </c>
      <c r="M45" s="4">
        <v>1000.0</v>
      </c>
      <c r="N45" s="4">
        <v>0.0</v>
      </c>
      <c r="O45" s="4" t="s">
        <v>43</v>
      </c>
      <c r="P45" s="4" t="s">
        <v>44</v>
      </c>
      <c r="Q45" s="4">
        <v>28.0</v>
      </c>
      <c r="R45" s="4" t="s">
        <v>68</v>
      </c>
      <c r="S45" s="4" t="s">
        <v>34</v>
      </c>
    </row>
    <row r="46">
      <c r="A46" s="3">
        <v>43719.0927125</v>
      </c>
      <c r="B46" s="4" t="s">
        <v>23</v>
      </c>
      <c r="C46" s="4">
        <v>100.0</v>
      </c>
      <c r="D46" s="4" t="s">
        <v>198</v>
      </c>
      <c r="E46" s="4" t="s">
        <v>101</v>
      </c>
      <c r="F46" s="4" t="s">
        <v>125</v>
      </c>
      <c r="G46" s="4" t="s">
        <v>125</v>
      </c>
      <c r="H46" s="4" t="s">
        <v>125</v>
      </c>
      <c r="I46" s="4" t="s">
        <v>43</v>
      </c>
      <c r="J46" s="4" t="s">
        <v>199</v>
      </c>
      <c r="K46" s="4" t="s">
        <v>25</v>
      </c>
      <c r="L46" s="4">
        <v>200.0</v>
      </c>
      <c r="M46" s="4">
        <v>300.0</v>
      </c>
      <c r="N46" s="4">
        <v>299.0</v>
      </c>
      <c r="O46" s="4" t="s">
        <v>99</v>
      </c>
      <c r="P46" s="4" t="s">
        <v>44</v>
      </c>
      <c r="Q46" s="4">
        <v>32.0</v>
      </c>
      <c r="R46" s="4" t="s">
        <v>179</v>
      </c>
      <c r="S46" s="4" t="s">
        <v>184</v>
      </c>
    </row>
    <row r="47">
      <c r="A47" s="3">
        <v>43719.570973344904</v>
      </c>
      <c r="B47" s="4" t="s">
        <v>50</v>
      </c>
      <c r="C47" s="4">
        <v>2000.0</v>
      </c>
      <c r="D47" s="4" t="s">
        <v>83</v>
      </c>
      <c r="E47" s="4" t="s">
        <v>29</v>
      </c>
      <c r="F47" s="4" t="s">
        <v>200</v>
      </c>
      <c r="G47" s="4" t="s">
        <v>131</v>
      </c>
      <c r="H47" s="4" t="s">
        <v>135</v>
      </c>
      <c r="I47" s="4" t="s">
        <v>99</v>
      </c>
      <c r="J47" s="4" t="s">
        <v>158</v>
      </c>
      <c r="K47" s="4" t="s">
        <v>55</v>
      </c>
      <c r="L47" s="4">
        <v>0.0</v>
      </c>
      <c r="M47" s="4">
        <v>0.0</v>
      </c>
      <c r="N47" s="4">
        <v>0.0</v>
      </c>
      <c r="O47" s="4" t="s">
        <v>31</v>
      </c>
      <c r="P47" s="4" t="s">
        <v>44</v>
      </c>
      <c r="Q47" s="4">
        <v>53.0</v>
      </c>
      <c r="R47" s="4" t="s">
        <v>57</v>
      </c>
      <c r="S47" s="4" t="s">
        <v>146</v>
      </c>
    </row>
    <row r="48">
      <c r="A48" s="3">
        <v>43719.62186097223</v>
      </c>
      <c r="B48" s="4" t="s">
        <v>50</v>
      </c>
      <c r="C48" s="4">
        <v>1000.0</v>
      </c>
      <c r="D48" s="4" t="s">
        <v>52</v>
      </c>
      <c r="E48" s="4" t="s">
        <v>43</v>
      </c>
      <c r="F48" s="4" t="s">
        <v>204</v>
      </c>
      <c r="G48" s="4" t="s">
        <v>64</v>
      </c>
      <c r="H48" s="4" t="s">
        <v>64</v>
      </c>
      <c r="I48" s="4" t="s">
        <v>55</v>
      </c>
      <c r="J48" s="4" t="s">
        <v>144</v>
      </c>
      <c r="K48" s="4" t="s">
        <v>25</v>
      </c>
      <c r="L48" s="4">
        <v>0.0</v>
      </c>
      <c r="M48" s="4">
        <v>0.0</v>
      </c>
      <c r="N48" s="4">
        <v>0.0</v>
      </c>
      <c r="O48" s="4" t="s">
        <v>31</v>
      </c>
      <c r="P48" s="4" t="s">
        <v>44</v>
      </c>
      <c r="Q48" s="4">
        <v>29.0</v>
      </c>
      <c r="R48" s="4" t="s">
        <v>57</v>
      </c>
      <c r="S48" s="4" t="s">
        <v>146</v>
      </c>
    </row>
    <row r="49">
      <c r="A49" s="3">
        <v>43725.558674224536</v>
      </c>
      <c r="B49" s="4" t="s">
        <v>23</v>
      </c>
      <c r="C49" s="4">
        <v>1500.0</v>
      </c>
      <c r="D49" s="4" t="s">
        <v>205</v>
      </c>
      <c r="E49" s="4" t="s">
        <v>43</v>
      </c>
      <c r="F49" s="4" t="s">
        <v>131</v>
      </c>
      <c r="G49" s="4" t="s">
        <v>135</v>
      </c>
      <c r="H49" s="4" t="s">
        <v>28</v>
      </c>
      <c r="I49" s="4" t="s">
        <v>25</v>
      </c>
      <c r="J49" s="4" t="s">
        <v>209</v>
      </c>
      <c r="K49" s="4" t="s">
        <v>55</v>
      </c>
      <c r="L49" s="4">
        <v>0.0</v>
      </c>
      <c r="M49" s="4">
        <v>0.0</v>
      </c>
      <c r="N49" s="4">
        <v>0.0</v>
      </c>
      <c r="O49" s="4" t="s">
        <v>43</v>
      </c>
      <c r="P49" s="4" t="s">
        <v>44</v>
      </c>
      <c r="Q49" s="4">
        <v>36.0</v>
      </c>
      <c r="R49" s="4" t="s">
        <v>57</v>
      </c>
      <c r="S49" s="4" t="s">
        <v>34</v>
      </c>
    </row>
    <row r="50">
      <c r="A50" s="3">
        <v>43719.0927125</v>
      </c>
      <c r="B50" s="4" t="s">
        <v>23</v>
      </c>
      <c r="C50" s="4">
        <v>100.0</v>
      </c>
      <c r="D50" s="4" t="s">
        <v>198</v>
      </c>
      <c r="E50" s="4" t="s">
        <v>101</v>
      </c>
      <c r="F50" s="4" t="s">
        <v>125</v>
      </c>
      <c r="G50" s="4" t="s">
        <v>125</v>
      </c>
      <c r="H50" s="4" t="s">
        <v>125</v>
      </c>
      <c r="I50" s="4" t="s">
        <v>43</v>
      </c>
      <c r="J50" s="4" t="s">
        <v>199</v>
      </c>
      <c r="K50" s="4" t="s">
        <v>25</v>
      </c>
      <c r="L50" s="4">
        <v>200.0</v>
      </c>
      <c r="M50" s="4">
        <v>300.0</v>
      </c>
      <c r="N50" s="4">
        <v>299.0</v>
      </c>
      <c r="O50" s="4" t="s">
        <v>99</v>
      </c>
      <c r="P50" s="4" t="s">
        <v>44</v>
      </c>
      <c r="Q50" s="4">
        <v>32.0</v>
      </c>
      <c r="R50" s="4" t="s">
        <v>179</v>
      </c>
      <c r="S50" s="4" t="s">
        <v>184</v>
      </c>
    </row>
    <row r="51">
      <c r="A51" s="3">
        <v>43718.567231354165</v>
      </c>
      <c r="B51" s="4" t="s">
        <v>23</v>
      </c>
      <c r="C51" s="4">
        <v>3000.0</v>
      </c>
      <c r="D51" s="4" t="s">
        <v>91</v>
      </c>
      <c r="E51" s="4" t="s">
        <v>43</v>
      </c>
      <c r="F51" s="4" t="s">
        <v>28</v>
      </c>
      <c r="G51" s="4" t="s">
        <v>28</v>
      </c>
      <c r="H51" s="4" t="s">
        <v>28</v>
      </c>
      <c r="I51" s="4" t="s">
        <v>43</v>
      </c>
      <c r="J51" s="4" t="s">
        <v>106</v>
      </c>
      <c r="K51" s="4" t="s">
        <v>43</v>
      </c>
      <c r="L51" s="4">
        <v>3000.0</v>
      </c>
      <c r="M51" s="4">
        <v>2000.0</v>
      </c>
      <c r="N51" s="4">
        <v>0.0</v>
      </c>
      <c r="O51" s="4" t="s">
        <v>43</v>
      </c>
      <c r="P51" s="4" t="s">
        <v>44</v>
      </c>
      <c r="Q51" s="4">
        <v>28.0</v>
      </c>
      <c r="R51" s="4" t="s">
        <v>33</v>
      </c>
      <c r="S51" s="4" t="s">
        <v>34</v>
      </c>
    </row>
    <row r="52">
      <c r="A52" s="3">
        <v>43718.541114293985</v>
      </c>
      <c r="B52" s="4" t="s">
        <v>23</v>
      </c>
      <c r="C52" s="4">
        <v>1000.0</v>
      </c>
      <c r="D52" s="4" t="s">
        <v>24</v>
      </c>
      <c r="E52" s="4" t="s">
        <v>25</v>
      </c>
      <c r="F52" s="4" t="s">
        <v>26</v>
      </c>
      <c r="G52" s="4" t="s">
        <v>27</v>
      </c>
      <c r="H52" s="4" t="s">
        <v>28</v>
      </c>
      <c r="I52" s="4" t="s">
        <v>29</v>
      </c>
      <c r="J52" s="4" t="s">
        <v>30</v>
      </c>
      <c r="K52" s="4" t="s">
        <v>29</v>
      </c>
      <c r="L52" s="4">
        <v>1000.0</v>
      </c>
      <c r="M52" s="4">
        <v>0.0</v>
      </c>
      <c r="N52" s="4">
        <v>0.0</v>
      </c>
      <c r="O52" s="4" t="s">
        <v>31</v>
      </c>
      <c r="P52" s="4" t="s">
        <v>32</v>
      </c>
      <c r="Q52" s="4">
        <v>40.0</v>
      </c>
      <c r="R52" s="4" t="s">
        <v>33</v>
      </c>
      <c r="S52" s="4" t="s">
        <v>34</v>
      </c>
    </row>
    <row r="53">
      <c r="A53" s="3">
        <v>43718.54196328703</v>
      </c>
      <c r="B53" s="4" t="s">
        <v>38</v>
      </c>
      <c r="C53" s="4">
        <v>1000.0</v>
      </c>
      <c r="D53" s="4" t="s">
        <v>39</v>
      </c>
      <c r="E53" s="4" t="s">
        <v>25</v>
      </c>
      <c r="F53" s="4" t="s">
        <v>40</v>
      </c>
      <c r="G53" s="4" t="s">
        <v>40</v>
      </c>
      <c r="H53" s="4" t="s">
        <v>28</v>
      </c>
      <c r="I53" s="4" t="s">
        <v>25</v>
      </c>
      <c r="J53" s="4" t="s">
        <v>41</v>
      </c>
      <c r="K53" s="4" t="s">
        <v>29</v>
      </c>
      <c r="L53" s="4">
        <v>300.0</v>
      </c>
      <c r="M53" s="4">
        <v>300.0</v>
      </c>
      <c r="N53" s="4">
        <v>0.0</v>
      </c>
      <c r="O53" s="4" t="s">
        <v>43</v>
      </c>
      <c r="P53" s="4" t="s">
        <v>44</v>
      </c>
      <c r="Q53" s="4">
        <v>29.0</v>
      </c>
      <c r="R53" s="4" t="s">
        <v>45</v>
      </c>
      <c r="S53" s="4" t="s">
        <v>34</v>
      </c>
    </row>
    <row r="54">
      <c r="A54" s="3">
        <v>43718.54320891204</v>
      </c>
      <c r="B54" s="4" t="s">
        <v>50</v>
      </c>
      <c r="C54" s="4">
        <v>1000.0</v>
      </c>
      <c r="D54" s="4" t="s">
        <v>52</v>
      </c>
      <c r="E54" s="4" t="s">
        <v>54</v>
      </c>
      <c r="F54" s="4" t="s">
        <v>28</v>
      </c>
      <c r="G54" s="4" t="s">
        <v>28</v>
      </c>
      <c r="H54" s="4" t="s">
        <v>28</v>
      </c>
      <c r="I54" s="4" t="s">
        <v>55</v>
      </c>
      <c r="J54" s="4" t="s">
        <v>56</v>
      </c>
      <c r="K54" s="4" t="s">
        <v>55</v>
      </c>
      <c r="L54" s="4">
        <v>0.0</v>
      </c>
      <c r="M54" s="4">
        <v>0.0</v>
      </c>
      <c r="N54" s="4">
        <v>0.0</v>
      </c>
      <c r="O54" s="4" t="s">
        <v>31</v>
      </c>
      <c r="P54" s="4" t="s">
        <v>44</v>
      </c>
      <c r="Q54" s="4">
        <v>27.0</v>
      </c>
      <c r="R54" s="4" t="s">
        <v>57</v>
      </c>
      <c r="S54" s="4" t="s">
        <v>34</v>
      </c>
    </row>
    <row r="55">
      <c r="A55" s="3">
        <v>43718.54669682871</v>
      </c>
      <c r="B55" s="4" t="s">
        <v>38</v>
      </c>
      <c r="C55" s="4">
        <v>500.0</v>
      </c>
      <c r="D55" s="4" t="s">
        <v>62</v>
      </c>
      <c r="E55" s="4" t="s">
        <v>25</v>
      </c>
      <c r="F55" s="4" t="s">
        <v>63</v>
      </c>
      <c r="G55" s="4" t="s">
        <v>64</v>
      </c>
      <c r="H55" s="4" t="s">
        <v>28</v>
      </c>
      <c r="I55" s="4" t="s">
        <v>43</v>
      </c>
      <c r="J55" s="4" t="s">
        <v>66</v>
      </c>
      <c r="K55" s="4" t="s">
        <v>43</v>
      </c>
      <c r="L55" s="4">
        <v>500.0</v>
      </c>
      <c r="M55" s="4">
        <v>500.0</v>
      </c>
      <c r="N55" s="4">
        <v>0.0</v>
      </c>
      <c r="O55" s="4" t="s">
        <v>31</v>
      </c>
      <c r="P55" s="4" t="s">
        <v>44</v>
      </c>
      <c r="Q55" s="4">
        <v>29.0</v>
      </c>
      <c r="R55" s="4" t="s">
        <v>68</v>
      </c>
      <c r="S55" s="4" t="s">
        <v>34</v>
      </c>
    </row>
    <row r="56">
      <c r="A56" s="3">
        <v>43718.54942026621</v>
      </c>
      <c r="B56" s="4" t="s">
        <v>23</v>
      </c>
      <c r="C56" s="4">
        <v>2000.0</v>
      </c>
      <c r="D56" s="4" t="s">
        <v>72</v>
      </c>
      <c r="E56" s="4" t="s">
        <v>29</v>
      </c>
      <c r="F56" s="4" t="s">
        <v>27</v>
      </c>
      <c r="G56" s="4" t="s">
        <v>73</v>
      </c>
      <c r="H56" s="4" t="s">
        <v>73</v>
      </c>
      <c r="I56" s="4" t="s">
        <v>43</v>
      </c>
      <c r="J56" s="4" t="s">
        <v>75</v>
      </c>
      <c r="K56" s="4" t="s">
        <v>25</v>
      </c>
      <c r="L56" s="4">
        <v>1500.0</v>
      </c>
      <c r="M56" s="4">
        <v>500.0</v>
      </c>
      <c r="N56" s="4">
        <v>0.0</v>
      </c>
      <c r="O56" s="4" t="s">
        <v>25</v>
      </c>
      <c r="P56" s="4" t="s">
        <v>32</v>
      </c>
      <c r="Q56" s="4">
        <v>28.0</v>
      </c>
      <c r="R56" s="4" t="s">
        <v>57</v>
      </c>
      <c r="S56" s="4" t="s">
        <v>34</v>
      </c>
    </row>
    <row r="57">
      <c r="A57" s="3">
        <v>43718.54952829861</v>
      </c>
      <c r="B57" s="4" t="s">
        <v>23</v>
      </c>
      <c r="C57" s="4">
        <v>3000.0</v>
      </c>
      <c r="D57" s="4" t="s">
        <v>84</v>
      </c>
      <c r="E57" s="4" t="s">
        <v>25</v>
      </c>
      <c r="F57" s="4" t="s">
        <v>86</v>
      </c>
      <c r="G57" s="4" t="s">
        <v>27</v>
      </c>
      <c r="H57" s="4" t="s">
        <v>28</v>
      </c>
      <c r="I57" s="4" t="s">
        <v>25</v>
      </c>
      <c r="J57" s="4" t="s">
        <v>90</v>
      </c>
      <c r="K57" s="4" t="s">
        <v>25</v>
      </c>
      <c r="L57" s="4">
        <v>3500.0</v>
      </c>
      <c r="M57" s="4">
        <v>2000.0</v>
      </c>
      <c r="N57" s="4">
        <v>0.0</v>
      </c>
      <c r="O57" s="4" t="s">
        <v>43</v>
      </c>
      <c r="P57" s="4" t="s">
        <v>44</v>
      </c>
      <c r="Q57" s="4">
        <v>28.0</v>
      </c>
      <c r="R57" s="4" t="s">
        <v>33</v>
      </c>
      <c r="S57" s="4" t="s">
        <v>34</v>
      </c>
    </row>
    <row r="58">
      <c r="A58" s="3">
        <v>43718.56358311343</v>
      </c>
      <c r="B58" s="4" t="s">
        <v>50</v>
      </c>
      <c r="C58" s="4">
        <v>300.0</v>
      </c>
      <c r="D58" s="4" t="s">
        <v>95</v>
      </c>
      <c r="E58" s="4" t="s">
        <v>25</v>
      </c>
      <c r="F58" s="4" t="s">
        <v>73</v>
      </c>
      <c r="G58" s="4" t="s">
        <v>73</v>
      </c>
      <c r="H58" s="4" t="s">
        <v>28</v>
      </c>
      <c r="I58" s="4" t="s">
        <v>43</v>
      </c>
      <c r="J58" s="4" t="s">
        <v>100</v>
      </c>
      <c r="K58" s="4" t="s">
        <v>101</v>
      </c>
      <c r="L58" s="4">
        <v>300.0</v>
      </c>
      <c r="M58" s="4">
        <v>0.0</v>
      </c>
      <c r="N58" s="4">
        <v>0.0</v>
      </c>
      <c r="O58" s="4" t="s">
        <v>43</v>
      </c>
      <c r="P58" s="4" t="s">
        <v>44</v>
      </c>
      <c r="Q58" s="4">
        <v>28.0</v>
      </c>
      <c r="R58" s="4" t="s">
        <v>57</v>
      </c>
      <c r="S58" s="4" t="s">
        <v>34</v>
      </c>
    </row>
    <row r="59">
      <c r="A59" s="3">
        <v>43718.567231354165</v>
      </c>
      <c r="B59" s="4" t="s">
        <v>23</v>
      </c>
      <c r="C59" s="4">
        <v>3000.0</v>
      </c>
      <c r="D59" s="4" t="s">
        <v>91</v>
      </c>
      <c r="E59" s="4" t="s">
        <v>43</v>
      </c>
      <c r="F59" s="4" t="s">
        <v>28</v>
      </c>
      <c r="G59" s="4" t="s">
        <v>28</v>
      </c>
      <c r="H59" s="4" t="s">
        <v>28</v>
      </c>
      <c r="I59" s="4" t="s">
        <v>43</v>
      </c>
      <c r="J59" s="4" t="s">
        <v>106</v>
      </c>
      <c r="K59" s="4" t="s">
        <v>43</v>
      </c>
      <c r="L59" s="4">
        <v>3000.0</v>
      </c>
      <c r="M59" s="4">
        <v>2000.0</v>
      </c>
      <c r="N59" s="4">
        <v>0.0</v>
      </c>
      <c r="O59" s="4" t="s">
        <v>43</v>
      </c>
      <c r="P59" s="4" t="s">
        <v>44</v>
      </c>
      <c r="Q59" s="4">
        <v>28.0</v>
      </c>
      <c r="R59" s="4" t="s">
        <v>33</v>
      </c>
      <c r="S59" s="4" t="s">
        <v>34</v>
      </c>
    </row>
    <row r="60">
      <c r="A60" s="3">
        <v>43718.56839346065</v>
      </c>
      <c r="B60" s="4" t="s">
        <v>23</v>
      </c>
      <c r="C60" s="4">
        <v>3000.0</v>
      </c>
      <c r="D60" s="4" t="s">
        <v>110</v>
      </c>
      <c r="E60" s="4" t="s">
        <v>25</v>
      </c>
      <c r="F60" s="4" t="s">
        <v>64</v>
      </c>
      <c r="G60" s="4" t="s">
        <v>64</v>
      </c>
      <c r="I60" s="4" t="s">
        <v>25</v>
      </c>
      <c r="J60" s="4" t="s">
        <v>111</v>
      </c>
      <c r="K60" s="4" t="s">
        <v>99</v>
      </c>
      <c r="L60" s="4">
        <v>0.0</v>
      </c>
      <c r="M60" s="4">
        <v>3000.0</v>
      </c>
      <c r="N60" s="4">
        <v>0.0</v>
      </c>
      <c r="O60" s="4" t="s">
        <v>25</v>
      </c>
      <c r="P60" s="4" t="s">
        <v>44</v>
      </c>
      <c r="Q60" s="4">
        <v>26.0</v>
      </c>
      <c r="R60" s="4" t="s">
        <v>57</v>
      </c>
      <c r="S60" s="4" t="s">
        <v>34</v>
      </c>
    </row>
    <row r="61">
      <c r="A61" s="3">
        <v>43718.581650821754</v>
      </c>
      <c r="B61" s="4" t="s">
        <v>23</v>
      </c>
      <c r="C61" s="4">
        <v>2000.0</v>
      </c>
      <c r="D61" s="4" t="s">
        <v>110</v>
      </c>
      <c r="E61" s="4" t="s">
        <v>29</v>
      </c>
      <c r="F61" s="4" t="s">
        <v>64</v>
      </c>
      <c r="G61" s="4" t="s">
        <v>64</v>
      </c>
      <c r="H61" s="4" t="s">
        <v>64</v>
      </c>
      <c r="I61" s="4" t="s">
        <v>25</v>
      </c>
      <c r="J61" s="4" t="s">
        <v>114</v>
      </c>
      <c r="K61" s="4" t="s">
        <v>25</v>
      </c>
      <c r="L61" s="4">
        <v>500.0</v>
      </c>
      <c r="M61" s="4">
        <v>500.0</v>
      </c>
      <c r="N61" s="4">
        <v>0.0</v>
      </c>
      <c r="O61" s="4" t="s">
        <v>25</v>
      </c>
      <c r="P61" s="4" t="s">
        <v>32</v>
      </c>
      <c r="Q61" s="4">
        <v>28.0</v>
      </c>
      <c r="R61" s="4" t="s">
        <v>68</v>
      </c>
      <c r="S61" s="4" t="s">
        <v>34</v>
      </c>
    </row>
    <row r="62">
      <c r="A62" s="3">
        <v>43718.62751640046</v>
      </c>
      <c r="B62" s="4" t="s">
        <v>23</v>
      </c>
      <c r="C62" s="4">
        <v>1000.0</v>
      </c>
      <c r="D62" s="4" t="s">
        <v>118</v>
      </c>
      <c r="E62" s="4" t="s">
        <v>25</v>
      </c>
      <c r="F62" s="4" t="s">
        <v>64</v>
      </c>
      <c r="G62" s="4" t="s">
        <v>64</v>
      </c>
      <c r="H62" s="4" t="s">
        <v>28</v>
      </c>
      <c r="I62" s="4" t="s">
        <v>55</v>
      </c>
      <c r="J62" s="4" t="s">
        <v>119</v>
      </c>
      <c r="K62" s="4" t="s">
        <v>43</v>
      </c>
      <c r="L62" s="4">
        <v>1000.0</v>
      </c>
      <c r="M62" s="4">
        <v>0.0</v>
      </c>
      <c r="N62" s="4">
        <v>0.0</v>
      </c>
      <c r="O62" s="4" t="s">
        <v>31</v>
      </c>
      <c r="P62" s="4" t="s">
        <v>44</v>
      </c>
      <c r="Q62" s="4">
        <v>27.0</v>
      </c>
      <c r="R62" s="4" t="s">
        <v>57</v>
      </c>
      <c r="S62" s="4" t="s">
        <v>34</v>
      </c>
    </row>
    <row r="63">
      <c r="A63" s="3">
        <v>43718.642560775465</v>
      </c>
      <c r="B63" s="4" t="s">
        <v>23</v>
      </c>
      <c r="C63" s="4">
        <v>2000.0</v>
      </c>
      <c r="D63" s="4" t="s">
        <v>124</v>
      </c>
      <c r="E63" s="4" t="s">
        <v>43</v>
      </c>
      <c r="F63" s="4" t="s">
        <v>73</v>
      </c>
      <c r="G63" s="4" t="s">
        <v>28</v>
      </c>
      <c r="H63" s="4" t="s">
        <v>28</v>
      </c>
      <c r="I63" s="4" t="s">
        <v>55</v>
      </c>
      <c r="J63" s="4" t="s">
        <v>126</v>
      </c>
      <c r="K63" s="4" t="s">
        <v>43</v>
      </c>
      <c r="L63" s="4">
        <v>5000.0</v>
      </c>
      <c r="M63" s="4">
        <v>0.0</v>
      </c>
      <c r="N63" s="4">
        <v>0.0</v>
      </c>
      <c r="O63" s="4" t="s">
        <v>31</v>
      </c>
      <c r="P63" s="4" t="s">
        <v>32</v>
      </c>
      <c r="Q63" s="4">
        <v>30.0</v>
      </c>
      <c r="R63" s="4" t="s">
        <v>68</v>
      </c>
      <c r="S63" s="4" t="s">
        <v>34</v>
      </c>
    </row>
    <row r="64">
      <c r="A64" s="3">
        <v>43718.731946203705</v>
      </c>
      <c r="B64" s="4" t="s">
        <v>50</v>
      </c>
      <c r="C64" s="4">
        <v>1000.0</v>
      </c>
      <c r="D64" s="4" t="s">
        <v>138</v>
      </c>
      <c r="E64" s="4" t="s">
        <v>25</v>
      </c>
      <c r="F64" s="4" t="s">
        <v>140</v>
      </c>
      <c r="G64" s="4" t="s">
        <v>141</v>
      </c>
      <c r="H64" s="4" t="s">
        <v>28</v>
      </c>
      <c r="I64" s="4" t="s">
        <v>99</v>
      </c>
      <c r="J64" s="4" t="s">
        <v>142</v>
      </c>
      <c r="K64" s="4" t="s">
        <v>99</v>
      </c>
      <c r="L64" s="4">
        <v>0.0</v>
      </c>
      <c r="M64" s="4">
        <v>7500.0</v>
      </c>
      <c r="N64" s="4">
        <v>0.0</v>
      </c>
      <c r="O64" s="4" t="s">
        <v>99</v>
      </c>
      <c r="P64" s="4" t="s">
        <v>44</v>
      </c>
      <c r="Q64" s="4">
        <v>24.0</v>
      </c>
      <c r="R64" s="4" t="s">
        <v>68</v>
      </c>
      <c r="S64" s="4" t="s">
        <v>146</v>
      </c>
    </row>
    <row r="65">
      <c r="A65" s="3">
        <v>43718.775213622685</v>
      </c>
      <c r="B65" s="4" t="s">
        <v>23</v>
      </c>
      <c r="C65" s="4">
        <v>1500.0</v>
      </c>
      <c r="D65" s="4" t="s">
        <v>150</v>
      </c>
      <c r="E65" s="4" t="s">
        <v>25</v>
      </c>
      <c r="F65" s="4" t="s">
        <v>152</v>
      </c>
      <c r="G65" s="4" t="s">
        <v>154</v>
      </c>
      <c r="H65" s="4" t="s">
        <v>28</v>
      </c>
      <c r="I65" s="4" t="s">
        <v>99</v>
      </c>
      <c r="J65" s="4" t="s">
        <v>156</v>
      </c>
      <c r="K65" s="4" t="s">
        <v>99</v>
      </c>
      <c r="L65" s="4">
        <v>0.0</v>
      </c>
      <c r="M65" s="4">
        <v>2300.0</v>
      </c>
      <c r="N65" s="4">
        <v>0.0</v>
      </c>
      <c r="O65" s="4" t="s">
        <v>99</v>
      </c>
      <c r="P65" s="4" t="s">
        <v>44</v>
      </c>
      <c r="Q65" s="4">
        <v>28.0</v>
      </c>
      <c r="R65" s="4" t="s">
        <v>68</v>
      </c>
      <c r="S65" s="4" t="s">
        <v>34</v>
      </c>
    </row>
    <row r="66">
      <c r="A66" s="3">
        <v>43718.830051736106</v>
      </c>
      <c r="B66" s="4" t="s">
        <v>50</v>
      </c>
      <c r="C66" s="4">
        <v>5000.0</v>
      </c>
      <c r="D66" s="4" t="s">
        <v>159</v>
      </c>
      <c r="E66" s="4" t="s">
        <v>25</v>
      </c>
      <c r="F66" s="4" t="s">
        <v>128</v>
      </c>
      <c r="G66" s="4" t="s">
        <v>64</v>
      </c>
      <c r="H66" s="4" t="s">
        <v>28</v>
      </c>
      <c r="I66" s="4" t="s">
        <v>99</v>
      </c>
      <c r="J66" s="4" t="s">
        <v>160</v>
      </c>
      <c r="K66" s="4" t="s">
        <v>99</v>
      </c>
      <c r="L66" s="4">
        <v>0.0</v>
      </c>
      <c r="M66" s="4">
        <v>2000.0</v>
      </c>
      <c r="N66" s="4">
        <v>0.0</v>
      </c>
      <c r="O66" s="4" t="s">
        <v>31</v>
      </c>
      <c r="P66" s="4" t="s">
        <v>44</v>
      </c>
      <c r="Q66" s="4">
        <v>26.0</v>
      </c>
      <c r="R66" s="4" t="s">
        <v>68</v>
      </c>
      <c r="S66" s="4" t="s">
        <v>34</v>
      </c>
    </row>
    <row r="67">
      <c r="A67" s="3">
        <v>43718.83367516204</v>
      </c>
      <c r="B67" s="4" t="s">
        <v>67</v>
      </c>
      <c r="C67" s="4">
        <v>5000.0</v>
      </c>
      <c r="D67" s="4" t="s">
        <v>52</v>
      </c>
      <c r="E67" s="4" t="s">
        <v>25</v>
      </c>
      <c r="F67" s="4" t="s">
        <v>164</v>
      </c>
      <c r="G67" s="4" t="s">
        <v>64</v>
      </c>
      <c r="H67" s="4" t="s">
        <v>28</v>
      </c>
      <c r="I67" s="4" t="s">
        <v>25</v>
      </c>
      <c r="J67" s="4" t="s">
        <v>165</v>
      </c>
      <c r="K67" s="4" t="s">
        <v>25</v>
      </c>
      <c r="L67" s="4">
        <v>0.0</v>
      </c>
      <c r="M67" s="4">
        <v>8000.0</v>
      </c>
      <c r="N67" s="4">
        <v>0.0</v>
      </c>
      <c r="O67" s="4" t="s">
        <v>25</v>
      </c>
      <c r="P67" s="4" t="s">
        <v>44</v>
      </c>
      <c r="Q67" s="4">
        <v>26.0</v>
      </c>
      <c r="R67" s="4" t="s">
        <v>57</v>
      </c>
      <c r="S67" s="4" t="s">
        <v>34</v>
      </c>
    </row>
    <row r="68">
      <c r="A68" s="3">
        <v>43718.925984918984</v>
      </c>
      <c r="B68" s="4" t="s">
        <v>38</v>
      </c>
      <c r="C68" s="4">
        <v>2000.0</v>
      </c>
      <c r="D68" s="4" t="s">
        <v>167</v>
      </c>
      <c r="E68" s="4" t="s">
        <v>25</v>
      </c>
      <c r="F68" s="4" t="s">
        <v>169</v>
      </c>
      <c r="G68" s="4" t="s">
        <v>170</v>
      </c>
      <c r="H68" s="4" t="s">
        <v>28</v>
      </c>
      <c r="I68" s="4" t="s">
        <v>25</v>
      </c>
      <c r="J68" s="4" t="s">
        <v>172</v>
      </c>
      <c r="K68" s="4" t="s">
        <v>25</v>
      </c>
      <c r="L68" s="4">
        <v>0.0</v>
      </c>
      <c r="M68" s="4">
        <v>0.0</v>
      </c>
      <c r="N68" s="4">
        <v>0.0</v>
      </c>
      <c r="O68" s="4" t="s">
        <v>31</v>
      </c>
      <c r="P68" s="4" t="s">
        <v>44</v>
      </c>
      <c r="Q68" s="4">
        <v>29.0</v>
      </c>
      <c r="R68" s="4" t="s">
        <v>45</v>
      </c>
      <c r="S68" s="4" t="s">
        <v>34</v>
      </c>
    </row>
    <row r="69">
      <c r="A69" s="3">
        <v>43718.92695861111</v>
      </c>
      <c r="B69" s="4" t="s">
        <v>50</v>
      </c>
      <c r="C69" s="4">
        <v>300.0</v>
      </c>
      <c r="D69" s="4" t="s">
        <v>110</v>
      </c>
      <c r="E69" s="4" t="s">
        <v>29</v>
      </c>
      <c r="F69" s="4" t="s">
        <v>180</v>
      </c>
      <c r="G69" s="4" t="s">
        <v>27</v>
      </c>
      <c r="H69" s="4" t="s">
        <v>27</v>
      </c>
      <c r="I69" s="4" t="s">
        <v>55</v>
      </c>
      <c r="J69" s="4" t="s">
        <v>181</v>
      </c>
      <c r="K69" s="4" t="s">
        <v>99</v>
      </c>
      <c r="L69" s="4">
        <v>0.0</v>
      </c>
      <c r="M69" s="4">
        <v>15000.0</v>
      </c>
      <c r="N69" s="4">
        <v>0.0</v>
      </c>
      <c r="O69" s="4" t="s">
        <v>31</v>
      </c>
      <c r="P69" s="4" t="s">
        <v>32</v>
      </c>
      <c r="Q69" s="4">
        <v>50.0</v>
      </c>
      <c r="R69" s="4" t="s">
        <v>45</v>
      </c>
      <c r="S69" s="4" t="s">
        <v>185</v>
      </c>
    </row>
    <row r="70">
      <c r="A70" s="3">
        <v>43718.96790592592</v>
      </c>
      <c r="B70" s="4" t="s">
        <v>65</v>
      </c>
      <c r="C70" s="4">
        <v>5000.0</v>
      </c>
      <c r="D70" s="4" t="s">
        <v>189</v>
      </c>
      <c r="E70" s="4" t="s">
        <v>25</v>
      </c>
      <c r="F70" s="4" t="s">
        <v>27</v>
      </c>
      <c r="G70" s="4" t="s">
        <v>73</v>
      </c>
      <c r="H70" s="4" t="s">
        <v>73</v>
      </c>
      <c r="I70" s="4" t="s">
        <v>25</v>
      </c>
      <c r="J70" s="4" t="s">
        <v>126</v>
      </c>
      <c r="K70" s="4" t="s">
        <v>25</v>
      </c>
      <c r="L70" s="4">
        <v>1000.0</v>
      </c>
      <c r="M70" s="4">
        <v>850.0</v>
      </c>
      <c r="N70" s="4">
        <v>0.0</v>
      </c>
      <c r="O70" s="4" t="s">
        <v>25</v>
      </c>
      <c r="P70" s="4" t="s">
        <v>44</v>
      </c>
      <c r="Q70" s="4">
        <v>31.0</v>
      </c>
      <c r="R70" s="4" t="s">
        <v>179</v>
      </c>
      <c r="S70" s="4" t="s">
        <v>34</v>
      </c>
    </row>
    <row r="71">
      <c r="A71" s="3">
        <v>43718.98392298611</v>
      </c>
      <c r="B71" s="4" t="s">
        <v>38</v>
      </c>
      <c r="C71" s="4">
        <v>1000.0</v>
      </c>
      <c r="D71" s="4" t="s">
        <v>193</v>
      </c>
      <c r="E71" s="4" t="s">
        <v>25</v>
      </c>
      <c r="F71" s="4" t="s">
        <v>73</v>
      </c>
      <c r="G71" s="4" t="s">
        <v>73</v>
      </c>
      <c r="H71" s="4" t="s">
        <v>28</v>
      </c>
      <c r="I71" s="4" t="s">
        <v>43</v>
      </c>
      <c r="J71" s="4" t="s">
        <v>194</v>
      </c>
      <c r="K71" s="4" t="s">
        <v>25</v>
      </c>
      <c r="L71" s="4">
        <v>2000.0</v>
      </c>
      <c r="M71" s="4">
        <v>1000.0</v>
      </c>
      <c r="N71" s="4">
        <v>0.0</v>
      </c>
      <c r="O71" s="4" t="s">
        <v>43</v>
      </c>
      <c r="P71" s="4" t="s">
        <v>44</v>
      </c>
      <c r="Q71" s="4">
        <v>28.0</v>
      </c>
      <c r="R71" s="4" t="s">
        <v>68</v>
      </c>
      <c r="S71" s="4" t="s">
        <v>34</v>
      </c>
    </row>
    <row r="72">
      <c r="A72" s="3">
        <v>43719.0927125</v>
      </c>
      <c r="B72" s="4" t="s">
        <v>23</v>
      </c>
      <c r="C72" s="4">
        <v>100.0</v>
      </c>
      <c r="D72" s="4" t="s">
        <v>198</v>
      </c>
      <c r="E72" s="4" t="s">
        <v>101</v>
      </c>
      <c r="F72" s="4" t="s">
        <v>125</v>
      </c>
      <c r="G72" s="4" t="s">
        <v>125</v>
      </c>
      <c r="H72" s="4" t="s">
        <v>125</v>
      </c>
      <c r="I72" s="4" t="s">
        <v>43</v>
      </c>
      <c r="J72" s="4" t="s">
        <v>199</v>
      </c>
      <c r="K72" s="4" t="s">
        <v>25</v>
      </c>
      <c r="L72" s="4">
        <v>200.0</v>
      </c>
      <c r="M72" s="4">
        <v>300.0</v>
      </c>
      <c r="N72" s="4">
        <v>299.0</v>
      </c>
      <c r="O72" s="4" t="s">
        <v>99</v>
      </c>
      <c r="P72" s="4" t="s">
        <v>44</v>
      </c>
      <c r="Q72" s="4">
        <v>32.0</v>
      </c>
      <c r="R72" s="4" t="s">
        <v>179</v>
      </c>
      <c r="S72" s="4" t="s">
        <v>184</v>
      </c>
    </row>
    <row r="73">
      <c r="A73" s="3">
        <v>43719.570973344904</v>
      </c>
      <c r="B73" s="4" t="s">
        <v>50</v>
      </c>
      <c r="C73" s="4">
        <v>2000.0</v>
      </c>
      <c r="D73" s="4" t="s">
        <v>83</v>
      </c>
      <c r="E73" s="4" t="s">
        <v>29</v>
      </c>
      <c r="F73" s="4" t="s">
        <v>200</v>
      </c>
      <c r="G73" s="4" t="s">
        <v>131</v>
      </c>
      <c r="H73" s="4" t="s">
        <v>135</v>
      </c>
      <c r="I73" s="4" t="s">
        <v>99</v>
      </c>
      <c r="J73" s="4" t="s">
        <v>158</v>
      </c>
      <c r="K73" s="4" t="s">
        <v>55</v>
      </c>
      <c r="L73" s="4">
        <v>0.0</v>
      </c>
      <c r="M73" s="4">
        <v>0.0</v>
      </c>
      <c r="N73" s="4">
        <v>0.0</v>
      </c>
      <c r="O73" s="4" t="s">
        <v>31</v>
      </c>
      <c r="P73" s="4" t="s">
        <v>44</v>
      </c>
      <c r="Q73" s="4">
        <v>53.0</v>
      </c>
      <c r="R73" s="4" t="s">
        <v>57</v>
      </c>
      <c r="S73" s="4" t="s">
        <v>146</v>
      </c>
    </row>
    <row r="74">
      <c r="A74" s="3">
        <v>43719.62186097223</v>
      </c>
      <c r="B74" s="4" t="s">
        <v>50</v>
      </c>
      <c r="C74" s="4">
        <v>1000.0</v>
      </c>
      <c r="D74" s="4" t="s">
        <v>52</v>
      </c>
      <c r="E74" s="4" t="s">
        <v>43</v>
      </c>
      <c r="F74" s="4" t="s">
        <v>204</v>
      </c>
      <c r="G74" s="4" t="s">
        <v>64</v>
      </c>
      <c r="H74" s="4" t="s">
        <v>64</v>
      </c>
      <c r="I74" s="4" t="s">
        <v>55</v>
      </c>
      <c r="J74" s="4" t="s">
        <v>144</v>
      </c>
      <c r="K74" s="4" t="s">
        <v>25</v>
      </c>
      <c r="L74" s="4">
        <v>0.0</v>
      </c>
      <c r="M74" s="4">
        <v>0.0</v>
      </c>
      <c r="N74" s="4">
        <v>0.0</v>
      </c>
      <c r="O74" s="4" t="s">
        <v>31</v>
      </c>
      <c r="P74" s="4" t="s">
        <v>44</v>
      </c>
      <c r="Q74" s="4">
        <v>29.0</v>
      </c>
      <c r="R74" s="4" t="s">
        <v>57</v>
      </c>
      <c r="S74" s="4" t="s">
        <v>146</v>
      </c>
    </row>
    <row r="75">
      <c r="A75" s="3">
        <v>43725.558674224536</v>
      </c>
      <c r="B75" s="4" t="s">
        <v>23</v>
      </c>
      <c r="C75" s="4">
        <v>1500.0</v>
      </c>
      <c r="D75" s="4" t="s">
        <v>205</v>
      </c>
      <c r="E75" s="4" t="s">
        <v>43</v>
      </c>
      <c r="F75" s="4" t="s">
        <v>131</v>
      </c>
      <c r="G75" s="4" t="s">
        <v>135</v>
      </c>
      <c r="H75" s="4" t="s">
        <v>28</v>
      </c>
      <c r="I75" s="4" t="s">
        <v>25</v>
      </c>
      <c r="J75" s="4" t="s">
        <v>209</v>
      </c>
      <c r="K75" s="4" t="s">
        <v>55</v>
      </c>
      <c r="L75" s="4">
        <v>0.0</v>
      </c>
      <c r="M75" s="4">
        <v>0.0</v>
      </c>
      <c r="N75" s="4">
        <v>0.0</v>
      </c>
      <c r="O75" s="4" t="s">
        <v>43</v>
      </c>
      <c r="P75" s="4" t="s">
        <v>44</v>
      </c>
      <c r="Q75" s="4">
        <v>36.0</v>
      </c>
      <c r="R75" s="4" t="s">
        <v>57</v>
      </c>
      <c r="S75" s="4" t="s">
        <v>34</v>
      </c>
    </row>
    <row r="76">
      <c r="A76" s="3">
        <v>43718.541114293985</v>
      </c>
      <c r="B76" s="4" t="s">
        <v>23</v>
      </c>
      <c r="C76" s="4">
        <v>1000.0</v>
      </c>
      <c r="D76" s="4" t="s">
        <v>24</v>
      </c>
      <c r="E76" s="4" t="s">
        <v>25</v>
      </c>
      <c r="F76" s="4" t="s">
        <v>26</v>
      </c>
      <c r="G76" s="4" t="s">
        <v>27</v>
      </c>
      <c r="H76" s="4" t="s">
        <v>28</v>
      </c>
      <c r="I76" s="4" t="s">
        <v>29</v>
      </c>
      <c r="J76" s="4" t="s">
        <v>30</v>
      </c>
      <c r="K76" s="4" t="s">
        <v>29</v>
      </c>
      <c r="L76" s="4">
        <v>1000.0</v>
      </c>
      <c r="M76" s="4">
        <v>0.0</v>
      </c>
      <c r="N76" s="4">
        <v>0.0</v>
      </c>
      <c r="O76" s="4" t="s">
        <v>31</v>
      </c>
      <c r="P76" s="4" t="s">
        <v>32</v>
      </c>
      <c r="Q76" s="4">
        <v>40.0</v>
      </c>
      <c r="R76" s="4" t="s">
        <v>33</v>
      </c>
      <c r="S76" s="4" t="s">
        <v>34</v>
      </c>
    </row>
    <row r="77">
      <c r="A77" s="3">
        <v>43718.54196328703</v>
      </c>
      <c r="B77" s="4" t="s">
        <v>38</v>
      </c>
      <c r="C77" s="4">
        <v>1000.0</v>
      </c>
      <c r="D77" s="4" t="s">
        <v>39</v>
      </c>
      <c r="E77" s="4" t="s">
        <v>25</v>
      </c>
      <c r="F77" s="4" t="s">
        <v>40</v>
      </c>
      <c r="G77" s="4" t="s">
        <v>40</v>
      </c>
      <c r="H77" s="4" t="s">
        <v>28</v>
      </c>
      <c r="I77" s="4" t="s">
        <v>25</v>
      </c>
      <c r="J77" s="4" t="s">
        <v>41</v>
      </c>
      <c r="K77" s="4" t="s">
        <v>29</v>
      </c>
      <c r="L77" s="4">
        <v>300.0</v>
      </c>
      <c r="M77" s="4">
        <v>300.0</v>
      </c>
      <c r="N77" s="4">
        <v>0.0</v>
      </c>
      <c r="O77" s="4" t="s">
        <v>43</v>
      </c>
      <c r="P77" s="4" t="s">
        <v>44</v>
      </c>
      <c r="Q77" s="4">
        <v>29.0</v>
      </c>
      <c r="R77" s="4" t="s">
        <v>45</v>
      </c>
      <c r="S77" s="4" t="s">
        <v>34</v>
      </c>
    </row>
    <row r="78">
      <c r="A78" s="3">
        <v>43718.54320891204</v>
      </c>
      <c r="B78" s="4" t="s">
        <v>50</v>
      </c>
      <c r="C78" s="4">
        <v>1000.0</v>
      </c>
      <c r="D78" s="4" t="s">
        <v>52</v>
      </c>
      <c r="E78" s="4" t="s">
        <v>54</v>
      </c>
      <c r="F78" s="4" t="s">
        <v>28</v>
      </c>
      <c r="G78" s="4" t="s">
        <v>28</v>
      </c>
      <c r="H78" s="4" t="s">
        <v>28</v>
      </c>
      <c r="I78" s="4" t="s">
        <v>55</v>
      </c>
      <c r="J78" s="4" t="s">
        <v>56</v>
      </c>
      <c r="K78" s="4" t="s">
        <v>55</v>
      </c>
      <c r="L78" s="4">
        <v>0.0</v>
      </c>
      <c r="M78" s="4">
        <v>0.0</v>
      </c>
      <c r="N78" s="4">
        <v>0.0</v>
      </c>
      <c r="O78" s="4" t="s">
        <v>31</v>
      </c>
      <c r="P78" s="4" t="s">
        <v>44</v>
      </c>
      <c r="Q78" s="4">
        <v>27.0</v>
      </c>
      <c r="R78" s="4" t="s">
        <v>57</v>
      </c>
      <c r="S78" s="4" t="s">
        <v>34</v>
      </c>
    </row>
    <row r="79">
      <c r="A79" s="3">
        <v>43718.54669682871</v>
      </c>
      <c r="B79" s="4" t="s">
        <v>38</v>
      </c>
      <c r="C79" s="4">
        <v>500.0</v>
      </c>
      <c r="D79" s="4" t="s">
        <v>62</v>
      </c>
      <c r="E79" s="4" t="s">
        <v>25</v>
      </c>
      <c r="F79" s="4" t="s">
        <v>63</v>
      </c>
      <c r="G79" s="4" t="s">
        <v>64</v>
      </c>
      <c r="H79" s="4" t="s">
        <v>28</v>
      </c>
      <c r="I79" s="4" t="s">
        <v>43</v>
      </c>
      <c r="J79" s="4" t="s">
        <v>66</v>
      </c>
      <c r="K79" s="4" t="s">
        <v>43</v>
      </c>
      <c r="L79" s="4">
        <v>500.0</v>
      </c>
      <c r="M79" s="4">
        <v>500.0</v>
      </c>
      <c r="N79" s="4">
        <v>0.0</v>
      </c>
      <c r="O79" s="4" t="s">
        <v>31</v>
      </c>
      <c r="P79" s="4" t="s">
        <v>44</v>
      </c>
      <c r="Q79" s="4">
        <v>29.0</v>
      </c>
      <c r="R79" s="4" t="s">
        <v>68</v>
      </c>
      <c r="S79" s="4" t="s">
        <v>34</v>
      </c>
    </row>
    <row r="80">
      <c r="A80" s="3">
        <v>43718.54942026621</v>
      </c>
      <c r="B80" s="4" t="s">
        <v>23</v>
      </c>
      <c r="C80" s="4">
        <v>2000.0</v>
      </c>
      <c r="D80" s="4" t="s">
        <v>72</v>
      </c>
      <c r="E80" s="4" t="s">
        <v>29</v>
      </c>
      <c r="F80" s="4" t="s">
        <v>27</v>
      </c>
      <c r="G80" s="4" t="s">
        <v>73</v>
      </c>
      <c r="H80" s="4" t="s">
        <v>73</v>
      </c>
      <c r="I80" s="4" t="s">
        <v>43</v>
      </c>
      <c r="J80" s="4" t="s">
        <v>75</v>
      </c>
      <c r="K80" s="4" t="s">
        <v>25</v>
      </c>
      <c r="L80" s="4">
        <v>1500.0</v>
      </c>
      <c r="M80" s="4">
        <v>500.0</v>
      </c>
      <c r="N80" s="4">
        <v>0.0</v>
      </c>
      <c r="O80" s="4" t="s">
        <v>25</v>
      </c>
      <c r="P80" s="4" t="s">
        <v>32</v>
      </c>
      <c r="Q80" s="4">
        <v>28.0</v>
      </c>
      <c r="R80" s="4" t="s">
        <v>57</v>
      </c>
      <c r="S80" s="4" t="s">
        <v>34</v>
      </c>
    </row>
    <row r="81">
      <c r="A81" s="3">
        <v>43718.54952829861</v>
      </c>
      <c r="B81" s="4" t="s">
        <v>23</v>
      </c>
      <c r="C81" s="4">
        <v>3000.0</v>
      </c>
      <c r="D81" s="4" t="s">
        <v>84</v>
      </c>
      <c r="E81" s="4" t="s">
        <v>25</v>
      </c>
      <c r="F81" s="4" t="s">
        <v>86</v>
      </c>
      <c r="G81" s="4" t="s">
        <v>27</v>
      </c>
      <c r="H81" s="4" t="s">
        <v>28</v>
      </c>
      <c r="I81" s="4" t="s">
        <v>25</v>
      </c>
      <c r="J81" s="4" t="s">
        <v>90</v>
      </c>
      <c r="K81" s="4" t="s">
        <v>25</v>
      </c>
      <c r="L81" s="4">
        <v>3500.0</v>
      </c>
      <c r="M81" s="4">
        <v>2000.0</v>
      </c>
      <c r="N81" s="4">
        <v>0.0</v>
      </c>
      <c r="O81" s="4" t="s">
        <v>43</v>
      </c>
      <c r="P81" s="4" t="s">
        <v>44</v>
      </c>
      <c r="Q81" s="4">
        <v>28.0</v>
      </c>
      <c r="R81" s="4" t="s">
        <v>33</v>
      </c>
      <c r="S81" s="4" t="s">
        <v>34</v>
      </c>
    </row>
    <row r="82">
      <c r="A82" s="3">
        <v>43718.56358311343</v>
      </c>
      <c r="B82" s="4" t="s">
        <v>50</v>
      </c>
      <c r="C82" s="4">
        <v>300.0</v>
      </c>
      <c r="D82" s="4" t="s">
        <v>95</v>
      </c>
      <c r="E82" s="4" t="s">
        <v>25</v>
      </c>
      <c r="F82" s="4" t="s">
        <v>73</v>
      </c>
      <c r="G82" s="4" t="s">
        <v>73</v>
      </c>
      <c r="H82" s="4" t="s">
        <v>28</v>
      </c>
      <c r="I82" s="4" t="s">
        <v>43</v>
      </c>
      <c r="J82" s="4" t="s">
        <v>100</v>
      </c>
      <c r="K82" s="4" t="s">
        <v>101</v>
      </c>
      <c r="L82" s="4">
        <v>300.0</v>
      </c>
      <c r="M82" s="4">
        <v>0.0</v>
      </c>
      <c r="N82" s="4">
        <v>0.0</v>
      </c>
      <c r="O82" s="4" t="s">
        <v>43</v>
      </c>
      <c r="P82" s="4" t="s">
        <v>44</v>
      </c>
      <c r="Q82" s="4">
        <v>28.0</v>
      </c>
      <c r="R82" s="4" t="s">
        <v>57</v>
      </c>
      <c r="S82" s="4" t="s">
        <v>34</v>
      </c>
    </row>
    <row r="83">
      <c r="A83" s="3">
        <v>43718.567231354165</v>
      </c>
      <c r="B83" s="4" t="s">
        <v>23</v>
      </c>
      <c r="C83" s="4">
        <v>3000.0</v>
      </c>
      <c r="D83" s="4" t="s">
        <v>91</v>
      </c>
      <c r="E83" s="4" t="s">
        <v>43</v>
      </c>
      <c r="F83" s="4" t="s">
        <v>28</v>
      </c>
      <c r="G83" s="4" t="s">
        <v>28</v>
      </c>
      <c r="H83" s="4" t="s">
        <v>28</v>
      </c>
      <c r="I83" s="4" t="s">
        <v>43</v>
      </c>
      <c r="J83" s="4" t="s">
        <v>106</v>
      </c>
      <c r="K83" s="4" t="s">
        <v>43</v>
      </c>
      <c r="L83" s="4">
        <v>3000.0</v>
      </c>
      <c r="M83" s="4">
        <v>2000.0</v>
      </c>
      <c r="N83" s="4">
        <v>0.0</v>
      </c>
      <c r="O83" s="4" t="s">
        <v>43</v>
      </c>
      <c r="P83" s="4" t="s">
        <v>44</v>
      </c>
      <c r="Q83" s="4">
        <v>28.0</v>
      </c>
      <c r="R83" s="4" t="s">
        <v>33</v>
      </c>
      <c r="S83" s="4" t="s">
        <v>34</v>
      </c>
    </row>
    <row r="84">
      <c r="A84" s="3">
        <v>43718.56839346065</v>
      </c>
      <c r="B84" s="4" t="s">
        <v>23</v>
      </c>
      <c r="C84" s="4">
        <v>3000.0</v>
      </c>
      <c r="D84" s="4" t="s">
        <v>110</v>
      </c>
      <c r="E84" s="4" t="s">
        <v>25</v>
      </c>
      <c r="F84" s="4" t="s">
        <v>64</v>
      </c>
      <c r="G84" s="4" t="s">
        <v>64</v>
      </c>
      <c r="I84" s="4" t="s">
        <v>25</v>
      </c>
      <c r="J84" s="4" t="s">
        <v>111</v>
      </c>
      <c r="K84" s="4" t="s">
        <v>99</v>
      </c>
      <c r="L84" s="4">
        <v>0.0</v>
      </c>
      <c r="M84" s="4">
        <v>3000.0</v>
      </c>
      <c r="N84" s="4">
        <v>0.0</v>
      </c>
      <c r="O84" s="4" t="s">
        <v>25</v>
      </c>
      <c r="P84" s="4" t="s">
        <v>44</v>
      </c>
      <c r="Q84" s="4">
        <v>26.0</v>
      </c>
      <c r="R84" s="4" t="s">
        <v>57</v>
      </c>
      <c r="S84" s="4" t="s">
        <v>34</v>
      </c>
    </row>
    <row r="85">
      <c r="A85" s="3">
        <v>43718.581650821754</v>
      </c>
      <c r="B85" s="4" t="s">
        <v>23</v>
      </c>
      <c r="C85" s="4">
        <v>2000.0</v>
      </c>
      <c r="D85" s="4" t="s">
        <v>110</v>
      </c>
      <c r="E85" s="4" t="s">
        <v>29</v>
      </c>
      <c r="F85" s="4" t="s">
        <v>64</v>
      </c>
      <c r="G85" s="4" t="s">
        <v>64</v>
      </c>
      <c r="H85" s="4" t="s">
        <v>64</v>
      </c>
      <c r="I85" s="4" t="s">
        <v>25</v>
      </c>
      <c r="J85" s="4" t="s">
        <v>114</v>
      </c>
      <c r="K85" s="4" t="s">
        <v>25</v>
      </c>
      <c r="L85" s="4">
        <v>500.0</v>
      </c>
      <c r="M85" s="4">
        <v>500.0</v>
      </c>
      <c r="N85" s="4">
        <v>0.0</v>
      </c>
      <c r="O85" s="4" t="s">
        <v>25</v>
      </c>
      <c r="P85" s="4" t="s">
        <v>32</v>
      </c>
      <c r="Q85" s="4">
        <v>28.0</v>
      </c>
      <c r="R85" s="4" t="s">
        <v>68</v>
      </c>
      <c r="S85" s="4" t="s">
        <v>34</v>
      </c>
    </row>
    <row r="86">
      <c r="A86" s="3">
        <v>43718.62751640046</v>
      </c>
      <c r="B86" s="4" t="s">
        <v>23</v>
      </c>
      <c r="C86" s="4">
        <v>1000.0</v>
      </c>
      <c r="D86" s="4" t="s">
        <v>118</v>
      </c>
      <c r="E86" s="4" t="s">
        <v>25</v>
      </c>
      <c r="F86" s="4" t="s">
        <v>64</v>
      </c>
      <c r="G86" s="4" t="s">
        <v>64</v>
      </c>
      <c r="H86" s="4" t="s">
        <v>28</v>
      </c>
      <c r="I86" s="4" t="s">
        <v>55</v>
      </c>
      <c r="J86" s="4" t="s">
        <v>119</v>
      </c>
      <c r="K86" s="4" t="s">
        <v>43</v>
      </c>
      <c r="L86" s="4">
        <v>1000.0</v>
      </c>
      <c r="M86" s="4">
        <v>0.0</v>
      </c>
      <c r="N86" s="4">
        <v>0.0</v>
      </c>
      <c r="O86" s="4" t="s">
        <v>31</v>
      </c>
      <c r="P86" s="4" t="s">
        <v>44</v>
      </c>
      <c r="Q86" s="4">
        <v>27.0</v>
      </c>
      <c r="R86" s="4" t="s">
        <v>57</v>
      </c>
      <c r="S86" s="4" t="s">
        <v>34</v>
      </c>
    </row>
    <row r="87">
      <c r="A87" s="3">
        <v>43718.642560775465</v>
      </c>
      <c r="B87" s="4" t="s">
        <v>23</v>
      </c>
      <c r="C87" s="4">
        <v>2000.0</v>
      </c>
      <c r="D87" s="4" t="s">
        <v>124</v>
      </c>
      <c r="E87" s="4" t="s">
        <v>43</v>
      </c>
      <c r="F87" s="4" t="s">
        <v>73</v>
      </c>
      <c r="G87" s="4" t="s">
        <v>28</v>
      </c>
      <c r="H87" s="4" t="s">
        <v>28</v>
      </c>
      <c r="I87" s="4" t="s">
        <v>55</v>
      </c>
      <c r="J87" s="4" t="s">
        <v>126</v>
      </c>
      <c r="K87" s="4" t="s">
        <v>43</v>
      </c>
      <c r="L87" s="4">
        <v>5000.0</v>
      </c>
      <c r="M87" s="4">
        <v>0.0</v>
      </c>
      <c r="N87" s="4">
        <v>0.0</v>
      </c>
      <c r="O87" s="4" t="s">
        <v>31</v>
      </c>
      <c r="P87" s="4" t="s">
        <v>32</v>
      </c>
      <c r="Q87" s="4">
        <v>30.0</v>
      </c>
      <c r="R87" s="4" t="s">
        <v>68</v>
      </c>
      <c r="S87" s="4" t="s">
        <v>34</v>
      </c>
    </row>
    <row r="88">
      <c r="A88" s="3">
        <v>43718.731946203705</v>
      </c>
      <c r="B88" s="4" t="s">
        <v>50</v>
      </c>
      <c r="C88" s="4">
        <v>1000.0</v>
      </c>
      <c r="D88" s="4" t="s">
        <v>138</v>
      </c>
      <c r="E88" s="4" t="s">
        <v>25</v>
      </c>
      <c r="F88" s="4" t="s">
        <v>140</v>
      </c>
      <c r="G88" s="4" t="s">
        <v>141</v>
      </c>
      <c r="H88" s="4" t="s">
        <v>28</v>
      </c>
      <c r="I88" s="4" t="s">
        <v>99</v>
      </c>
      <c r="J88" s="4" t="s">
        <v>142</v>
      </c>
      <c r="K88" s="4" t="s">
        <v>99</v>
      </c>
      <c r="L88" s="4">
        <v>0.0</v>
      </c>
      <c r="M88" s="4">
        <v>7500.0</v>
      </c>
      <c r="N88" s="4">
        <v>0.0</v>
      </c>
      <c r="O88" s="4" t="s">
        <v>99</v>
      </c>
      <c r="P88" s="4" t="s">
        <v>44</v>
      </c>
      <c r="Q88" s="4">
        <v>24.0</v>
      </c>
      <c r="R88" s="4" t="s">
        <v>68</v>
      </c>
      <c r="S88" s="4" t="s">
        <v>146</v>
      </c>
    </row>
    <row r="89">
      <c r="A89" s="3">
        <v>43718.775213622685</v>
      </c>
      <c r="B89" s="4" t="s">
        <v>23</v>
      </c>
      <c r="C89" s="4">
        <v>1500.0</v>
      </c>
      <c r="D89" s="4" t="s">
        <v>150</v>
      </c>
      <c r="E89" s="4" t="s">
        <v>25</v>
      </c>
      <c r="F89" s="4" t="s">
        <v>152</v>
      </c>
      <c r="G89" s="4" t="s">
        <v>154</v>
      </c>
      <c r="H89" s="4" t="s">
        <v>28</v>
      </c>
      <c r="I89" s="4" t="s">
        <v>99</v>
      </c>
      <c r="J89" s="4" t="s">
        <v>156</v>
      </c>
      <c r="K89" s="4" t="s">
        <v>99</v>
      </c>
      <c r="L89" s="4">
        <v>0.0</v>
      </c>
      <c r="M89" s="4">
        <v>2300.0</v>
      </c>
      <c r="N89" s="4">
        <v>0.0</v>
      </c>
      <c r="O89" s="4" t="s">
        <v>99</v>
      </c>
      <c r="P89" s="4" t="s">
        <v>44</v>
      </c>
      <c r="Q89" s="4">
        <v>28.0</v>
      </c>
      <c r="R89" s="4" t="s">
        <v>68</v>
      </c>
      <c r="S89" s="4" t="s">
        <v>34</v>
      </c>
    </row>
    <row r="90">
      <c r="A90" s="3">
        <v>43718.830051736106</v>
      </c>
      <c r="B90" s="4" t="s">
        <v>50</v>
      </c>
      <c r="C90" s="4">
        <v>5000.0</v>
      </c>
      <c r="D90" s="4" t="s">
        <v>159</v>
      </c>
      <c r="E90" s="4" t="s">
        <v>25</v>
      </c>
      <c r="F90" s="4" t="s">
        <v>128</v>
      </c>
      <c r="G90" s="4" t="s">
        <v>64</v>
      </c>
      <c r="H90" s="4" t="s">
        <v>28</v>
      </c>
      <c r="I90" s="4" t="s">
        <v>99</v>
      </c>
      <c r="J90" s="4" t="s">
        <v>160</v>
      </c>
      <c r="K90" s="4" t="s">
        <v>99</v>
      </c>
      <c r="L90" s="4">
        <v>0.0</v>
      </c>
      <c r="M90" s="4">
        <v>2000.0</v>
      </c>
      <c r="N90" s="4">
        <v>0.0</v>
      </c>
      <c r="O90" s="4" t="s">
        <v>31</v>
      </c>
      <c r="P90" s="4" t="s">
        <v>44</v>
      </c>
      <c r="Q90" s="4">
        <v>26.0</v>
      </c>
      <c r="R90" s="4" t="s">
        <v>68</v>
      </c>
      <c r="S90" s="4" t="s">
        <v>34</v>
      </c>
    </row>
    <row r="91">
      <c r="A91" s="3">
        <v>43718.83367516204</v>
      </c>
      <c r="B91" s="4" t="s">
        <v>67</v>
      </c>
      <c r="C91" s="4">
        <v>5000.0</v>
      </c>
      <c r="D91" s="4" t="s">
        <v>52</v>
      </c>
      <c r="E91" s="4" t="s">
        <v>25</v>
      </c>
      <c r="F91" s="4" t="s">
        <v>164</v>
      </c>
      <c r="G91" s="4" t="s">
        <v>64</v>
      </c>
      <c r="H91" s="4" t="s">
        <v>28</v>
      </c>
      <c r="I91" s="4" t="s">
        <v>25</v>
      </c>
      <c r="J91" s="4" t="s">
        <v>165</v>
      </c>
      <c r="K91" s="4" t="s">
        <v>25</v>
      </c>
      <c r="L91" s="4">
        <v>0.0</v>
      </c>
      <c r="M91" s="4">
        <v>8000.0</v>
      </c>
      <c r="N91" s="4">
        <v>0.0</v>
      </c>
      <c r="O91" s="4" t="s">
        <v>25</v>
      </c>
      <c r="P91" s="4" t="s">
        <v>44</v>
      </c>
      <c r="Q91" s="4">
        <v>26.0</v>
      </c>
      <c r="R91" s="4" t="s">
        <v>57</v>
      </c>
      <c r="S91" s="4" t="s">
        <v>34</v>
      </c>
    </row>
    <row r="92">
      <c r="A92" s="3">
        <v>43718.925984918984</v>
      </c>
      <c r="B92" s="4" t="s">
        <v>38</v>
      </c>
      <c r="C92" s="4">
        <v>2000.0</v>
      </c>
      <c r="D92" s="4" t="s">
        <v>167</v>
      </c>
      <c r="E92" s="4" t="s">
        <v>25</v>
      </c>
      <c r="F92" s="4" t="s">
        <v>169</v>
      </c>
      <c r="G92" s="4" t="s">
        <v>170</v>
      </c>
      <c r="H92" s="4" t="s">
        <v>28</v>
      </c>
      <c r="I92" s="4" t="s">
        <v>25</v>
      </c>
      <c r="J92" s="4" t="s">
        <v>172</v>
      </c>
      <c r="K92" s="4" t="s">
        <v>25</v>
      </c>
      <c r="L92" s="4">
        <v>0.0</v>
      </c>
      <c r="M92" s="4">
        <v>0.0</v>
      </c>
      <c r="N92" s="4">
        <v>0.0</v>
      </c>
      <c r="O92" s="4" t="s">
        <v>31</v>
      </c>
      <c r="P92" s="4" t="s">
        <v>44</v>
      </c>
      <c r="Q92" s="4">
        <v>29.0</v>
      </c>
      <c r="R92" s="4" t="s">
        <v>45</v>
      </c>
      <c r="S92" s="4" t="s">
        <v>34</v>
      </c>
    </row>
    <row r="93">
      <c r="A93" s="3">
        <v>43718.92695861111</v>
      </c>
      <c r="B93" s="4" t="s">
        <v>50</v>
      </c>
      <c r="C93" s="4">
        <v>300.0</v>
      </c>
      <c r="D93" s="4" t="s">
        <v>110</v>
      </c>
      <c r="E93" s="4" t="s">
        <v>29</v>
      </c>
      <c r="F93" s="4" t="s">
        <v>180</v>
      </c>
      <c r="G93" s="4" t="s">
        <v>27</v>
      </c>
      <c r="H93" s="4" t="s">
        <v>27</v>
      </c>
      <c r="I93" s="4" t="s">
        <v>55</v>
      </c>
      <c r="J93" s="4" t="s">
        <v>181</v>
      </c>
      <c r="K93" s="4" t="s">
        <v>99</v>
      </c>
      <c r="L93" s="4">
        <v>0.0</v>
      </c>
      <c r="M93" s="4">
        <v>15000.0</v>
      </c>
      <c r="N93" s="4">
        <v>0.0</v>
      </c>
      <c r="O93" s="4" t="s">
        <v>31</v>
      </c>
      <c r="P93" s="4" t="s">
        <v>32</v>
      </c>
      <c r="Q93" s="4">
        <v>50.0</v>
      </c>
      <c r="R93" s="4" t="s">
        <v>45</v>
      </c>
      <c r="S93" s="4" t="s">
        <v>185</v>
      </c>
    </row>
    <row r="94">
      <c r="A94" s="3">
        <v>43718.96790592592</v>
      </c>
      <c r="B94" s="4" t="s">
        <v>65</v>
      </c>
      <c r="C94" s="4">
        <v>5000.0</v>
      </c>
      <c r="D94" s="4" t="s">
        <v>189</v>
      </c>
      <c r="E94" s="4" t="s">
        <v>25</v>
      </c>
      <c r="F94" s="4" t="s">
        <v>27</v>
      </c>
      <c r="G94" s="4" t="s">
        <v>73</v>
      </c>
      <c r="H94" s="4" t="s">
        <v>73</v>
      </c>
      <c r="I94" s="4" t="s">
        <v>25</v>
      </c>
      <c r="J94" s="4" t="s">
        <v>126</v>
      </c>
      <c r="K94" s="4" t="s">
        <v>25</v>
      </c>
      <c r="L94" s="4">
        <v>1000.0</v>
      </c>
      <c r="M94" s="4">
        <v>850.0</v>
      </c>
      <c r="N94" s="4">
        <v>0.0</v>
      </c>
      <c r="O94" s="4" t="s">
        <v>25</v>
      </c>
      <c r="P94" s="4" t="s">
        <v>44</v>
      </c>
      <c r="Q94" s="4">
        <v>31.0</v>
      </c>
      <c r="R94" s="4" t="s">
        <v>179</v>
      </c>
      <c r="S94" s="4" t="s">
        <v>34</v>
      </c>
    </row>
    <row r="95">
      <c r="A95" s="3">
        <v>43718.98392298611</v>
      </c>
      <c r="B95" s="4" t="s">
        <v>38</v>
      </c>
      <c r="C95" s="4">
        <v>1000.0</v>
      </c>
      <c r="D95" s="4" t="s">
        <v>193</v>
      </c>
      <c r="E95" s="4" t="s">
        <v>25</v>
      </c>
      <c r="F95" s="4" t="s">
        <v>73</v>
      </c>
      <c r="G95" s="4" t="s">
        <v>73</v>
      </c>
      <c r="H95" s="4" t="s">
        <v>28</v>
      </c>
      <c r="I95" s="4" t="s">
        <v>43</v>
      </c>
      <c r="J95" s="4" t="s">
        <v>194</v>
      </c>
      <c r="K95" s="4" t="s">
        <v>25</v>
      </c>
      <c r="L95" s="4">
        <v>2000.0</v>
      </c>
      <c r="M95" s="4">
        <v>1000.0</v>
      </c>
      <c r="N95" s="4">
        <v>0.0</v>
      </c>
      <c r="O95" s="4" t="s">
        <v>43</v>
      </c>
      <c r="P95" s="4" t="s">
        <v>44</v>
      </c>
      <c r="Q95" s="4">
        <v>28.0</v>
      </c>
      <c r="R95" s="4" t="s">
        <v>68</v>
      </c>
      <c r="S95" s="4" t="s">
        <v>34</v>
      </c>
    </row>
    <row r="96">
      <c r="A96" s="3">
        <v>43719.0927125</v>
      </c>
      <c r="B96" s="4" t="s">
        <v>23</v>
      </c>
      <c r="C96" s="4">
        <v>100.0</v>
      </c>
      <c r="D96" s="4" t="s">
        <v>198</v>
      </c>
      <c r="E96" s="4" t="s">
        <v>101</v>
      </c>
      <c r="F96" s="4" t="s">
        <v>125</v>
      </c>
      <c r="G96" s="4" t="s">
        <v>125</v>
      </c>
      <c r="H96" s="4" t="s">
        <v>125</v>
      </c>
      <c r="I96" s="4" t="s">
        <v>43</v>
      </c>
      <c r="J96" s="4" t="s">
        <v>199</v>
      </c>
      <c r="K96" s="4" t="s">
        <v>25</v>
      </c>
      <c r="L96" s="4">
        <v>200.0</v>
      </c>
      <c r="M96" s="4">
        <v>300.0</v>
      </c>
      <c r="N96" s="4">
        <v>299.0</v>
      </c>
      <c r="O96" s="4" t="s">
        <v>99</v>
      </c>
      <c r="P96" s="4" t="s">
        <v>44</v>
      </c>
      <c r="Q96" s="4">
        <v>32.0</v>
      </c>
      <c r="R96" s="4" t="s">
        <v>179</v>
      </c>
      <c r="S96" s="4" t="s">
        <v>184</v>
      </c>
    </row>
    <row r="97">
      <c r="A97" s="3">
        <v>43719.570973344904</v>
      </c>
      <c r="B97" s="4" t="s">
        <v>50</v>
      </c>
      <c r="C97" s="4">
        <v>2000.0</v>
      </c>
      <c r="D97" s="4" t="s">
        <v>83</v>
      </c>
      <c r="E97" s="4" t="s">
        <v>29</v>
      </c>
      <c r="F97" s="4" t="s">
        <v>200</v>
      </c>
      <c r="G97" s="4" t="s">
        <v>131</v>
      </c>
      <c r="H97" s="4" t="s">
        <v>135</v>
      </c>
      <c r="I97" s="4" t="s">
        <v>99</v>
      </c>
      <c r="J97" s="4" t="s">
        <v>158</v>
      </c>
      <c r="K97" s="4" t="s">
        <v>55</v>
      </c>
      <c r="L97" s="4">
        <v>0.0</v>
      </c>
      <c r="M97" s="4">
        <v>0.0</v>
      </c>
      <c r="N97" s="4">
        <v>0.0</v>
      </c>
      <c r="O97" s="4" t="s">
        <v>31</v>
      </c>
      <c r="P97" s="4" t="s">
        <v>44</v>
      </c>
      <c r="Q97" s="4">
        <v>53.0</v>
      </c>
      <c r="R97" s="4" t="s">
        <v>57</v>
      </c>
      <c r="S97" s="4" t="s">
        <v>146</v>
      </c>
    </row>
    <row r="98">
      <c r="A98" s="3">
        <v>43719.62186097223</v>
      </c>
      <c r="B98" s="4" t="s">
        <v>50</v>
      </c>
      <c r="C98" s="4">
        <v>1000.0</v>
      </c>
      <c r="D98" s="4" t="s">
        <v>52</v>
      </c>
      <c r="E98" s="4" t="s">
        <v>43</v>
      </c>
      <c r="F98" s="4" t="s">
        <v>204</v>
      </c>
      <c r="G98" s="4" t="s">
        <v>64</v>
      </c>
      <c r="H98" s="4" t="s">
        <v>64</v>
      </c>
      <c r="I98" s="4" t="s">
        <v>55</v>
      </c>
      <c r="J98" s="4" t="s">
        <v>144</v>
      </c>
      <c r="K98" s="4" t="s">
        <v>25</v>
      </c>
      <c r="L98" s="4">
        <v>0.0</v>
      </c>
      <c r="M98" s="4">
        <v>0.0</v>
      </c>
      <c r="N98" s="4">
        <v>0.0</v>
      </c>
      <c r="O98" s="4" t="s">
        <v>31</v>
      </c>
      <c r="P98" s="4" t="s">
        <v>44</v>
      </c>
      <c r="Q98" s="4">
        <v>29.0</v>
      </c>
      <c r="R98" s="4" t="s">
        <v>57</v>
      </c>
      <c r="S98" s="4" t="s">
        <v>146</v>
      </c>
    </row>
    <row r="99">
      <c r="A99" s="3">
        <v>43725.558674224536</v>
      </c>
      <c r="B99" s="4" t="s">
        <v>23</v>
      </c>
      <c r="C99" s="4">
        <v>1500.0</v>
      </c>
      <c r="D99" s="4" t="s">
        <v>205</v>
      </c>
      <c r="E99" s="4" t="s">
        <v>43</v>
      </c>
      <c r="F99" s="4" t="s">
        <v>131</v>
      </c>
      <c r="G99" s="4" t="s">
        <v>135</v>
      </c>
      <c r="H99" s="4" t="s">
        <v>28</v>
      </c>
      <c r="I99" s="4" t="s">
        <v>25</v>
      </c>
      <c r="J99" s="4" t="s">
        <v>209</v>
      </c>
      <c r="K99" s="4" t="s">
        <v>55</v>
      </c>
      <c r="L99" s="4">
        <v>0.0</v>
      </c>
      <c r="M99" s="4">
        <v>0.0</v>
      </c>
      <c r="N99" s="4">
        <v>0.0</v>
      </c>
      <c r="O99" s="4" t="s">
        <v>43</v>
      </c>
      <c r="P99" s="4" t="s">
        <v>44</v>
      </c>
      <c r="Q99" s="4">
        <v>36.0</v>
      </c>
      <c r="R99" s="4" t="s">
        <v>57</v>
      </c>
      <c r="S99" s="4" t="s">
        <v>34</v>
      </c>
    </row>
    <row r="100">
      <c r="A100" s="3">
        <v>43719.0927125</v>
      </c>
      <c r="B100" s="4" t="s">
        <v>23</v>
      </c>
      <c r="C100" s="4">
        <v>100.0</v>
      </c>
      <c r="D100" s="4" t="s">
        <v>198</v>
      </c>
      <c r="E100" s="4" t="s">
        <v>101</v>
      </c>
      <c r="F100" s="4" t="s">
        <v>125</v>
      </c>
      <c r="G100" s="4" t="s">
        <v>125</v>
      </c>
      <c r="H100" s="4" t="s">
        <v>125</v>
      </c>
      <c r="I100" s="4" t="s">
        <v>43</v>
      </c>
      <c r="J100" s="4" t="s">
        <v>199</v>
      </c>
      <c r="K100" s="4" t="s">
        <v>25</v>
      </c>
      <c r="L100" s="4">
        <v>200.0</v>
      </c>
      <c r="M100" s="4">
        <v>300.0</v>
      </c>
      <c r="N100" s="4">
        <v>299.0</v>
      </c>
      <c r="O100" s="4" t="s">
        <v>99</v>
      </c>
      <c r="P100" s="4" t="s">
        <v>44</v>
      </c>
      <c r="Q100" s="4">
        <v>32.0</v>
      </c>
      <c r="R100" s="4" t="s">
        <v>179</v>
      </c>
      <c r="S100" s="4" t="s">
        <v>184</v>
      </c>
    </row>
    <row r="101">
      <c r="A101" s="3">
        <v>43718.567231354165</v>
      </c>
      <c r="B101" s="4" t="s">
        <v>23</v>
      </c>
      <c r="C101" s="4">
        <v>3000.0</v>
      </c>
      <c r="D101" s="4" t="s">
        <v>91</v>
      </c>
      <c r="E101" s="4" t="s">
        <v>43</v>
      </c>
      <c r="F101" s="4" t="s">
        <v>28</v>
      </c>
      <c r="G101" s="4" t="s">
        <v>28</v>
      </c>
      <c r="H101" s="4" t="s">
        <v>28</v>
      </c>
      <c r="I101" s="4" t="s">
        <v>43</v>
      </c>
      <c r="J101" s="4" t="s">
        <v>106</v>
      </c>
      <c r="K101" s="4" t="s">
        <v>43</v>
      </c>
      <c r="L101" s="4">
        <v>3000.0</v>
      </c>
      <c r="M101" s="4">
        <v>2000.0</v>
      </c>
      <c r="N101" s="4">
        <v>0.0</v>
      </c>
      <c r="O101" s="4" t="s">
        <v>43</v>
      </c>
      <c r="P101" s="4" t="s">
        <v>44</v>
      </c>
      <c r="Q101" s="4">
        <v>28.0</v>
      </c>
      <c r="R101" s="4" t="s">
        <v>33</v>
      </c>
      <c r="S101" s="4" t="s">
        <v>34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9</v>
      </c>
      <c r="D1" s="5"/>
      <c r="E1" s="5"/>
      <c r="F1" s="5"/>
      <c r="G1" s="5"/>
      <c r="H1" s="5"/>
      <c r="I1" s="5"/>
      <c r="J1" s="5"/>
      <c r="K1" s="5"/>
      <c r="L1" s="5"/>
      <c r="M1" s="5"/>
      <c r="N1" s="6"/>
    </row>
    <row r="2">
      <c r="A2" s="8"/>
    </row>
    <row r="3">
      <c r="A3" s="9" t="s">
        <v>42</v>
      </c>
    </row>
    <row r="4">
      <c r="A4" s="9" t="s">
        <v>49</v>
      </c>
    </row>
    <row r="5">
      <c r="A5" s="9" t="s">
        <v>51</v>
      </c>
    </row>
    <row r="6">
      <c r="A6" s="9" t="s">
        <v>53</v>
      </c>
    </row>
    <row r="7">
      <c r="A7" s="10"/>
    </row>
    <row r="8">
      <c r="A8" s="11" t="s">
        <v>58</v>
      </c>
    </row>
    <row r="9">
      <c r="A9" s="11" t="s">
        <v>65</v>
      </c>
    </row>
    <row r="10">
      <c r="A10" s="11" t="s">
        <v>38</v>
      </c>
    </row>
    <row r="11">
      <c r="A11" s="11" t="s">
        <v>67</v>
      </c>
    </row>
    <row r="12">
      <c r="A12" s="11" t="s">
        <v>23</v>
      </c>
    </row>
    <row r="13">
      <c r="A13" s="11" t="s">
        <v>50</v>
      </c>
    </row>
    <row r="14">
      <c r="A14" s="12"/>
    </row>
    <row r="15">
      <c r="A15" s="13" t="s">
        <v>74</v>
      </c>
    </row>
    <row r="16">
      <c r="A16" s="13" t="s">
        <v>76</v>
      </c>
    </row>
    <row r="17">
      <c r="A17" s="14"/>
    </row>
    <row r="18">
      <c r="A18" s="11" t="s">
        <v>77</v>
      </c>
    </row>
    <row r="19">
      <c r="A19" s="11" t="s">
        <v>52</v>
      </c>
    </row>
    <row r="20">
      <c r="A20" s="11" t="s">
        <v>79</v>
      </c>
    </row>
    <row r="21">
      <c r="A21" s="11" t="s">
        <v>82</v>
      </c>
    </row>
    <row r="22">
      <c r="A22" s="11" t="s">
        <v>83</v>
      </c>
    </row>
    <row r="23">
      <c r="A23" s="11" t="s">
        <v>85</v>
      </c>
    </row>
    <row r="24">
      <c r="A24" s="11" t="s">
        <v>87</v>
      </c>
    </row>
    <row r="25">
      <c r="A25" s="11" t="s">
        <v>88</v>
      </c>
    </row>
    <row r="26">
      <c r="A26" s="11" t="s">
        <v>89</v>
      </c>
    </row>
    <row r="27">
      <c r="A27" s="11" t="s">
        <v>91</v>
      </c>
    </row>
    <row r="28">
      <c r="A28" s="11" t="s">
        <v>92</v>
      </c>
    </row>
    <row r="29">
      <c r="A29" s="13" t="s">
        <v>93</v>
      </c>
    </row>
    <row r="30">
      <c r="A30" s="15"/>
    </row>
    <row r="31">
      <c r="A31" s="15"/>
    </row>
    <row r="32">
      <c r="A32" s="11" t="s">
        <v>97</v>
      </c>
    </row>
    <row r="33">
      <c r="A33" s="13" t="s">
        <v>43</v>
      </c>
    </row>
    <row r="34">
      <c r="A34" s="13" t="s">
        <v>99</v>
      </c>
    </row>
    <row r="35">
      <c r="A35" s="13" t="s">
        <v>54</v>
      </c>
    </row>
    <row r="36">
      <c r="A36" s="15"/>
    </row>
    <row r="37">
      <c r="A37" s="16" t="s">
        <v>102</v>
      </c>
    </row>
    <row r="38">
      <c r="A38" s="15"/>
    </row>
    <row r="39">
      <c r="A39" s="13" t="s">
        <v>123</v>
      </c>
    </row>
    <row r="40">
      <c r="A40" s="11" t="s">
        <v>28</v>
      </c>
    </row>
    <row r="41">
      <c r="A41" s="13" t="s">
        <v>125</v>
      </c>
    </row>
    <row r="42">
      <c r="A42" s="11" t="s">
        <v>127</v>
      </c>
    </row>
    <row r="43">
      <c r="A43" s="11" t="s">
        <v>128</v>
      </c>
    </row>
    <row r="44">
      <c r="A44" s="11" t="s">
        <v>129</v>
      </c>
    </row>
    <row r="45">
      <c r="A45" s="11" t="s">
        <v>130</v>
      </c>
    </row>
    <row r="46">
      <c r="A46" s="11" t="s">
        <v>131</v>
      </c>
    </row>
    <row r="47">
      <c r="A47" s="11" t="s">
        <v>132</v>
      </c>
    </row>
    <row r="48">
      <c r="A48" s="11" t="s">
        <v>73</v>
      </c>
    </row>
    <row r="49">
      <c r="A49" s="11" t="s">
        <v>135</v>
      </c>
    </row>
    <row r="50">
      <c r="A50" s="11" t="s">
        <v>137</v>
      </c>
    </row>
    <row r="51">
      <c r="A51" s="13" t="s">
        <v>64</v>
      </c>
    </row>
    <row r="52">
      <c r="A52" s="15"/>
    </row>
    <row r="53">
      <c r="A53" s="13" t="s">
        <v>139</v>
      </c>
    </row>
    <row r="54">
      <c r="A54" s="13" t="s">
        <v>43</v>
      </c>
    </row>
    <row r="55">
      <c r="A55" s="13" t="s">
        <v>99</v>
      </c>
    </row>
    <row r="56">
      <c r="A56" s="13" t="s">
        <v>54</v>
      </c>
    </row>
    <row r="57">
      <c r="A57" s="15"/>
    </row>
    <row r="58">
      <c r="A58" s="13" t="s">
        <v>143</v>
      </c>
    </row>
    <row r="59">
      <c r="A59" s="11" t="s">
        <v>144</v>
      </c>
    </row>
    <row r="60">
      <c r="A60" s="11" t="s">
        <v>145</v>
      </c>
      <c r="J60" s="17" t="s">
        <v>144</v>
      </c>
      <c r="L60" s="17" t="s">
        <v>144</v>
      </c>
      <c r="M60" s="17" t="s">
        <v>145</v>
      </c>
      <c r="N60" s="17" t="s">
        <v>151</v>
      </c>
      <c r="O60" s="17" t="s">
        <v>153</v>
      </c>
      <c r="P60" s="17" t="s">
        <v>155</v>
      </c>
      <c r="Q60" s="17" t="s">
        <v>111</v>
      </c>
      <c r="R60" s="17" t="s">
        <v>157</v>
      </c>
      <c r="S60" s="17" t="s">
        <v>106</v>
      </c>
      <c r="T60" s="17" t="s">
        <v>56</v>
      </c>
      <c r="U60" s="17" t="s">
        <v>158</v>
      </c>
    </row>
    <row r="61">
      <c r="A61" s="11" t="s">
        <v>151</v>
      </c>
      <c r="J61" s="17" t="s">
        <v>145</v>
      </c>
    </row>
    <row r="62">
      <c r="A62" s="11" t="s">
        <v>153</v>
      </c>
      <c r="J62" s="17" t="s">
        <v>151</v>
      </c>
    </row>
    <row r="63">
      <c r="A63" s="13" t="s">
        <v>155</v>
      </c>
      <c r="J63" s="17" t="s">
        <v>153</v>
      </c>
    </row>
    <row r="64">
      <c r="A64" s="11" t="s">
        <v>111</v>
      </c>
      <c r="J64" s="17" t="s">
        <v>155</v>
      </c>
    </row>
    <row r="65">
      <c r="A65" s="11" t="s">
        <v>157</v>
      </c>
      <c r="J65" s="17" t="s">
        <v>111</v>
      </c>
    </row>
    <row r="66">
      <c r="A66" s="11" t="s">
        <v>106</v>
      </c>
      <c r="J66" s="17" t="s">
        <v>157</v>
      </c>
    </row>
    <row r="67">
      <c r="A67" s="11" t="s">
        <v>56</v>
      </c>
      <c r="J67" s="17" t="s">
        <v>106</v>
      </c>
    </row>
    <row r="68">
      <c r="A68" s="11" t="s">
        <v>158</v>
      </c>
      <c r="J68" s="17" t="s">
        <v>56</v>
      </c>
    </row>
    <row r="69">
      <c r="A69" s="12"/>
      <c r="J69" s="17" t="s">
        <v>158</v>
      </c>
    </row>
    <row r="70">
      <c r="A70" s="11" t="s">
        <v>166</v>
      </c>
    </row>
    <row r="71">
      <c r="A71" s="13" t="s">
        <v>43</v>
      </c>
    </row>
    <row r="72">
      <c r="A72" s="13" t="s">
        <v>99</v>
      </c>
    </row>
    <row r="73">
      <c r="A73" s="13" t="s">
        <v>54</v>
      </c>
    </row>
    <row r="74">
      <c r="A74" s="15"/>
    </row>
    <row r="75">
      <c r="A75" s="11" t="s">
        <v>168</v>
      </c>
    </row>
    <row r="76">
      <c r="A76" s="12"/>
    </row>
    <row r="77">
      <c r="A77" s="13" t="s">
        <v>171</v>
      </c>
    </row>
    <row r="78">
      <c r="A78" s="13" t="s">
        <v>43</v>
      </c>
    </row>
    <row r="79">
      <c r="A79" s="13" t="s">
        <v>99</v>
      </c>
    </row>
    <row r="80">
      <c r="A80" s="11" t="s">
        <v>54</v>
      </c>
    </row>
    <row r="81">
      <c r="A81" s="12"/>
    </row>
    <row r="82">
      <c r="A82" s="13" t="s">
        <v>173</v>
      </c>
    </row>
    <row r="83">
      <c r="A83" s="15"/>
    </row>
    <row r="84">
      <c r="A84" s="13" t="s">
        <v>174</v>
      </c>
    </row>
    <row r="85">
      <c r="A85" s="15"/>
    </row>
    <row r="86">
      <c r="A86" s="11" t="s">
        <v>177</v>
      </c>
    </row>
    <row r="87">
      <c r="A87" s="13" t="s">
        <v>179</v>
      </c>
    </row>
    <row r="88">
      <c r="A88" s="13" t="s">
        <v>45</v>
      </c>
    </row>
    <row r="89">
      <c r="A89" s="13" t="s">
        <v>57</v>
      </c>
    </row>
    <row r="90">
      <c r="A90" s="13" t="s">
        <v>68</v>
      </c>
    </row>
    <row r="91">
      <c r="A91" s="13" t="s">
        <v>33</v>
      </c>
    </row>
    <row r="92">
      <c r="A92" s="15"/>
    </row>
    <row r="93">
      <c r="A93" s="11" t="s">
        <v>182</v>
      </c>
    </row>
    <row r="94">
      <c r="A94" s="11" t="s">
        <v>34</v>
      </c>
    </row>
    <row r="95">
      <c r="A95" s="11" t="s">
        <v>146</v>
      </c>
    </row>
    <row r="96">
      <c r="A96" s="11" t="s">
        <v>183</v>
      </c>
    </row>
    <row r="97">
      <c r="A97" s="11" t="s">
        <v>184</v>
      </c>
    </row>
    <row r="98">
      <c r="A98" s="11" t="s">
        <v>185</v>
      </c>
    </row>
    <row r="99">
      <c r="A99" s="12"/>
    </row>
  </sheetData>
  <hyperlinks>
    <hyperlink r:id="rId1" ref="A37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8" t="s">
        <v>0</v>
      </c>
      <c r="B1" s="18" t="s">
        <v>1</v>
      </c>
      <c r="C1" s="18" t="s">
        <v>2</v>
      </c>
      <c r="D1" s="18" t="s">
        <v>3</v>
      </c>
      <c r="F1" s="18"/>
      <c r="G1" s="18"/>
      <c r="H1" s="18"/>
      <c r="I1" s="18"/>
      <c r="J1" s="18"/>
      <c r="K1" s="18"/>
      <c r="L1" s="18"/>
      <c r="M1" s="18"/>
      <c r="N1" s="18"/>
      <c r="O1" s="18"/>
      <c r="P1" s="18" t="s">
        <v>4</v>
      </c>
      <c r="Q1" s="18"/>
      <c r="R1" s="18"/>
      <c r="S1" s="18"/>
      <c r="T1" s="18" t="s">
        <v>5</v>
      </c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 t="s">
        <v>6</v>
      </c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 t="s">
        <v>7</v>
      </c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 t="s">
        <v>8</v>
      </c>
      <c r="BH1" s="18"/>
      <c r="BI1" s="18"/>
      <c r="BJ1" s="18"/>
      <c r="BK1" s="18" t="s">
        <v>10</v>
      </c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 t="s">
        <v>11</v>
      </c>
      <c r="BW1" s="18"/>
      <c r="BX1" s="18"/>
      <c r="BY1" s="18"/>
      <c r="BZ1" s="18" t="s">
        <v>12</v>
      </c>
      <c r="CA1" s="18" t="s">
        <v>13</v>
      </c>
      <c r="CB1" s="18" t="s">
        <v>14</v>
      </c>
      <c r="CC1" s="18"/>
      <c r="CD1" s="18"/>
      <c r="CE1" s="18"/>
      <c r="CF1" s="18" t="s">
        <v>15</v>
      </c>
      <c r="CG1" s="18"/>
      <c r="CH1" s="18"/>
      <c r="CI1" s="18"/>
      <c r="CJ1" s="18" t="s">
        <v>16</v>
      </c>
      <c r="CK1" s="18" t="s">
        <v>17</v>
      </c>
      <c r="CL1" s="18" t="s">
        <v>18</v>
      </c>
      <c r="CM1" s="18" t="s">
        <v>19</v>
      </c>
    </row>
    <row r="2">
      <c r="A2" s="3"/>
      <c r="B2" s="4" t="s">
        <v>216</v>
      </c>
      <c r="C2" s="4" t="s">
        <v>217</v>
      </c>
      <c r="D2" s="4" t="s">
        <v>218</v>
      </c>
      <c r="E2" s="4" t="s">
        <v>219</v>
      </c>
      <c r="F2" s="4" t="s">
        <v>220</v>
      </c>
      <c r="G2" s="4" t="s">
        <v>221</v>
      </c>
      <c r="H2" s="4" t="s">
        <v>222</v>
      </c>
      <c r="I2" s="4" t="s">
        <v>223</v>
      </c>
      <c r="J2" s="4" t="s">
        <v>224</v>
      </c>
      <c r="K2" s="4" t="s">
        <v>225</v>
      </c>
      <c r="L2" s="4" t="s">
        <v>226</v>
      </c>
      <c r="M2" s="4" t="s">
        <v>227</v>
      </c>
      <c r="N2" s="4" t="s">
        <v>228</v>
      </c>
      <c r="O2" s="4" t="s">
        <v>229</v>
      </c>
      <c r="P2" s="4" t="s">
        <v>230</v>
      </c>
      <c r="Q2" s="4" t="s">
        <v>231</v>
      </c>
      <c r="R2" s="4" t="s">
        <v>231</v>
      </c>
      <c r="S2" s="4" t="s">
        <v>231</v>
      </c>
      <c r="T2" s="4" t="s">
        <v>232</v>
      </c>
      <c r="U2" s="4" t="s">
        <v>233</v>
      </c>
      <c r="V2" s="4" t="s">
        <v>233</v>
      </c>
      <c r="W2" s="4" t="s">
        <v>233</v>
      </c>
      <c r="X2" s="4" t="s">
        <v>233</v>
      </c>
      <c r="Y2" s="4" t="s">
        <v>233</v>
      </c>
      <c r="Z2" s="4" t="s">
        <v>233</v>
      </c>
      <c r="AA2" s="4" t="s">
        <v>233</v>
      </c>
      <c r="AB2" s="4" t="s">
        <v>233</v>
      </c>
      <c r="AC2" s="4" t="s">
        <v>233</v>
      </c>
      <c r="AD2" s="4" t="s">
        <v>233</v>
      </c>
      <c r="AE2" s="4" t="s">
        <v>233</v>
      </c>
      <c r="AF2" s="4" t="s">
        <v>233</v>
      </c>
      <c r="AG2" s="4" t="s">
        <v>234</v>
      </c>
      <c r="AH2" s="4" t="s">
        <v>234</v>
      </c>
      <c r="AI2" s="4" t="s">
        <v>234</v>
      </c>
      <c r="AJ2" s="4" t="s">
        <v>234</v>
      </c>
      <c r="AK2" s="4" t="s">
        <v>234</v>
      </c>
      <c r="AL2" s="4" t="s">
        <v>234</v>
      </c>
      <c r="AM2" s="4" t="s">
        <v>234</v>
      </c>
      <c r="AN2" s="4" t="s">
        <v>234</v>
      </c>
      <c r="AO2" s="4" t="s">
        <v>234</v>
      </c>
      <c r="AP2" s="4" t="s">
        <v>234</v>
      </c>
      <c r="AQ2" s="4" t="s">
        <v>234</v>
      </c>
      <c r="AR2" s="4" t="s">
        <v>234</v>
      </c>
      <c r="AS2" s="4" t="s">
        <v>234</v>
      </c>
      <c r="AT2" s="4" t="s">
        <v>235</v>
      </c>
      <c r="AU2" s="4" t="s">
        <v>235</v>
      </c>
      <c r="AV2" s="4" t="s">
        <v>235</v>
      </c>
      <c r="AW2" s="4" t="s">
        <v>235</v>
      </c>
      <c r="AX2" s="4" t="s">
        <v>235</v>
      </c>
      <c r="AY2" s="4" t="s">
        <v>235</v>
      </c>
      <c r="AZ2" s="4" t="s">
        <v>235</v>
      </c>
      <c r="BA2" s="4" t="s">
        <v>235</v>
      </c>
      <c r="BB2" s="4" t="s">
        <v>235</v>
      </c>
      <c r="BC2" s="4" t="s">
        <v>235</v>
      </c>
      <c r="BD2" s="4" t="s">
        <v>235</v>
      </c>
      <c r="BE2" s="4" t="s">
        <v>235</v>
      </c>
      <c r="BF2" s="4" t="s">
        <v>235</v>
      </c>
      <c r="BG2" s="4" t="s">
        <v>236</v>
      </c>
      <c r="BH2" s="4" t="s">
        <v>237</v>
      </c>
      <c r="BI2" s="4" t="s">
        <v>237</v>
      </c>
      <c r="BJ2" s="4" t="s">
        <v>237</v>
      </c>
      <c r="BK2" s="4" t="s">
        <v>238</v>
      </c>
      <c r="BL2" s="4" t="s">
        <v>239</v>
      </c>
      <c r="BM2" s="4" t="s">
        <v>239</v>
      </c>
      <c r="BN2" s="4" t="s">
        <v>239</v>
      </c>
      <c r="BO2" s="4" t="s">
        <v>239</v>
      </c>
      <c r="BP2" s="4" t="s">
        <v>239</v>
      </c>
      <c r="BQ2" s="4" t="s">
        <v>239</v>
      </c>
      <c r="BR2" s="4" t="s">
        <v>239</v>
      </c>
      <c r="BS2" s="4" t="s">
        <v>239</v>
      </c>
      <c r="BT2" s="4" t="s">
        <v>239</v>
      </c>
      <c r="BU2" s="4" t="s">
        <v>239</v>
      </c>
      <c r="BV2" s="4" t="s">
        <v>240</v>
      </c>
      <c r="BW2" s="4" t="s">
        <v>241</v>
      </c>
      <c r="BX2" s="4" t="s">
        <v>241</v>
      </c>
      <c r="BY2" s="4" t="s">
        <v>241</v>
      </c>
      <c r="BZ2" s="4" t="s">
        <v>242</v>
      </c>
      <c r="CA2" s="4" t="s">
        <v>243</v>
      </c>
      <c r="CB2" s="4" t="s">
        <v>244</v>
      </c>
      <c r="CC2" s="4" t="s">
        <v>245</v>
      </c>
      <c r="CD2" s="4" t="s">
        <v>245</v>
      </c>
      <c r="CE2" s="4" t="s">
        <v>245</v>
      </c>
      <c r="CF2" s="4" t="s">
        <v>246</v>
      </c>
      <c r="CG2" s="4" t="s">
        <v>247</v>
      </c>
      <c r="CH2" s="4" t="s">
        <v>247</v>
      </c>
      <c r="CI2" s="4" t="s">
        <v>247</v>
      </c>
      <c r="CJ2" s="4" t="s">
        <v>248</v>
      </c>
      <c r="CK2" s="4" t="s">
        <v>249</v>
      </c>
      <c r="CL2" s="4" t="s">
        <v>250</v>
      </c>
      <c r="CM2" s="4" t="s">
        <v>251</v>
      </c>
    </row>
    <row r="3">
      <c r="A3" s="3"/>
      <c r="B3" s="4" t="s">
        <v>252</v>
      </c>
      <c r="C3" s="4" t="s">
        <v>253</v>
      </c>
      <c r="D3" s="4" t="s">
        <v>254</v>
      </c>
      <c r="E3" s="4" t="s">
        <v>254</v>
      </c>
      <c r="F3" s="4" t="s">
        <v>254</v>
      </c>
      <c r="G3" s="4" t="s">
        <v>254</v>
      </c>
      <c r="H3" s="4" t="s">
        <v>254</v>
      </c>
      <c r="I3" s="4" t="s">
        <v>254</v>
      </c>
      <c r="J3" s="4" t="s">
        <v>254</v>
      </c>
      <c r="K3" s="4" t="s">
        <v>254</v>
      </c>
      <c r="L3" s="4" t="s">
        <v>254</v>
      </c>
      <c r="M3" s="4" t="s">
        <v>254</v>
      </c>
      <c r="N3" s="4" t="s">
        <v>254</v>
      </c>
      <c r="O3" s="4" t="s">
        <v>254</v>
      </c>
      <c r="P3" s="4" t="s">
        <v>255</v>
      </c>
      <c r="Q3" s="4" t="s">
        <v>255</v>
      </c>
      <c r="R3" s="4" t="s">
        <v>255</v>
      </c>
      <c r="S3" s="4" t="s">
        <v>255</v>
      </c>
      <c r="T3" s="4" t="s">
        <v>256</v>
      </c>
      <c r="U3" s="4" t="s">
        <v>256</v>
      </c>
      <c r="V3" s="4" t="s">
        <v>256</v>
      </c>
      <c r="W3" s="4" t="s">
        <v>256</v>
      </c>
      <c r="X3" s="4" t="s">
        <v>256</v>
      </c>
      <c r="Y3" s="4" t="s">
        <v>256</v>
      </c>
      <c r="Z3" s="4" t="s">
        <v>256</v>
      </c>
      <c r="AA3" s="4" t="s">
        <v>256</v>
      </c>
      <c r="AB3" s="4" t="s">
        <v>256</v>
      </c>
      <c r="AC3" s="4" t="s">
        <v>256</v>
      </c>
      <c r="AD3" s="4" t="s">
        <v>256</v>
      </c>
      <c r="AE3" s="4" t="s">
        <v>256</v>
      </c>
      <c r="AF3" s="4" t="s">
        <v>256</v>
      </c>
      <c r="AG3" s="4" t="s">
        <v>257</v>
      </c>
      <c r="AH3" s="4" t="s">
        <v>257</v>
      </c>
      <c r="AI3" s="4" t="s">
        <v>257</v>
      </c>
      <c r="AJ3" s="4" t="s">
        <v>257</v>
      </c>
      <c r="AK3" s="4" t="s">
        <v>257</v>
      </c>
      <c r="AL3" s="4" t="s">
        <v>257</v>
      </c>
      <c r="AM3" s="4" t="s">
        <v>257</v>
      </c>
      <c r="AN3" s="4" t="s">
        <v>257</v>
      </c>
      <c r="AO3" s="4" t="s">
        <v>257</v>
      </c>
      <c r="AP3" s="4" t="s">
        <v>257</v>
      </c>
      <c r="AQ3" s="4" t="s">
        <v>257</v>
      </c>
      <c r="AR3" s="4" t="s">
        <v>257</v>
      </c>
      <c r="AS3" s="4" t="s">
        <v>258</v>
      </c>
      <c r="AT3" s="4" t="s">
        <v>258</v>
      </c>
      <c r="AU3" s="4" t="s">
        <v>258</v>
      </c>
      <c r="AV3" s="4" t="s">
        <v>258</v>
      </c>
      <c r="AW3" s="4" t="s">
        <v>258</v>
      </c>
      <c r="AX3" s="4" t="s">
        <v>258</v>
      </c>
      <c r="AY3" s="4" t="s">
        <v>258</v>
      </c>
      <c r="AZ3" s="4" t="s">
        <v>258</v>
      </c>
      <c r="BA3" s="4" t="s">
        <v>258</v>
      </c>
      <c r="BB3" s="4" t="s">
        <v>258</v>
      </c>
      <c r="BC3" s="4" t="s">
        <v>258</v>
      </c>
      <c r="BD3" s="4" t="s">
        <v>258</v>
      </c>
      <c r="BE3" s="4" t="s">
        <v>258</v>
      </c>
      <c r="BF3" s="4" t="s">
        <v>258</v>
      </c>
      <c r="BG3" s="4" t="s">
        <v>259</v>
      </c>
      <c r="BH3" s="4" t="s">
        <v>259</v>
      </c>
      <c r="BI3" s="4" t="s">
        <v>259</v>
      </c>
      <c r="BJ3" s="4" t="s">
        <v>259</v>
      </c>
      <c r="BK3" s="4" t="s">
        <v>260</v>
      </c>
      <c r="BL3" s="4" t="s">
        <v>260</v>
      </c>
      <c r="BM3" s="4" t="s">
        <v>260</v>
      </c>
      <c r="BN3" s="4" t="s">
        <v>260</v>
      </c>
      <c r="BO3" s="4" t="s">
        <v>260</v>
      </c>
      <c r="BP3" s="4" t="s">
        <v>260</v>
      </c>
      <c r="BQ3" s="4" t="s">
        <v>260</v>
      </c>
      <c r="BR3" s="4" t="s">
        <v>260</v>
      </c>
      <c r="BS3" s="4" t="s">
        <v>260</v>
      </c>
      <c r="BT3" s="4" t="s">
        <v>260</v>
      </c>
      <c r="BU3" s="4" t="s">
        <v>260</v>
      </c>
      <c r="BV3" s="4" t="s">
        <v>261</v>
      </c>
      <c r="BW3" s="4" t="s">
        <v>261</v>
      </c>
      <c r="BX3" s="4" t="s">
        <v>261</v>
      </c>
      <c r="BY3" s="4" t="s">
        <v>261</v>
      </c>
      <c r="BZ3" s="4" t="s">
        <v>262</v>
      </c>
      <c r="CA3" s="4" t="s">
        <v>263</v>
      </c>
      <c r="CB3" s="4" t="s">
        <v>264</v>
      </c>
      <c r="CC3" s="4" t="s">
        <v>265</v>
      </c>
      <c r="CD3" s="4" t="s">
        <v>265</v>
      </c>
      <c r="CE3" s="4" t="s">
        <v>265</v>
      </c>
      <c r="CF3" s="4" t="s">
        <v>266</v>
      </c>
      <c r="CG3" s="4" t="s">
        <v>266</v>
      </c>
      <c r="CH3" s="4" t="s">
        <v>266</v>
      </c>
      <c r="CI3" s="4" t="s">
        <v>266</v>
      </c>
      <c r="CJ3" s="4" t="s">
        <v>267</v>
      </c>
      <c r="CK3" s="4" t="s">
        <v>268</v>
      </c>
      <c r="CL3" s="4" t="s">
        <v>269</v>
      </c>
      <c r="CM3" s="4" t="s">
        <v>270</v>
      </c>
    </row>
    <row r="4">
      <c r="A4" s="19"/>
      <c r="B4" s="20"/>
      <c r="C4" s="20"/>
      <c r="D4" s="21"/>
      <c r="E4" s="20" t="s">
        <v>52</v>
      </c>
      <c r="F4" s="20" t="s">
        <v>79</v>
      </c>
      <c r="G4" s="20" t="s">
        <v>82</v>
      </c>
      <c r="H4" s="20" t="s">
        <v>83</v>
      </c>
      <c r="I4" s="20" t="s">
        <v>85</v>
      </c>
      <c r="J4" s="20" t="s">
        <v>87</v>
      </c>
      <c r="K4" s="20" t="s">
        <v>88</v>
      </c>
      <c r="L4" s="20" t="s">
        <v>89</v>
      </c>
      <c r="M4" s="20" t="s">
        <v>91</v>
      </c>
      <c r="N4" s="20" t="s">
        <v>92</v>
      </c>
      <c r="O4" s="20" t="s">
        <v>93</v>
      </c>
      <c r="P4" s="20"/>
      <c r="Q4" s="20" t="s">
        <v>43</v>
      </c>
      <c r="R4" s="20" t="s">
        <v>99</v>
      </c>
      <c r="S4" s="20" t="s">
        <v>54</v>
      </c>
      <c r="T4" s="21"/>
      <c r="U4" s="21" t="s">
        <v>28</v>
      </c>
      <c r="V4" s="21" t="s">
        <v>125</v>
      </c>
      <c r="W4" s="21" t="s">
        <v>127</v>
      </c>
      <c r="X4" s="21" t="s">
        <v>128</v>
      </c>
      <c r="Y4" s="21" t="s">
        <v>129</v>
      </c>
      <c r="Z4" s="21" t="s">
        <v>130</v>
      </c>
      <c r="AA4" s="21" t="s">
        <v>131</v>
      </c>
      <c r="AB4" s="21" t="s">
        <v>132</v>
      </c>
      <c r="AC4" s="21" t="s">
        <v>73</v>
      </c>
      <c r="AD4" s="21" t="s">
        <v>135</v>
      </c>
      <c r="AE4" s="21" t="s">
        <v>137</v>
      </c>
      <c r="AF4" s="21" t="s">
        <v>64</v>
      </c>
      <c r="AG4" s="20"/>
      <c r="AH4" s="21" t="s">
        <v>28</v>
      </c>
      <c r="AI4" s="21" t="s">
        <v>125</v>
      </c>
      <c r="AJ4" s="21" t="s">
        <v>127</v>
      </c>
      <c r="AK4" s="21" t="s">
        <v>128</v>
      </c>
      <c r="AL4" s="21" t="s">
        <v>129</v>
      </c>
      <c r="AM4" s="21" t="s">
        <v>130</v>
      </c>
      <c r="AN4" s="21" t="s">
        <v>131</v>
      </c>
      <c r="AO4" s="21" t="s">
        <v>132</v>
      </c>
      <c r="AP4" s="21" t="s">
        <v>73</v>
      </c>
      <c r="AQ4" s="21" t="s">
        <v>135</v>
      </c>
      <c r="AR4" s="21" t="s">
        <v>137</v>
      </c>
      <c r="AS4" s="21" t="s">
        <v>64</v>
      </c>
      <c r="AT4" s="21"/>
      <c r="AU4" s="21" t="s">
        <v>28</v>
      </c>
      <c r="AV4" s="21" t="s">
        <v>125</v>
      </c>
      <c r="AW4" s="21" t="s">
        <v>127</v>
      </c>
      <c r="AX4" s="21" t="s">
        <v>128</v>
      </c>
      <c r="AY4" s="21" t="s">
        <v>129</v>
      </c>
      <c r="AZ4" s="21" t="s">
        <v>130</v>
      </c>
      <c r="BA4" s="21" t="s">
        <v>131</v>
      </c>
      <c r="BB4" s="21" t="s">
        <v>132</v>
      </c>
      <c r="BC4" s="21" t="s">
        <v>73</v>
      </c>
      <c r="BD4" s="21" t="s">
        <v>135</v>
      </c>
      <c r="BE4" s="21" t="s">
        <v>137</v>
      </c>
      <c r="BF4" s="21" t="s">
        <v>64</v>
      </c>
      <c r="BG4" s="21"/>
      <c r="BH4" s="20" t="s">
        <v>43</v>
      </c>
      <c r="BI4" s="20" t="s">
        <v>99</v>
      </c>
      <c r="BJ4" s="20" t="s">
        <v>54</v>
      </c>
      <c r="BK4" s="21"/>
      <c r="BL4" s="17" t="s">
        <v>144</v>
      </c>
      <c r="BM4" s="17" t="s">
        <v>145</v>
      </c>
      <c r="BN4" s="17" t="s">
        <v>151</v>
      </c>
      <c r="BO4" s="17" t="s">
        <v>153</v>
      </c>
      <c r="BP4" s="17" t="s">
        <v>155</v>
      </c>
      <c r="BQ4" s="17" t="s">
        <v>111</v>
      </c>
      <c r="BR4" s="17" t="s">
        <v>157</v>
      </c>
      <c r="BS4" s="17" t="s">
        <v>106</v>
      </c>
      <c r="BT4" s="17" t="s">
        <v>56</v>
      </c>
      <c r="BU4" s="17" t="s">
        <v>158</v>
      </c>
      <c r="BV4" s="21"/>
      <c r="BW4" s="20" t="s">
        <v>43</v>
      </c>
      <c r="BX4" s="20" t="s">
        <v>99</v>
      </c>
      <c r="BY4" s="20" t="s">
        <v>54</v>
      </c>
      <c r="BZ4" s="20"/>
      <c r="CA4" s="20"/>
      <c r="CB4" s="20"/>
      <c r="CC4" s="20" t="s">
        <v>43</v>
      </c>
      <c r="CD4" s="20" t="s">
        <v>99</v>
      </c>
      <c r="CE4" s="20" t="s">
        <v>54</v>
      </c>
      <c r="CF4" s="20"/>
      <c r="CG4" s="20" t="s">
        <v>43</v>
      </c>
      <c r="CH4" s="20" t="s">
        <v>99</v>
      </c>
      <c r="CI4" s="20" t="s">
        <v>54</v>
      </c>
      <c r="CJ4" s="20"/>
      <c r="CK4" s="20"/>
      <c r="CL4" s="20"/>
      <c r="CM4" s="20"/>
    </row>
    <row r="5">
      <c r="A5" s="4" t="s">
        <v>0</v>
      </c>
      <c r="B5" s="4" t="str">
        <f t="shared" ref="B5:CM5" si="1">B2&amp;"-"&amp;B3&amp;"-"&amp;B4</f>
        <v>a1-purchase_freq-</v>
      </c>
      <c r="C5" s="4" t="str">
        <f t="shared" si="1"/>
        <v>a2-amt_spend_online_monthly-</v>
      </c>
      <c r="D5" s="4" t="str">
        <f t="shared" si="1"/>
        <v>a3_MA-productpurchase-</v>
      </c>
      <c r="E5" s="4" t="str">
        <f t="shared" si="1"/>
        <v>a3_1-productpurchase-เสื้อผ้า เครื่องประดับ สินค้าแฟชั่นผู้หญิง</v>
      </c>
      <c r="F5" s="4" t="str">
        <f t="shared" si="1"/>
        <v>a3_2-productpurchase-เสื้อผ้า เครื่องประดับ สินค้าแฟชั่นผู้ชาย</v>
      </c>
      <c r="G5" s="4" t="str">
        <f t="shared" si="1"/>
        <v>a3_3-productpurchase-สินค้าเกี่ยวกับความงามและของใช้ส่วนตัว เช่น เครื่องสำอาง สบู่ ฯลฯ</v>
      </c>
      <c r="H5" s="4" t="str">
        <f t="shared" si="1"/>
        <v>a3_4-productpurchase-อาหารเสริมและผลิตภัณฑ์เสริมสุขภาพ</v>
      </c>
      <c r="I5" s="4" t="str">
        <f t="shared" si="1"/>
        <v>a3_5-productpurchase-ของเล่น สินค้า แม่และเด็ก</v>
      </c>
      <c r="J5" s="4" t="str">
        <f t="shared" si="1"/>
        <v>a3_6-productpurchase-อาหาร / ขนม / เครื่องดื่ม</v>
      </c>
      <c r="K5" s="4" t="str">
        <f t="shared" si="1"/>
        <v>a3_7-productpurchase-เฟอร์นิเจอร์ เครื่องใช้ในบ้าน</v>
      </c>
      <c r="L5" s="4" t="str">
        <f t="shared" si="1"/>
        <v>a3_8-productpurchase-เครื่องใช้ไฟฟ้า</v>
      </c>
      <c r="M5" s="4" t="str">
        <f t="shared" si="1"/>
        <v>a3_9-productpurchase-มือถือและอุปกรณ์เสริม</v>
      </c>
      <c r="N5" s="4" t="str">
        <f t="shared" si="1"/>
        <v>a3_10-productpurchase-คอมพิวเตอร์ แลปทอป เกม และอุปกรณ์</v>
      </c>
      <c r="O5" s="4" t="str">
        <f t="shared" si="1"/>
        <v>a3_11-productpurchase-เกี่ยวกับสัตว์เลี้ยง</v>
      </c>
      <c r="P5" s="4" t="str">
        <f t="shared" si="1"/>
        <v>c1_MA-awareness99-</v>
      </c>
      <c r="Q5" s="4" t="str">
        <f t="shared" si="1"/>
        <v>c1-awareness99-Shopee</v>
      </c>
      <c r="R5" s="4" t="str">
        <f t="shared" si="1"/>
        <v>c1-awareness99-Lazada</v>
      </c>
      <c r="S5" s="4" t="str">
        <f t="shared" si="1"/>
        <v>c1-awareness99-JD Central</v>
      </c>
      <c r="T5" s="4" t="str">
        <f t="shared" si="1"/>
        <v>c2s_MA-awarness99_shopee-</v>
      </c>
      <c r="U5" s="4" t="str">
        <f t="shared" si="1"/>
        <v>c2s-awarness99_shopee-ไม่เคยเห็น</v>
      </c>
      <c r="V5" s="4" t="str">
        <f t="shared" si="1"/>
        <v>c2s-awarness99_shopee-ทีวี</v>
      </c>
      <c r="W5" s="4" t="str">
        <f t="shared" si="1"/>
        <v>c2s-awarness99_shopee-หนังสือพิมพ์</v>
      </c>
      <c r="X5" s="4" t="str">
        <f t="shared" si="1"/>
        <v>c2s-awarness99_shopee-บิลบอร์ด / ป้ายโฆษณาข้างถนน</v>
      </c>
      <c r="Y5" s="4" t="str">
        <f t="shared" si="1"/>
        <v>c2s-awarness99_shopee-ตึกสำนักงาน (หน้าตึก / ในลิฟท์)</v>
      </c>
      <c r="Z5" s="4" t="str">
        <f t="shared" si="1"/>
        <v>c2s-awarness99_shopee-หน้าห้างและในห้างสรรพสินค้า</v>
      </c>
      <c r="AA5" s="4" t="str">
        <f t="shared" si="1"/>
        <v>c2s-awarness99_shopee-รถไฟฟ้า</v>
      </c>
      <c r="AB5" s="4" t="str">
        <f t="shared" si="1"/>
        <v>c2s-awarness99_shopee-โรงหนัง</v>
      </c>
      <c r="AC5" s="4" t="str">
        <f t="shared" si="1"/>
        <v>c2s-awarness99_shopee-Facebook / เฟสบุ๊ค</v>
      </c>
      <c r="AD5" s="4" t="str">
        <f t="shared" si="1"/>
        <v>c2s-awarness99_shopee-YouTube / ยูทูป</v>
      </c>
      <c r="AE5" s="4" t="str">
        <f t="shared" si="1"/>
        <v>c2s-awarness99_shopee-Google Search / ตอนค้นหาข้อมูลด้วยกูเกิ้ล</v>
      </c>
      <c r="AF5" s="4" t="str">
        <f t="shared" si="1"/>
        <v>c2s-awarness99_shopee-In-Apps / ในแอพพลิเคชั่นบนมือถือต่างๆ</v>
      </c>
      <c r="AG5" s="4" t="str">
        <f t="shared" si="1"/>
        <v>c2l-awareness99_lazada-</v>
      </c>
      <c r="AH5" s="4" t="str">
        <f t="shared" si="1"/>
        <v>c2l-awareness99_lazada-ไม่เคยเห็น</v>
      </c>
      <c r="AI5" s="4" t="str">
        <f t="shared" si="1"/>
        <v>c2l-awareness99_lazada-ทีวี</v>
      </c>
      <c r="AJ5" s="4" t="str">
        <f t="shared" si="1"/>
        <v>c2l-awareness99_lazada-หนังสือพิมพ์</v>
      </c>
      <c r="AK5" s="4" t="str">
        <f t="shared" si="1"/>
        <v>c2l-awareness99_lazada-บิลบอร์ด / ป้ายโฆษณาข้างถนน</v>
      </c>
      <c r="AL5" s="4" t="str">
        <f t="shared" si="1"/>
        <v>c2l-awareness99_lazada-ตึกสำนักงาน (หน้าตึก / ในลิฟท์)</v>
      </c>
      <c r="AM5" s="4" t="str">
        <f t="shared" si="1"/>
        <v>c2l-awareness99_lazada-หน้าห้างและในห้างสรรพสินค้า</v>
      </c>
      <c r="AN5" s="4" t="str">
        <f t="shared" si="1"/>
        <v>c2l-awareness99_lazada-รถไฟฟ้า</v>
      </c>
      <c r="AO5" s="4" t="str">
        <f t="shared" si="1"/>
        <v>c2l-awareness99_lazada-โรงหนัง</v>
      </c>
      <c r="AP5" s="4" t="str">
        <f t="shared" si="1"/>
        <v>c2l-awareness99_lazada-Facebook / เฟสบุ๊ค</v>
      </c>
      <c r="AQ5" s="4" t="str">
        <f t="shared" si="1"/>
        <v>c2l-awareness99_lazada-YouTube / ยูทูป</v>
      </c>
      <c r="AR5" s="4" t="str">
        <f t="shared" si="1"/>
        <v>c2l-awareness99_lazada-Google Search / ตอนค้นหาข้อมูลด้วยกูเกิ้ล</v>
      </c>
      <c r="AS5" s="4" t="str">
        <f t="shared" si="1"/>
        <v>c2l-awareness99_jd-In-Apps / ในแอพพลิเคชั่นบนมือถือต่างๆ</v>
      </c>
      <c r="AT5" s="4" t="str">
        <f t="shared" si="1"/>
        <v>c2j-awareness99_jd-</v>
      </c>
      <c r="AU5" s="4" t="str">
        <f t="shared" si="1"/>
        <v>c2j-awareness99_jd-ไม่เคยเห็น</v>
      </c>
      <c r="AV5" s="4" t="str">
        <f t="shared" si="1"/>
        <v>c2j-awareness99_jd-ทีวี</v>
      </c>
      <c r="AW5" s="4" t="str">
        <f t="shared" si="1"/>
        <v>c2j-awareness99_jd-หนังสือพิมพ์</v>
      </c>
      <c r="AX5" s="4" t="str">
        <f t="shared" si="1"/>
        <v>c2j-awareness99_jd-บิลบอร์ด / ป้ายโฆษณาข้างถนน</v>
      </c>
      <c r="AY5" s="4" t="str">
        <f t="shared" si="1"/>
        <v>c2j-awareness99_jd-ตึกสำนักงาน (หน้าตึก / ในลิฟท์)</v>
      </c>
      <c r="AZ5" s="4" t="str">
        <f t="shared" si="1"/>
        <v>c2j-awareness99_jd-หน้าห้างและในห้างสรรพสินค้า</v>
      </c>
      <c r="BA5" s="4" t="str">
        <f t="shared" si="1"/>
        <v>c2j-awareness99_jd-รถไฟฟ้า</v>
      </c>
      <c r="BB5" s="4" t="str">
        <f t="shared" si="1"/>
        <v>c2j-awareness99_jd-โรงหนัง</v>
      </c>
      <c r="BC5" s="4" t="str">
        <f t="shared" si="1"/>
        <v>c2j-awareness99_jd-Facebook / เฟสบุ๊ค</v>
      </c>
      <c r="BD5" s="4" t="str">
        <f t="shared" si="1"/>
        <v>c2j-awareness99_jd-YouTube / ยูทูป</v>
      </c>
      <c r="BE5" s="4" t="str">
        <f t="shared" si="1"/>
        <v>c2j-awareness99_jd-Google Search / ตอนค้นหาข้อมูลด้วยกูเกิ้ล</v>
      </c>
      <c r="BF5" s="4" t="str">
        <f t="shared" si="1"/>
        <v>c2j-awareness99_jd-In-Apps / ในแอพพลิเคชั่นบนมือถือต่างๆ</v>
      </c>
      <c r="BG5" s="4" t="str">
        <f t="shared" si="1"/>
        <v>c2_MA-interest99-</v>
      </c>
      <c r="BH5" s="4" t="str">
        <f t="shared" si="1"/>
        <v>c2-interest99-Shopee</v>
      </c>
      <c r="BI5" s="4" t="str">
        <f t="shared" si="1"/>
        <v>c2-interest99-Lazada</v>
      </c>
      <c r="BJ5" s="4" t="str">
        <f t="shared" si="1"/>
        <v>c2-interest99-JD Central</v>
      </c>
      <c r="BK5" s="4" t="str">
        <f t="shared" si="1"/>
        <v>c3_MA-why_interest-</v>
      </c>
      <c r="BL5" s="4" t="str">
        <f t="shared" si="1"/>
        <v>c3-why_interest-สินค้าลดราคาถูกกว่าปกติ (โดยไม่ต้องใส่โค้ด/คูปอง)</v>
      </c>
      <c r="BM5" s="4" t="str">
        <f t="shared" si="1"/>
        <v>c3-why_interest-มีคูปองส่วนลดเพิ่มเติมจากแบรนด์ต่างๆ</v>
      </c>
      <c r="BN5" s="4" t="str">
        <f t="shared" si="1"/>
        <v>c3-why_interest-จัดส่งฟรี</v>
      </c>
      <c r="BO5" s="4" t="str">
        <f t="shared" si="1"/>
        <v>c3-why_interest-มีพรีเซ็นเตอร์ที่น่าสนใจ</v>
      </c>
      <c r="BP5" s="4" t="str">
        <f t="shared" si="1"/>
        <v>c3-why_interest-มีเกมส์ให้เล่น เพื่อรับส่วนลดเพิ่มเติม</v>
      </c>
      <c r="BQ5" s="4" t="str">
        <f t="shared" si="1"/>
        <v>c3-why_interest-มีโปรโมชั่นเพิ่มเติมจากบัตรเครดิต</v>
      </c>
      <c r="BR5" s="4" t="str">
        <f t="shared" si="1"/>
        <v>c3-why_interest-สามารถสะสมแต้ม / Coin / Point เพื่อเป็นส่วนลดเพิ่มได้</v>
      </c>
      <c r="BS5" s="4" t="str">
        <f t="shared" si="1"/>
        <v>c3-why_interest-ปกติซื้อสินค้าผ่านเว็บไซต์/แอพลิเคชั่นนี้อยู่แล้ว</v>
      </c>
      <c r="BT5" s="4" t="str">
        <f t="shared" si="1"/>
        <v>c3-why_interest-ราคาสินค้าถูกกว่าซื้อผ่านช่องทางออฟไลน์ เช่น ห้าง ตลาดนัด สำเพ็ง ฯลฯ</v>
      </c>
      <c r="BU5" s="4" t="str">
        <f t="shared" si="1"/>
        <v>c3-why_interest-เป็นสินค้าที่ตั้งใจจะซื้ออยู่แล้ว</v>
      </c>
      <c r="BV5" s="4" t="str">
        <f t="shared" si="1"/>
        <v>c4_MA-desire99-</v>
      </c>
      <c r="BW5" s="4" t="str">
        <f t="shared" si="1"/>
        <v>c4-desire99-Shopee</v>
      </c>
      <c r="BX5" s="4" t="str">
        <f t="shared" si="1"/>
        <v>c4-desire99-Lazada</v>
      </c>
      <c r="BY5" s="4" t="str">
        <f t="shared" si="1"/>
        <v>c4-desire99-JD Central</v>
      </c>
      <c r="BZ5" s="4" t="str">
        <f t="shared" si="1"/>
        <v>c5s-purchaseamt_shopee-</v>
      </c>
      <c r="CA5" s="4" t="str">
        <f t="shared" si="1"/>
        <v>c5l-purchaseamt_lazada-</v>
      </c>
      <c r="CB5" s="4" t="str">
        <f t="shared" si="1"/>
        <v>c5j-purchaseamt_jd-</v>
      </c>
      <c r="CC5" s="4" t="str">
        <f t="shared" si="1"/>
        <v>c5-action99-Shopee</v>
      </c>
      <c r="CD5" s="4" t="str">
        <f t="shared" si="1"/>
        <v>c5-action99-Lazada</v>
      </c>
      <c r="CE5" s="4" t="str">
        <f t="shared" si="1"/>
        <v>c5-action99-JD Central</v>
      </c>
      <c r="CF5" s="4" t="str">
        <f t="shared" si="1"/>
        <v>c7_MA-advocate99-</v>
      </c>
      <c r="CG5" s="4" t="str">
        <f t="shared" si="1"/>
        <v>c7-advocate99-Shopee</v>
      </c>
      <c r="CH5" s="4" t="str">
        <f t="shared" si="1"/>
        <v>c7-advocate99-Lazada</v>
      </c>
      <c r="CI5" s="4" t="str">
        <f t="shared" si="1"/>
        <v>c7-advocate99-JD Central</v>
      </c>
      <c r="CJ5" s="4" t="str">
        <f t="shared" si="1"/>
        <v>p1-gender-</v>
      </c>
      <c r="CK5" s="4" t="str">
        <f t="shared" si="1"/>
        <v>p2-age-</v>
      </c>
      <c r="CL5" s="4" t="str">
        <f t="shared" si="1"/>
        <v>p3-income-</v>
      </c>
      <c r="CM5" s="4" t="str">
        <f t="shared" si="1"/>
        <v>p4-status-</v>
      </c>
    </row>
    <row r="6">
      <c r="A6" s="3">
        <v>43718.541114293985</v>
      </c>
      <c r="B6" s="4" t="s">
        <v>23</v>
      </c>
      <c r="C6" s="4">
        <v>1000.0</v>
      </c>
      <c r="D6" s="4" t="s">
        <v>24</v>
      </c>
      <c r="E6" s="1">
        <f t="shared" ref="E6:O6" si="2">iferror(if(find(E$4,$D6)&gt;0,1,0),0)</f>
        <v>1</v>
      </c>
      <c r="F6" s="1">
        <f t="shared" si="2"/>
        <v>1</v>
      </c>
      <c r="G6" s="1">
        <f t="shared" si="2"/>
        <v>1</v>
      </c>
      <c r="H6" s="1">
        <f t="shared" si="2"/>
        <v>1</v>
      </c>
      <c r="I6" s="1">
        <f t="shared" si="2"/>
        <v>0</v>
      </c>
      <c r="J6" s="1">
        <f t="shared" si="2"/>
        <v>1</v>
      </c>
      <c r="K6" s="1">
        <f t="shared" si="2"/>
        <v>0</v>
      </c>
      <c r="L6" s="1">
        <f t="shared" si="2"/>
        <v>0</v>
      </c>
      <c r="M6" s="1">
        <f t="shared" si="2"/>
        <v>1</v>
      </c>
      <c r="N6" s="1">
        <f t="shared" si="2"/>
        <v>0</v>
      </c>
      <c r="O6" s="1">
        <f t="shared" si="2"/>
        <v>0</v>
      </c>
      <c r="P6" s="4" t="s">
        <v>25</v>
      </c>
      <c r="Q6" s="1">
        <f t="shared" ref="Q6:S6" si="3">iferror(if(find(Q$4,$P6)&gt;0,1,0),0)</f>
        <v>1</v>
      </c>
      <c r="R6" s="1">
        <f t="shared" si="3"/>
        <v>1</v>
      </c>
      <c r="S6" s="1">
        <f t="shared" si="3"/>
        <v>0</v>
      </c>
      <c r="T6" s="4" t="s">
        <v>26</v>
      </c>
      <c r="U6" s="22">
        <f t="shared" ref="U6:U105" si="14">if(sum(V6:AF6)=0,1,0)</f>
        <v>0</v>
      </c>
      <c r="V6" s="1">
        <f t="shared" ref="V6:AF6" si="4">iferror(if(find(V$4,$T6)&gt;0,1,0),0)</f>
        <v>0</v>
      </c>
      <c r="W6" s="1">
        <f t="shared" si="4"/>
        <v>0</v>
      </c>
      <c r="X6" s="1">
        <f t="shared" si="4"/>
        <v>1</v>
      </c>
      <c r="Y6" s="1">
        <f t="shared" si="4"/>
        <v>0</v>
      </c>
      <c r="Z6" s="1">
        <f t="shared" si="4"/>
        <v>0</v>
      </c>
      <c r="AA6" s="1">
        <f t="shared" si="4"/>
        <v>1</v>
      </c>
      <c r="AB6" s="1">
        <f t="shared" si="4"/>
        <v>0</v>
      </c>
      <c r="AC6" s="1">
        <f t="shared" si="4"/>
        <v>1</v>
      </c>
      <c r="AD6" s="1">
        <f t="shared" si="4"/>
        <v>1</v>
      </c>
      <c r="AE6" s="1">
        <f t="shared" si="4"/>
        <v>0</v>
      </c>
      <c r="AF6" s="1">
        <f t="shared" si="4"/>
        <v>1</v>
      </c>
      <c r="AG6" s="4" t="s">
        <v>27</v>
      </c>
      <c r="AH6" s="22">
        <f t="shared" ref="AH6:AH105" si="16">if(sum(AI6:AS6)=0,1,0)</f>
        <v>0</v>
      </c>
      <c r="AI6" s="1">
        <f t="shared" ref="AI6:AS6" si="5">iferror(if(find(AI$4,$AG6)&gt;0,1,0),0)</f>
        <v>0</v>
      </c>
      <c r="AJ6" s="1">
        <f t="shared" si="5"/>
        <v>0</v>
      </c>
      <c r="AK6" s="1">
        <f t="shared" si="5"/>
        <v>0</v>
      </c>
      <c r="AL6" s="1">
        <f t="shared" si="5"/>
        <v>0</v>
      </c>
      <c r="AM6" s="1">
        <f t="shared" si="5"/>
        <v>0</v>
      </c>
      <c r="AN6" s="1">
        <f t="shared" si="5"/>
        <v>0</v>
      </c>
      <c r="AO6" s="1">
        <f t="shared" si="5"/>
        <v>0</v>
      </c>
      <c r="AP6" s="1">
        <f t="shared" si="5"/>
        <v>1</v>
      </c>
      <c r="AQ6" s="1">
        <f t="shared" si="5"/>
        <v>0</v>
      </c>
      <c r="AR6" s="1">
        <f t="shared" si="5"/>
        <v>0</v>
      </c>
      <c r="AS6" s="1">
        <f t="shared" si="5"/>
        <v>1</v>
      </c>
      <c r="AT6" s="4" t="s">
        <v>28</v>
      </c>
      <c r="AU6" s="22">
        <f t="shared" ref="AU6:AU105" si="18">if(sum(AV6:BF6)=0,1,0)</f>
        <v>1</v>
      </c>
      <c r="AV6" s="1">
        <f t="shared" ref="AV6:BF6" si="6">iferror(if(find(AV$4,$AT6)&gt;0,1,0),0)</f>
        <v>0</v>
      </c>
      <c r="AW6" s="1">
        <f t="shared" si="6"/>
        <v>0</v>
      </c>
      <c r="AX6" s="1">
        <f t="shared" si="6"/>
        <v>0</v>
      </c>
      <c r="AY6" s="1">
        <f t="shared" si="6"/>
        <v>0</v>
      </c>
      <c r="AZ6" s="1">
        <f t="shared" si="6"/>
        <v>0</v>
      </c>
      <c r="BA6" s="1">
        <f t="shared" si="6"/>
        <v>0</v>
      </c>
      <c r="BB6" s="1">
        <f t="shared" si="6"/>
        <v>0</v>
      </c>
      <c r="BC6" s="1">
        <f t="shared" si="6"/>
        <v>0</v>
      </c>
      <c r="BD6" s="1">
        <f t="shared" si="6"/>
        <v>0</v>
      </c>
      <c r="BE6" s="1">
        <f t="shared" si="6"/>
        <v>0</v>
      </c>
      <c r="BF6" s="1">
        <f t="shared" si="6"/>
        <v>0</v>
      </c>
      <c r="BG6" s="4" t="s">
        <v>29</v>
      </c>
      <c r="BH6" s="1">
        <f t="shared" ref="BH6:BJ6" si="7">iferror(if(find(BH$4,$BG6)&gt;0,1,0),0)</f>
        <v>1</v>
      </c>
      <c r="BI6" s="1">
        <f t="shared" si="7"/>
        <v>1</v>
      </c>
      <c r="BJ6" s="1">
        <f t="shared" si="7"/>
        <v>1</v>
      </c>
      <c r="BK6" s="4" t="s">
        <v>30</v>
      </c>
      <c r="BL6" s="1">
        <f t="shared" ref="BL6:BU6" si="8">iferror(if(find(BL$4,$BK6)&gt;0,1,0),0)</f>
        <v>1</v>
      </c>
      <c r="BM6" s="1">
        <f t="shared" si="8"/>
        <v>1</v>
      </c>
      <c r="BN6" s="1">
        <f t="shared" si="8"/>
        <v>1</v>
      </c>
      <c r="BO6" s="1">
        <f t="shared" si="8"/>
        <v>0</v>
      </c>
      <c r="BP6" s="1">
        <f t="shared" si="8"/>
        <v>0</v>
      </c>
      <c r="BQ6" s="1">
        <f t="shared" si="8"/>
        <v>0</v>
      </c>
      <c r="BR6" s="1">
        <f t="shared" si="8"/>
        <v>1</v>
      </c>
      <c r="BS6" s="1">
        <f t="shared" si="8"/>
        <v>1</v>
      </c>
      <c r="BT6" s="1">
        <f t="shared" si="8"/>
        <v>1</v>
      </c>
      <c r="BU6" s="1">
        <f t="shared" si="8"/>
        <v>0</v>
      </c>
      <c r="BV6" s="4" t="s">
        <v>29</v>
      </c>
      <c r="BW6" s="1">
        <f t="shared" ref="BW6:BY6" si="9">iferror(if(find(BW$4,$BV6)&gt;0,1,0),0)</f>
        <v>1</v>
      </c>
      <c r="BX6" s="1">
        <f t="shared" si="9"/>
        <v>1</v>
      </c>
      <c r="BY6" s="1">
        <f t="shared" si="9"/>
        <v>1</v>
      </c>
      <c r="BZ6" s="4">
        <v>1000.0</v>
      </c>
      <c r="CA6" s="4">
        <v>0.0</v>
      </c>
      <c r="CB6" s="4">
        <v>0.0</v>
      </c>
      <c r="CC6" s="4">
        <f t="shared" ref="CC6:CE6" si="10">if(BZ6&gt;0,1,0)</f>
        <v>1</v>
      </c>
      <c r="CD6" s="4">
        <f t="shared" si="10"/>
        <v>0</v>
      </c>
      <c r="CE6" s="4">
        <f t="shared" si="10"/>
        <v>0</v>
      </c>
      <c r="CF6" s="4" t="s">
        <v>31</v>
      </c>
      <c r="CG6" s="1">
        <f t="shared" ref="CG6:CI6" si="11">iferror(if(find(CG$4,$CF6)&gt;0,1,0),0)</f>
        <v>0</v>
      </c>
      <c r="CH6" s="1">
        <f t="shared" si="11"/>
        <v>0</v>
      </c>
      <c r="CI6" s="1">
        <f t="shared" si="11"/>
        <v>0</v>
      </c>
      <c r="CJ6" s="4" t="s">
        <v>32</v>
      </c>
      <c r="CK6" s="4">
        <v>40.0</v>
      </c>
      <c r="CL6" s="4" t="s">
        <v>33</v>
      </c>
      <c r="CM6" s="4" t="s">
        <v>34</v>
      </c>
    </row>
    <row r="7">
      <c r="A7" s="3">
        <v>43718.54196328703</v>
      </c>
      <c r="B7" s="4" t="s">
        <v>38</v>
      </c>
      <c r="C7" s="4">
        <v>1000.0</v>
      </c>
      <c r="D7" s="4" t="s">
        <v>39</v>
      </c>
      <c r="E7" s="1">
        <f t="shared" ref="E7:O7" si="12">iferror(if(find(E$4,$D7)&gt;0,1,0),0)</f>
        <v>1</v>
      </c>
      <c r="F7" s="1">
        <f t="shared" si="12"/>
        <v>0</v>
      </c>
      <c r="G7" s="1">
        <f t="shared" si="12"/>
        <v>1</v>
      </c>
      <c r="H7" s="1">
        <f t="shared" si="12"/>
        <v>0</v>
      </c>
      <c r="I7" s="1">
        <f t="shared" si="12"/>
        <v>0</v>
      </c>
      <c r="J7" s="1">
        <f t="shared" si="12"/>
        <v>1</v>
      </c>
      <c r="K7" s="1">
        <f t="shared" si="12"/>
        <v>0</v>
      </c>
      <c r="L7" s="1">
        <f t="shared" si="12"/>
        <v>1</v>
      </c>
      <c r="M7" s="1">
        <f t="shared" si="12"/>
        <v>1</v>
      </c>
      <c r="N7" s="1">
        <f t="shared" si="12"/>
        <v>1</v>
      </c>
      <c r="O7" s="1">
        <f t="shared" si="12"/>
        <v>0</v>
      </c>
      <c r="P7" s="4" t="s">
        <v>25</v>
      </c>
      <c r="Q7" s="1">
        <f t="shared" ref="Q7:S7" si="13">iferror(if(find(Q$4,$P7)&gt;0,1,0),0)</f>
        <v>1</v>
      </c>
      <c r="R7" s="1">
        <f t="shared" si="13"/>
        <v>1</v>
      </c>
      <c r="S7" s="1">
        <f t="shared" si="13"/>
        <v>0</v>
      </c>
      <c r="T7" s="4" t="s">
        <v>40</v>
      </c>
      <c r="U7" s="22">
        <f t="shared" si="14"/>
        <v>0</v>
      </c>
      <c r="V7" s="1">
        <f t="shared" ref="V7:AF7" si="15">iferror(if(find(V$4,$T7)&gt;0,1,0),0)</f>
        <v>1</v>
      </c>
      <c r="W7" s="1">
        <f t="shared" si="15"/>
        <v>0</v>
      </c>
      <c r="X7" s="1">
        <f t="shared" si="15"/>
        <v>0</v>
      </c>
      <c r="Y7" s="1">
        <f t="shared" si="15"/>
        <v>0</v>
      </c>
      <c r="Z7" s="1">
        <f t="shared" si="15"/>
        <v>0</v>
      </c>
      <c r="AA7" s="1">
        <f t="shared" si="15"/>
        <v>0</v>
      </c>
      <c r="AB7" s="1">
        <f t="shared" si="15"/>
        <v>0</v>
      </c>
      <c r="AC7" s="1">
        <f t="shared" si="15"/>
        <v>1</v>
      </c>
      <c r="AD7" s="1">
        <f t="shared" si="15"/>
        <v>1</v>
      </c>
      <c r="AE7" s="1">
        <f t="shared" si="15"/>
        <v>0</v>
      </c>
      <c r="AF7" s="1">
        <f t="shared" si="15"/>
        <v>1</v>
      </c>
      <c r="AG7" s="4" t="s">
        <v>40</v>
      </c>
      <c r="AH7" s="22">
        <f t="shared" si="16"/>
        <v>0</v>
      </c>
      <c r="AI7" s="1">
        <f t="shared" ref="AI7:AS7" si="17">iferror(if(find(AI$4,$AG7)&gt;0,1,0),0)</f>
        <v>1</v>
      </c>
      <c r="AJ7" s="1">
        <f t="shared" si="17"/>
        <v>0</v>
      </c>
      <c r="AK7" s="1">
        <f t="shared" si="17"/>
        <v>0</v>
      </c>
      <c r="AL7" s="1">
        <f t="shared" si="17"/>
        <v>0</v>
      </c>
      <c r="AM7" s="1">
        <f t="shared" si="17"/>
        <v>0</v>
      </c>
      <c r="AN7" s="1">
        <f t="shared" si="17"/>
        <v>0</v>
      </c>
      <c r="AO7" s="1">
        <f t="shared" si="17"/>
        <v>0</v>
      </c>
      <c r="AP7" s="1">
        <f t="shared" si="17"/>
        <v>1</v>
      </c>
      <c r="AQ7" s="1">
        <f t="shared" si="17"/>
        <v>1</v>
      </c>
      <c r="AR7" s="1">
        <f t="shared" si="17"/>
        <v>0</v>
      </c>
      <c r="AS7" s="1">
        <f t="shared" si="17"/>
        <v>1</v>
      </c>
      <c r="AT7" s="4" t="s">
        <v>28</v>
      </c>
      <c r="AU7" s="22">
        <f t="shared" si="18"/>
        <v>1</v>
      </c>
      <c r="AV7" s="1">
        <f t="shared" ref="AV7:BF7" si="19">iferror(if(find(AV$4,$AT7)&gt;0,1,0),0)</f>
        <v>0</v>
      </c>
      <c r="AW7" s="1">
        <f t="shared" si="19"/>
        <v>0</v>
      </c>
      <c r="AX7" s="1">
        <f t="shared" si="19"/>
        <v>0</v>
      </c>
      <c r="AY7" s="1">
        <f t="shared" si="19"/>
        <v>0</v>
      </c>
      <c r="AZ7" s="1">
        <f t="shared" si="19"/>
        <v>0</v>
      </c>
      <c r="BA7" s="1">
        <f t="shared" si="19"/>
        <v>0</v>
      </c>
      <c r="BB7" s="1">
        <f t="shared" si="19"/>
        <v>0</v>
      </c>
      <c r="BC7" s="1">
        <f t="shared" si="19"/>
        <v>0</v>
      </c>
      <c r="BD7" s="1">
        <f t="shared" si="19"/>
        <v>0</v>
      </c>
      <c r="BE7" s="1">
        <f t="shared" si="19"/>
        <v>0</v>
      </c>
      <c r="BF7" s="1">
        <f t="shared" si="19"/>
        <v>0</v>
      </c>
      <c r="BG7" s="4" t="s">
        <v>25</v>
      </c>
      <c r="BH7" s="1">
        <f t="shared" ref="BH7:BJ7" si="20">iferror(if(find(BH$4,$BG7)&gt;0,1,0),0)</f>
        <v>1</v>
      </c>
      <c r="BI7" s="1">
        <f t="shared" si="20"/>
        <v>1</v>
      </c>
      <c r="BJ7" s="1">
        <f t="shared" si="20"/>
        <v>0</v>
      </c>
      <c r="BK7" s="4" t="s">
        <v>41</v>
      </c>
      <c r="BL7" s="1">
        <f t="shared" ref="BL7:BU7" si="21">iferror(if(find(BL$4,$BK7)&gt;0,1,0),0)</f>
        <v>1</v>
      </c>
      <c r="BM7" s="1">
        <f t="shared" si="21"/>
        <v>1</v>
      </c>
      <c r="BN7" s="1">
        <f t="shared" si="21"/>
        <v>1</v>
      </c>
      <c r="BO7" s="1">
        <f t="shared" si="21"/>
        <v>0</v>
      </c>
      <c r="BP7" s="1">
        <f t="shared" si="21"/>
        <v>0</v>
      </c>
      <c r="BQ7" s="1">
        <f t="shared" si="21"/>
        <v>0</v>
      </c>
      <c r="BR7" s="1">
        <f t="shared" si="21"/>
        <v>1</v>
      </c>
      <c r="BS7" s="1">
        <f t="shared" si="21"/>
        <v>1</v>
      </c>
      <c r="BT7" s="1">
        <f t="shared" si="21"/>
        <v>0</v>
      </c>
      <c r="BU7" s="1">
        <f t="shared" si="21"/>
        <v>1</v>
      </c>
      <c r="BV7" s="4" t="s">
        <v>29</v>
      </c>
      <c r="BW7" s="1">
        <f t="shared" ref="BW7:BY7" si="22">iferror(if(find(BW$4,$BV7)&gt;0,1,0),0)</f>
        <v>1</v>
      </c>
      <c r="BX7" s="1">
        <f t="shared" si="22"/>
        <v>1</v>
      </c>
      <c r="BY7" s="1">
        <f t="shared" si="22"/>
        <v>1</v>
      </c>
      <c r="BZ7" s="4">
        <v>300.0</v>
      </c>
      <c r="CA7" s="4">
        <v>300.0</v>
      </c>
      <c r="CB7" s="4">
        <v>0.0</v>
      </c>
      <c r="CC7" s="4">
        <f t="shared" ref="CC7:CE7" si="23">if(BZ7&gt;0,1,0)</f>
        <v>1</v>
      </c>
      <c r="CD7" s="4">
        <f t="shared" si="23"/>
        <v>1</v>
      </c>
      <c r="CE7" s="4">
        <f t="shared" si="23"/>
        <v>0</v>
      </c>
      <c r="CF7" s="4" t="s">
        <v>43</v>
      </c>
      <c r="CG7" s="1">
        <f t="shared" ref="CG7:CI7" si="24">iferror(if(find(CG$4,$CF7)&gt;0,1,0),0)</f>
        <v>1</v>
      </c>
      <c r="CH7" s="1">
        <f t="shared" si="24"/>
        <v>0</v>
      </c>
      <c r="CI7" s="1">
        <f t="shared" si="24"/>
        <v>0</v>
      </c>
      <c r="CJ7" s="4" t="s">
        <v>44</v>
      </c>
      <c r="CK7" s="4">
        <v>29.0</v>
      </c>
      <c r="CL7" s="4" t="s">
        <v>45</v>
      </c>
      <c r="CM7" s="4" t="s">
        <v>34</v>
      </c>
    </row>
    <row r="8">
      <c r="A8" s="3">
        <v>43718.54320891204</v>
      </c>
      <c r="B8" s="4" t="s">
        <v>50</v>
      </c>
      <c r="C8" s="4">
        <v>1000.0</v>
      </c>
      <c r="D8" s="4" t="s">
        <v>52</v>
      </c>
      <c r="E8" s="1">
        <f t="shared" ref="E8:O8" si="25">iferror(if(find(E$4,$D8)&gt;0,1,0),0)</f>
        <v>1</v>
      </c>
      <c r="F8" s="1">
        <f t="shared" si="25"/>
        <v>0</v>
      </c>
      <c r="G8" s="1">
        <f t="shared" si="25"/>
        <v>0</v>
      </c>
      <c r="H8" s="1">
        <f t="shared" si="25"/>
        <v>0</v>
      </c>
      <c r="I8" s="1">
        <f t="shared" si="25"/>
        <v>0</v>
      </c>
      <c r="J8" s="1">
        <f t="shared" si="25"/>
        <v>0</v>
      </c>
      <c r="K8" s="1">
        <f t="shared" si="25"/>
        <v>0</v>
      </c>
      <c r="L8" s="1">
        <f t="shared" si="25"/>
        <v>0</v>
      </c>
      <c r="M8" s="1">
        <f t="shared" si="25"/>
        <v>0</v>
      </c>
      <c r="N8" s="1">
        <f t="shared" si="25"/>
        <v>0</v>
      </c>
      <c r="O8" s="1">
        <f t="shared" si="25"/>
        <v>0</v>
      </c>
      <c r="P8" s="4" t="s">
        <v>54</v>
      </c>
      <c r="Q8" s="1">
        <f t="shared" ref="Q8:S8" si="26">iferror(if(find(Q$4,$P8)&gt;0,1,0),0)</f>
        <v>0</v>
      </c>
      <c r="R8" s="1">
        <f t="shared" si="26"/>
        <v>0</v>
      </c>
      <c r="S8" s="1">
        <f t="shared" si="26"/>
        <v>1</v>
      </c>
      <c r="T8" s="4" t="s">
        <v>28</v>
      </c>
      <c r="U8" s="22">
        <f t="shared" si="14"/>
        <v>1</v>
      </c>
      <c r="V8" s="1">
        <f t="shared" ref="V8:AF8" si="27">iferror(if(find(V$4,$T8)&gt;0,1,0),0)</f>
        <v>0</v>
      </c>
      <c r="W8" s="1">
        <f t="shared" si="27"/>
        <v>0</v>
      </c>
      <c r="X8" s="1">
        <f t="shared" si="27"/>
        <v>0</v>
      </c>
      <c r="Y8" s="1">
        <f t="shared" si="27"/>
        <v>0</v>
      </c>
      <c r="Z8" s="1">
        <f t="shared" si="27"/>
        <v>0</v>
      </c>
      <c r="AA8" s="1">
        <f t="shared" si="27"/>
        <v>0</v>
      </c>
      <c r="AB8" s="1">
        <f t="shared" si="27"/>
        <v>0</v>
      </c>
      <c r="AC8" s="1">
        <f t="shared" si="27"/>
        <v>0</v>
      </c>
      <c r="AD8" s="1">
        <f t="shared" si="27"/>
        <v>0</v>
      </c>
      <c r="AE8" s="1">
        <f t="shared" si="27"/>
        <v>0</v>
      </c>
      <c r="AF8" s="1">
        <f t="shared" si="27"/>
        <v>0</v>
      </c>
      <c r="AG8" s="4" t="s">
        <v>28</v>
      </c>
      <c r="AH8" s="22">
        <f t="shared" si="16"/>
        <v>1</v>
      </c>
      <c r="AI8" s="1">
        <f t="shared" ref="AI8:AS8" si="28">iferror(if(find(AI$4,$AG8)&gt;0,1,0),0)</f>
        <v>0</v>
      </c>
      <c r="AJ8" s="1">
        <f t="shared" si="28"/>
        <v>0</v>
      </c>
      <c r="AK8" s="1">
        <f t="shared" si="28"/>
        <v>0</v>
      </c>
      <c r="AL8" s="1">
        <f t="shared" si="28"/>
        <v>0</v>
      </c>
      <c r="AM8" s="1">
        <f t="shared" si="28"/>
        <v>0</v>
      </c>
      <c r="AN8" s="1">
        <f t="shared" si="28"/>
        <v>0</v>
      </c>
      <c r="AO8" s="1">
        <f t="shared" si="28"/>
        <v>0</v>
      </c>
      <c r="AP8" s="1">
        <f t="shared" si="28"/>
        <v>0</v>
      </c>
      <c r="AQ8" s="1">
        <f t="shared" si="28"/>
        <v>0</v>
      </c>
      <c r="AR8" s="1">
        <f t="shared" si="28"/>
        <v>0</v>
      </c>
      <c r="AS8" s="1">
        <f t="shared" si="28"/>
        <v>0</v>
      </c>
      <c r="AT8" s="4" t="s">
        <v>28</v>
      </c>
      <c r="AU8" s="22">
        <f t="shared" si="18"/>
        <v>1</v>
      </c>
      <c r="AV8" s="1">
        <f t="shared" ref="AV8:BF8" si="29">iferror(if(find(AV$4,$AT8)&gt;0,1,0),0)</f>
        <v>0</v>
      </c>
      <c r="AW8" s="1">
        <f t="shared" si="29"/>
        <v>0</v>
      </c>
      <c r="AX8" s="1">
        <f t="shared" si="29"/>
        <v>0</v>
      </c>
      <c r="AY8" s="1">
        <f t="shared" si="29"/>
        <v>0</v>
      </c>
      <c r="AZ8" s="1">
        <f t="shared" si="29"/>
        <v>0</v>
      </c>
      <c r="BA8" s="1">
        <f t="shared" si="29"/>
        <v>0</v>
      </c>
      <c r="BB8" s="1">
        <f t="shared" si="29"/>
        <v>0</v>
      </c>
      <c r="BC8" s="1">
        <f t="shared" si="29"/>
        <v>0</v>
      </c>
      <c r="BD8" s="1">
        <f t="shared" si="29"/>
        <v>0</v>
      </c>
      <c r="BE8" s="1">
        <f t="shared" si="29"/>
        <v>0</v>
      </c>
      <c r="BF8" s="1">
        <f t="shared" si="29"/>
        <v>0</v>
      </c>
      <c r="BG8" s="4" t="s">
        <v>55</v>
      </c>
      <c r="BH8" s="1">
        <f t="shared" ref="BH8:BJ8" si="30">iferror(if(find(BH$4,$BG8)&gt;0,1,0),0)</f>
        <v>0</v>
      </c>
      <c r="BI8" s="1">
        <f t="shared" si="30"/>
        <v>0</v>
      </c>
      <c r="BJ8" s="1">
        <f t="shared" si="30"/>
        <v>0</v>
      </c>
      <c r="BK8" s="4" t="s">
        <v>56</v>
      </c>
      <c r="BL8" s="1">
        <f t="shared" ref="BL8:BU8" si="31">iferror(if(find(BL$4,$BK8)&gt;0,1,0),0)</f>
        <v>0</v>
      </c>
      <c r="BM8" s="1">
        <f t="shared" si="31"/>
        <v>0</v>
      </c>
      <c r="BN8" s="1">
        <f t="shared" si="31"/>
        <v>0</v>
      </c>
      <c r="BO8" s="1">
        <f t="shared" si="31"/>
        <v>0</v>
      </c>
      <c r="BP8" s="1">
        <f t="shared" si="31"/>
        <v>0</v>
      </c>
      <c r="BQ8" s="1">
        <f t="shared" si="31"/>
        <v>0</v>
      </c>
      <c r="BR8" s="1">
        <f t="shared" si="31"/>
        <v>0</v>
      </c>
      <c r="BS8" s="1">
        <f t="shared" si="31"/>
        <v>0</v>
      </c>
      <c r="BT8" s="1">
        <f t="shared" si="31"/>
        <v>1</v>
      </c>
      <c r="BU8" s="1">
        <f t="shared" si="31"/>
        <v>0</v>
      </c>
      <c r="BV8" s="4" t="s">
        <v>55</v>
      </c>
      <c r="BW8" s="1">
        <f t="shared" ref="BW8:BY8" si="32">iferror(if(find(BW$4,$BV8)&gt;0,1,0),0)</f>
        <v>0</v>
      </c>
      <c r="BX8" s="1">
        <f t="shared" si="32"/>
        <v>0</v>
      </c>
      <c r="BY8" s="1">
        <f t="shared" si="32"/>
        <v>0</v>
      </c>
      <c r="BZ8" s="4">
        <v>0.0</v>
      </c>
      <c r="CA8" s="4">
        <v>0.0</v>
      </c>
      <c r="CB8" s="4">
        <v>0.0</v>
      </c>
      <c r="CC8" s="4">
        <f t="shared" ref="CC8:CE8" si="33">if(BZ8&gt;0,1,0)</f>
        <v>0</v>
      </c>
      <c r="CD8" s="4">
        <f t="shared" si="33"/>
        <v>0</v>
      </c>
      <c r="CE8" s="4">
        <f t="shared" si="33"/>
        <v>0</v>
      </c>
      <c r="CF8" s="4" t="s">
        <v>31</v>
      </c>
      <c r="CG8" s="1">
        <f t="shared" ref="CG8:CI8" si="34">iferror(if(find(CG$4,$CF8)&gt;0,1,0),0)</f>
        <v>0</v>
      </c>
      <c r="CH8" s="1">
        <f t="shared" si="34"/>
        <v>0</v>
      </c>
      <c r="CI8" s="1">
        <f t="shared" si="34"/>
        <v>0</v>
      </c>
      <c r="CJ8" s="4" t="s">
        <v>44</v>
      </c>
      <c r="CK8" s="4">
        <v>27.0</v>
      </c>
      <c r="CL8" s="4" t="s">
        <v>57</v>
      </c>
      <c r="CM8" s="4" t="s">
        <v>34</v>
      </c>
    </row>
    <row r="9">
      <c r="A9" s="3">
        <v>43718.54669682871</v>
      </c>
      <c r="B9" s="4" t="s">
        <v>38</v>
      </c>
      <c r="C9" s="4">
        <v>500.0</v>
      </c>
      <c r="D9" s="4" t="s">
        <v>62</v>
      </c>
      <c r="E9" s="1">
        <f t="shared" ref="E9:O9" si="35">iferror(if(find(E$4,$D9)&gt;0,1,0),0)</f>
        <v>1</v>
      </c>
      <c r="F9" s="1">
        <f t="shared" si="35"/>
        <v>0</v>
      </c>
      <c r="G9" s="1">
        <f t="shared" si="35"/>
        <v>1</v>
      </c>
      <c r="H9" s="1">
        <f t="shared" si="35"/>
        <v>0</v>
      </c>
      <c r="I9" s="1">
        <f t="shared" si="35"/>
        <v>0</v>
      </c>
      <c r="J9" s="1">
        <f t="shared" si="35"/>
        <v>0</v>
      </c>
      <c r="K9" s="1">
        <f t="shared" si="35"/>
        <v>1</v>
      </c>
      <c r="L9" s="1">
        <f t="shared" si="35"/>
        <v>0</v>
      </c>
      <c r="M9" s="1">
        <f t="shared" si="35"/>
        <v>1</v>
      </c>
      <c r="N9" s="1">
        <f t="shared" si="35"/>
        <v>0</v>
      </c>
      <c r="O9" s="1">
        <f t="shared" si="35"/>
        <v>0</v>
      </c>
      <c r="P9" s="4" t="s">
        <v>25</v>
      </c>
      <c r="Q9" s="1">
        <f t="shared" ref="Q9:S9" si="36">iferror(if(find(Q$4,$P9)&gt;0,1,0),0)</f>
        <v>1</v>
      </c>
      <c r="R9" s="1">
        <f t="shared" si="36"/>
        <v>1</v>
      </c>
      <c r="S9" s="1">
        <f t="shared" si="36"/>
        <v>0</v>
      </c>
      <c r="T9" s="4" t="s">
        <v>63</v>
      </c>
      <c r="U9" s="22">
        <f t="shared" si="14"/>
        <v>0</v>
      </c>
      <c r="V9" s="1">
        <f t="shared" ref="V9:AF9" si="37">iferror(if(find(V$4,$T9)&gt;0,1,0),0)</f>
        <v>1</v>
      </c>
      <c r="W9" s="1">
        <f t="shared" si="37"/>
        <v>0</v>
      </c>
      <c r="X9" s="1">
        <f t="shared" si="37"/>
        <v>0</v>
      </c>
      <c r="Y9" s="1">
        <f t="shared" si="37"/>
        <v>0</v>
      </c>
      <c r="Z9" s="1">
        <f t="shared" si="37"/>
        <v>0</v>
      </c>
      <c r="AA9" s="1">
        <f t="shared" si="37"/>
        <v>1</v>
      </c>
      <c r="AB9" s="1">
        <f t="shared" si="37"/>
        <v>0</v>
      </c>
      <c r="AC9" s="1">
        <f t="shared" si="37"/>
        <v>0</v>
      </c>
      <c r="AD9" s="1">
        <f t="shared" si="37"/>
        <v>0</v>
      </c>
      <c r="AE9" s="1">
        <f t="shared" si="37"/>
        <v>0</v>
      </c>
      <c r="AF9" s="1">
        <f t="shared" si="37"/>
        <v>0</v>
      </c>
      <c r="AG9" s="4" t="s">
        <v>64</v>
      </c>
      <c r="AH9" s="22">
        <f t="shared" si="16"/>
        <v>0</v>
      </c>
      <c r="AI9" s="1">
        <f t="shared" ref="AI9:AS9" si="38">iferror(if(find(AI$4,$AG9)&gt;0,1,0),0)</f>
        <v>0</v>
      </c>
      <c r="AJ9" s="1">
        <f t="shared" si="38"/>
        <v>0</v>
      </c>
      <c r="AK9" s="1">
        <f t="shared" si="38"/>
        <v>0</v>
      </c>
      <c r="AL9" s="1">
        <f t="shared" si="38"/>
        <v>0</v>
      </c>
      <c r="AM9" s="1">
        <f t="shared" si="38"/>
        <v>0</v>
      </c>
      <c r="AN9" s="1">
        <f t="shared" si="38"/>
        <v>0</v>
      </c>
      <c r="AO9" s="1">
        <f t="shared" si="38"/>
        <v>0</v>
      </c>
      <c r="AP9" s="1">
        <f t="shared" si="38"/>
        <v>0</v>
      </c>
      <c r="AQ9" s="1">
        <f t="shared" si="38"/>
        <v>0</v>
      </c>
      <c r="AR9" s="1">
        <f t="shared" si="38"/>
        <v>0</v>
      </c>
      <c r="AS9" s="1">
        <f t="shared" si="38"/>
        <v>1</v>
      </c>
      <c r="AT9" s="4" t="s">
        <v>28</v>
      </c>
      <c r="AU9" s="22">
        <f t="shared" si="18"/>
        <v>1</v>
      </c>
      <c r="AV9" s="1">
        <f t="shared" ref="AV9:BF9" si="39">iferror(if(find(AV$4,$AT9)&gt;0,1,0),0)</f>
        <v>0</v>
      </c>
      <c r="AW9" s="1">
        <f t="shared" si="39"/>
        <v>0</v>
      </c>
      <c r="AX9" s="1">
        <f t="shared" si="39"/>
        <v>0</v>
      </c>
      <c r="AY9" s="1">
        <f t="shared" si="39"/>
        <v>0</v>
      </c>
      <c r="AZ9" s="1">
        <f t="shared" si="39"/>
        <v>0</v>
      </c>
      <c r="BA9" s="1">
        <f t="shared" si="39"/>
        <v>0</v>
      </c>
      <c r="BB9" s="1">
        <f t="shared" si="39"/>
        <v>0</v>
      </c>
      <c r="BC9" s="1">
        <f t="shared" si="39"/>
        <v>0</v>
      </c>
      <c r="BD9" s="1">
        <f t="shared" si="39"/>
        <v>0</v>
      </c>
      <c r="BE9" s="1">
        <f t="shared" si="39"/>
        <v>0</v>
      </c>
      <c r="BF9" s="1">
        <f t="shared" si="39"/>
        <v>0</v>
      </c>
      <c r="BG9" s="4" t="s">
        <v>43</v>
      </c>
      <c r="BH9" s="1">
        <f t="shared" ref="BH9:BJ9" si="40">iferror(if(find(BH$4,$BG9)&gt;0,1,0),0)</f>
        <v>1</v>
      </c>
      <c r="BI9" s="1">
        <f t="shared" si="40"/>
        <v>0</v>
      </c>
      <c r="BJ9" s="1">
        <f t="shared" si="40"/>
        <v>0</v>
      </c>
      <c r="BK9" s="4" t="s">
        <v>66</v>
      </c>
      <c r="BL9" s="1">
        <f t="shared" ref="BL9:BU9" si="41">iferror(if(find(BL$4,$BK9)&gt;0,1,0),0)</f>
        <v>1</v>
      </c>
      <c r="BM9" s="1">
        <f t="shared" si="41"/>
        <v>0</v>
      </c>
      <c r="BN9" s="1">
        <f t="shared" si="41"/>
        <v>1</v>
      </c>
      <c r="BO9" s="1">
        <f t="shared" si="41"/>
        <v>0</v>
      </c>
      <c r="BP9" s="1">
        <f t="shared" si="41"/>
        <v>0</v>
      </c>
      <c r="BQ9" s="1">
        <f t="shared" si="41"/>
        <v>1</v>
      </c>
      <c r="BR9" s="1">
        <f t="shared" si="41"/>
        <v>1</v>
      </c>
      <c r="BS9" s="1">
        <f t="shared" si="41"/>
        <v>0</v>
      </c>
      <c r="BT9" s="1">
        <f t="shared" si="41"/>
        <v>0</v>
      </c>
      <c r="BU9" s="1">
        <f t="shared" si="41"/>
        <v>0</v>
      </c>
      <c r="BV9" s="4" t="s">
        <v>43</v>
      </c>
      <c r="BW9" s="1">
        <f t="shared" ref="BW9:BY9" si="42">iferror(if(find(BW$4,$BV9)&gt;0,1,0),0)</f>
        <v>1</v>
      </c>
      <c r="BX9" s="1">
        <f t="shared" si="42"/>
        <v>0</v>
      </c>
      <c r="BY9" s="1">
        <f t="shared" si="42"/>
        <v>0</v>
      </c>
      <c r="BZ9" s="4">
        <v>500.0</v>
      </c>
      <c r="CA9" s="4">
        <v>500.0</v>
      </c>
      <c r="CB9" s="4">
        <v>0.0</v>
      </c>
      <c r="CC9" s="4">
        <f t="shared" ref="CC9:CE9" si="43">if(BZ9&gt;0,1,0)</f>
        <v>1</v>
      </c>
      <c r="CD9" s="4">
        <f t="shared" si="43"/>
        <v>1</v>
      </c>
      <c r="CE9" s="4">
        <f t="shared" si="43"/>
        <v>0</v>
      </c>
      <c r="CF9" s="4" t="s">
        <v>31</v>
      </c>
      <c r="CG9" s="1">
        <f t="shared" ref="CG9:CI9" si="44">iferror(if(find(CG$4,$CF9)&gt;0,1,0),0)</f>
        <v>0</v>
      </c>
      <c r="CH9" s="1">
        <f t="shared" si="44"/>
        <v>0</v>
      </c>
      <c r="CI9" s="1">
        <f t="shared" si="44"/>
        <v>0</v>
      </c>
      <c r="CJ9" s="4" t="s">
        <v>44</v>
      </c>
      <c r="CK9" s="4">
        <v>29.0</v>
      </c>
      <c r="CL9" s="4" t="s">
        <v>68</v>
      </c>
      <c r="CM9" s="4" t="s">
        <v>34</v>
      </c>
    </row>
    <row r="10">
      <c r="A10" s="3">
        <v>43718.54942026621</v>
      </c>
      <c r="B10" s="4" t="s">
        <v>23</v>
      </c>
      <c r="C10" s="4">
        <v>2000.0</v>
      </c>
      <c r="D10" s="4" t="s">
        <v>72</v>
      </c>
      <c r="E10" s="1">
        <f t="shared" ref="E10:O10" si="45">iferror(if(find(E$4,$D10)&gt;0,1,0),0)</f>
        <v>0</v>
      </c>
      <c r="F10" s="1">
        <f t="shared" si="45"/>
        <v>1</v>
      </c>
      <c r="G10" s="1">
        <f t="shared" si="45"/>
        <v>0</v>
      </c>
      <c r="H10" s="1">
        <f t="shared" si="45"/>
        <v>0</v>
      </c>
      <c r="I10" s="1">
        <f t="shared" si="45"/>
        <v>0</v>
      </c>
      <c r="J10" s="1">
        <f t="shared" si="45"/>
        <v>1</v>
      </c>
      <c r="K10" s="1">
        <f t="shared" si="45"/>
        <v>1</v>
      </c>
      <c r="L10" s="1">
        <f t="shared" si="45"/>
        <v>0</v>
      </c>
      <c r="M10" s="1">
        <f t="shared" si="45"/>
        <v>0</v>
      </c>
      <c r="N10" s="1">
        <f t="shared" si="45"/>
        <v>0</v>
      </c>
      <c r="O10" s="1">
        <f t="shared" si="45"/>
        <v>0</v>
      </c>
      <c r="P10" s="4" t="s">
        <v>29</v>
      </c>
      <c r="Q10" s="1">
        <f t="shared" ref="Q10:S10" si="46">iferror(if(find(Q$4,$P10)&gt;0,1,0),0)</f>
        <v>1</v>
      </c>
      <c r="R10" s="1">
        <f t="shared" si="46"/>
        <v>1</v>
      </c>
      <c r="S10" s="1">
        <f t="shared" si="46"/>
        <v>1</v>
      </c>
      <c r="T10" s="4" t="s">
        <v>27</v>
      </c>
      <c r="U10" s="22">
        <f t="shared" si="14"/>
        <v>0</v>
      </c>
      <c r="V10" s="1">
        <f t="shared" ref="V10:AF10" si="47">iferror(if(find(V$4,$T10)&gt;0,1,0),0)</f>
        <v>0</v>
      </c>
      <c r="W10" s="1">
        <f t="shared" si="47"/>
        <v>0</v>
      </c>
      <c r="X10" s="1">
        <f t="shared" si="47"/>
        <v>0</v>
      </c>
      <c r="Y10" s="1">
        <f t="shared" si="47"/>
        <v>0</v>
      </c>
      <c r="Z10" s="1">
        <f t="shared" si="47"/>
        <v>0</v>
      </c>
      <c r="AA10" s="1">
        <f t="shared" si="47"/>
        <v>0</v>
      </c>
      <c r="AB10" s="1">
        <f t="shared" si="47"/>
        <v>0</v>
      </c>
      <c r="AC10" s="1">
        <f t="shared" si="47"/>
        <v>1</v>
      </c>
      <c r="AD10" s="1">
        <f t="shared" si="47"/>
        <v>0</v>
      </c>
      <c r="AE10" s="1">
        <f t="shared" si="47"/>
        <v>0</v>
      </c>
      <c r="AF10" s="1">
        <f t="shared" si="47"/>
        <v>1</v>
      </c>
      <c r="AG10" s="4" t="s">
        <v>73</v>
      </c>
      <c r="AH10" s="22">
        <f t="shared" si="16"/>
        <v>0</v>
      </c>
      <c r="AI10" s="1">
        <f t="shared" ref="AI10:AS10" si="48">iferror(if(find(AI$4,$AG10)&gt;0,1,0),0)</f>
        <v>0</v>
      </c>
      <c r="AJ10" s="1">
        <f t="shared" si="48"/>
        <v>0</v>
      </c>
      <c r="AK10" s="1">
        <f t="shared" si="48"/>
        <v>0</v>
      </c>
      <c r="AL10" s="1">
        <f t="shared" si="48"/>
        <v>0</v>
      </c>
      <c r="AM10" s="1">
        <f t="shared" si="48"/>
        <v>0</v>
      </c>
      <c r="AN10" s="1">
        <f t="shared" si="48"/>
        <v>0</v>
      </c>
      <c r="AO10" s="1">
        <f t="shared" si="48"/>
        <v>0</v>
      </c>
      <c r="AP10" s="1">
        <f t="shared" si="48"/>
        <v>1</v>
      </c>
      <c r="AQ10" s="1">
        <f t="shared" si="48"/>
        <v>0</v>
      </c>
      <c r="AR10" s="1">
        <f t="shared" si="48"/>
        <v>0</v>
      </c>
      <c r="AS10" s="1">
        <f t="shared" si="48"/>
        <v>0</v>
      </c>
      <c r="AT10" s="4" t="s">
        <v>73</v>
      </c>
      <c r="AU10" s="22">
        <f t="shared" si="18"/>
        <v>0</v>
      </c>
      <c r="AV10" s="1">
        <f t="shared" ref="AV10:BF10" si="49">iferror(if(find(AV$4,$AT10)&gt;0,1,0),0)</f>
        <v>0</v>
      </c>
      <c r="AW10" s="1">
        <f t="shared" si="49"/>
        <v>0</v>
      </c>
      <c r="AX10" s="1">
        <f t="shared" si="49"/>
        <v>0</v>
      </c>
      <c r="AY10" s="1">
        <f t="shared" si="49"/>
        <v>0</v>
      </c>
      <c r="AZ10" s="1">
        <f t="shared" si="49"/>
        <v>0</v>
      </c>
      <c r="BA10" s="1">
        <f t="shared" si="49"/>
        <v>0</v>
      </c>
      <c r="BB10" s="1">
        <f t="shared" si="49"/>
        <v>0</v>
      </c>
      <c r="BC10" s="1">
        <f t="shared" si="49"/>
        <v>1</v>
      </c>
      <c r="BD10" s="1">
        <f t="shared" si="49"/>
        <v>0</v>
      </c>
      <c r="BE10" s="1">
        <f t="shared" si="49"/>
        <v>0</v>
      </c>
      <c r="BF10" s="1">
        <f t="shared" si="49"/>
        <v>0</v>
      </c>
      <c r="BG10" s="4" t="s">
        <v>43</v>
      </c>
      <c r="BH10" s="1">
        <f t="shared" ref="BH10:BJ10" si="50">iferror(if(find(BH$4,$BG10)&gt;0,1,0),0)</f>
        <v>1</v>
      </c>
      <c r="BI10" s="1">
        <f t="shared" si="50"/>
        <v>0</v>
      </c>
      <c r="BJ10" s="1">
        <f t="shared" si="50"/>
        <v>0</v>
      </c>
      <c r="BK10" s="4" t="s">
        <v>75</v>
      </c>
      <c r="BL10" s="1">
        <f t="shared" ref="BL10:BU10" si="51">iferror(if(find(BL$4,$BK10)&gt;0,1,0),0)</f>
        <v>1</v>
      </c>
      <c r="BM10" s="1">
        <f t="shared" si="51"/>
        <v>1</v>
      </c>
      <c r="BN10" s="1">
        <f t="shared" si="51"/>
        <v>1</v>
      </c>
      <c r="BO10" s="1">
        <f t="shared" si="51"/>
        <v>0</v>
      </c>
      <c r="BP10" s="1">
        <f t="shared" si="51"/>
        <v>0</v>
      </c>
      <c r="BQ10" s="1">
        <f t="shared" si="51"/>
        <v>0</v>
      </c>
      <c r="BR10" s="1">
        <f t="shared" si="51"/>
        <v>0</v>
      </c>
      <c r="BS10" s="1">
        <f t="shared" si="51"/>
        <v>1</v>
      </c>
      <c r="BT10" s="1">
        <f t="shared" si="51"/>
        <v>0</v>
      </c>
      <c r="BU10" s="1">
        <f t="shared" si="51"/>
        <v>1</v>
      </c>
      <c r="BV10" s="4" t="s">
        <v>25</v>
      </c>
      <c r="BW10" s="1">
        <f t="shared" ref="BW10:BY10" si="52">iferror(if(find(BW$4,$BV10)&gt;0,1,0),0)</f>
        <v>1</v>
      </c>
      <c r="BX10" s="1">
        <f t="shared" si="52"/>
        <v>1</v>
      </c>
      <c r="BY10" s="1">
        <f t="shared" si="52"/>
        <v>0</v>
      </c>
      <c r="BZ10" s="4">
        <v>1500.0</v>
      </c>
      <c r="CA10" s="4">
        <v>500.0</v>
      </c>
      <c r="CB10" s="4">
        <v>0.0</v>
      </c>
      <c r="CC10" s="4">
        <f t="shared" ref="CC10:CE10" si="53">if(BZ10&gt;0,1,0)</f>
        <v>1</v>
      </c>
      <c r="CD10" s="4">
        <f t="shared" si="53"/>
        <v>1</v>
      </c>
      <c r="CE10" s="4">
        <f t="shared" si="53"/>
        <v>0</v>
      </c>
      <c r="CF10" s="4" t="s">
        <v>25</v>
      </c>
      <c r="CG10" s="1">
        <f t="shared" ref="CG10:CI10" si="54">iferror(if(find(CG$4,$CF10)&gt;0,1,0),0)</f>
        <v>1</v>
      </c>
      <c r="CH10" s="1">
        <f t="shared" si="54"/>
        <v>1</v>
      </c>
      <c r="CI10" s="1">
        <f t="shared" si="54"/>
        <v>0</v>
      </c>
      <c r="CJ10" s="4" t="s">
        <v>32</v>
      </c>
      <c r="CK10" s="4">
        <v>28.0</v>
      </c>
      <c r="CL10" s="4" t="s">
        <v>57</v>
      </c>
      <c r="CM10" s="4" t="s">
        <v>34</v>
      </c>
    </row>
    <row r="11">
      <c r="A11" s="3">
        <v>43718.54952829861</v>
      </c>
      <c r="B11" s="4" t="s">
        <v>23</v>
      </c>
      <c r="C11" s="4">
        <v>3000.0</v>
      </c>
      <c r="D11" s="4" t="s">
        <v>84</v>
      </c>
      <c r="E11" s="1">
        <f t="shared" ref="E11:O11" si="55">iferror(if(find(E$4,$D11)&gt;0,1,0),0)</f>
        <v>0</v>
      </c>
      <c r="F11" s="1">
        <f t="shared" si="55"/>
        <v>1</v>
      </c>
      <c r="G11" s="1">
        <f t="shared" si="55"/>
        <v>1</v>
      </c>
      <c r="H11" s="1">
        <f t="shared" si="55"/>
        <v>0</v>
      </c>
      <c r="I11" s="1">
        <f t="shared" si="55"/>
        <v>0</v>
      </c>
      <c r="J11" s="1">
        <f t="shared" si="55"/>
        <v>0</v>
      </c>
      <c r="K11" s="1">
        <f t="shared" si="55"/>
        <v>0</v>
      </c>
      <c r="L11" s="1">
        <f t="shared" si="55"/>
        <v>1</v>
      </c>
      <c r="M11" s="1">
        <f t="shared" si="55"/>
        <v>1</v>
      </c>
      <c r="N11" s="1">
        <f t="shared" si="55"/>
        <v>1</v>
      </c>
      <c r="O11" s="1">
        <f t="shared" si="55"/>
        <v>0</v>
      </c>
      <c r="P11" s="4" t="s">
        <v>25</v>
      </c>
      <c r="Q11" s="1">
        <f t="shared" ref="Q11:S11" si="56">iferror(if(find(Q$4,$P11)&gt;0,1,0),0)</f>
        <v>1</v>
      </c>
      <c r="R11" s="1">
        <f t="shared" si="56"/>
        <v>1</v>
      </c>
      <c r="S11" s="1">
        <f t="shared" si="56"/>
        <v>0</v>
      </c>
      <c r="T11" s="4" t="s">
        <v>86</v>
      </c>
      <c r="U11" s="22">
        <f t="shared" si="14"/>
        <v>0</v>
      </c>
      <c r="V11" s="1">
        <f t="shared" ref="V11:AF11" si="57">iferror(if(find(V$4,$T11)&gt;0,1,0),0)</f>
        <v>1</v>
      </c>
      <c r="W11" s="1">
        <f t="shared" si="57"/>
        <v>0</v>
      </c>
      <c r="X11" s="1">
        <f t="shared" si="57"/>
        <v>1</v>
      </c>
      <c r="Y11" s="1">
        <f t="shared" si="57"/>
        <v>1</v>
      </c>
      <c r="Z11" s="1">
        <f t="shared" si="57"/>
        <v>0</v>
      </c>
      <c r="AA11" s="1">
        <f t="shared" si="57"/>
        <v>1</v>
      </c>
      <c r="AB11" s="1">
        <f t="shared" si="57"/>
        <v>0</v>
      </c>
      <c r="AC11" s="1">
        <f t="shared" si="57"/>
        <v>1</v>
      </c>
      <c r="AD11" s="1">
        <f t="shared" si="57"/>
        <v>1</v>
      </c>
      <c r="AE11" s="1">
        <f t="shared" si="57"/>
        <v>0</v>
      </c>
      <c r="AF11" s="1">
        <f t="shared" si="57"/>
        <v>1</v>
      </c>
      <c r="AG11" s="4" t="s">
        <v>27</v>
      </c>
      <c r="AH11" s="22">
        <f t="shared" si="16"/>
        <v>0</v>
      </c>
      <c r="AI11" s="1">
        <f t="shared" ref="AI11:AS11" si="58">iferror(if(find(AI$4,$AG11)&gt;0,1,0),0)</f>
        <v>0</v>
      </c>
      <c r="AJ11" s="1">
        <f t="shared" si="58"/>
        <v>0</v>
      </c>
      <c r="AK11" s="1">
        <f t="shared" si="58"/>
        <v>0</v>
      </c>
      <c r="AL11" s="1">
        <f t="shared" si="58"/>
        <v>0</v>
      </c>
      <c r="AM11" s="1">
        <f t="shared" si="58"/>
        <v>0</v>
      </c>
      <c r="AN11" s="1">
        <f t="shared" si="58"/>
        <v>0</v>
      </c>
      <c r="AO11" s="1">
        <f t="shared" si="58"/>
        <v>0</v>
      </c>
      <c r="AP11" s="1">
        <f t="shared" si="58"/>
        <v>1</v>
      </c>
      <c r="AQ11" s="1">
        <f t="shared" si="58"/>
        <v>0</v>
      </c>
      <c r="AR11" s="1">
        <f t="shared" si="58"/>
        <v>0</v>
      </c>
      <c r="AS11" s="1">
        <f t="shared" si="58"/>
        <v>1</v>
      </c>
      <c r="AT11" s="4" t="s">
        <v>28</v>
      </c>
      <c r="AU11" s="22">
        <f t="shared" si="18"/>
        <v>1</v>
      </c>
      <c r="AV11" s="1">
        <f t="shared" ref="AV11:BF11" si="59">iferror(if(find(AV$4,$AT11)&gt;0,1,0),0)</f>
        <v>0</v>
      </c>
      <c r="AW11" s="1">
        <f t="shared" si="59"/>
        <v>0</v>
      </c>
      <c r="AX11" s="1">
        <f t="shared" si="59"/>
        <v>0</v>
      </c>
      <c r="AY11" s="1">
        <f t="shared" si="59"/>
        <v>0</v>
      </c>
      <c r="AZ11" s="1">
        <f t="shared" si="59"/>
        <v>0</v>
      </c>
      <c r="BA11" s="1">
        <f t="shared" si="59"/>
        <v>0</v>
      </c>
      <c r="BB11" s="1">
        <f t="shared" si="59"/>
        <v>0</v>
      </c>
      <c r="BC11" s="1">
        <f t="shared" si="59"/>
        <v>0</v>
      </c>
      <c r="BD11" s="1">
        <f t="shared" si="59"/>
        <v>0</v>
      </c>
      <c r="BE11" s="1">
        <f t="shared" si="59"/>
        <v>0</v>
      </c>
      <c r="BF11" s="1">
        <f t="shared" si="59"/>
        <v>0</v>
      </c>
      <c r="BG11" s="4" t="s">
        <v>25</v>
      </c>
      <c r="BH11" s="1">
        <f t="shared" ref="BH11:BJ11" si="60">iferror(if(find(BH$4,$BG11)&gt;0,1,0),0)</f>
        <v>1</v>
      </c>
      <c r="BI11" s="1">
        <f t="shared" si="60"/>
        <v>1</v>
      </c>
      <c r="BJ11" s="1">
        <f t="shared" si="60"/>
        <v>0</v>
      </c>
      <c r="BK11" s="4" t="s">
        <v>90</v>
      </c>
      <c r="BL11" s="1">
        <f t="shared" ref="BL11:BU11" si="61">iferror(if(find(BL$4,$BK11)&gt;0,1,0),0)</f>
        <v>1</v>
      </c>
      <c r="BM11" s="1">
        <f t="shared" si="61"/>
        <v>1</v>
      </c>
      <c r="BN11" s="1">
        <f t="shared" si="61"/>
        <v>1</v>
      </c>
      <c r="BO11" s="1">
        <f t="shared" si="61"/>
        <v>1</v>
      </c>
      <c r="BP11" s="1">
        <f t="shared" si="61"/>
        <v>1</v>
      </c>
      <c r="BQ11" s="1">
        <f t="shared" si="61"/>
        <v>1</v>
      </c>
      <c r="BR11" s="1">
        <f t="shared" si="61"/>
        <v>1</v>
      </c>
      <c r="BS11" s="1">
        <f t="shared" si="61"/>
        <v>0</v>
      </c>
      <c r="BT11" s="1">
        <f t="shared" si="61"/>
        <v>1</v>
      </c>
      <c r="BU11" s="1">
        <f t="shared" si="61"/>
        <v>1</v>
      </c>
      <c r="BV11" s="4" t="s">
        <v>25</v>
      </c>
      <c r="BW11" s="1">
        <f t="shared" ref="BW11:BY11" si="62">iferror(if(find(BW$4,$BV11)&gt;0,1,0),0)</f>
        <v>1</v>
      </c>
      <c r="BX11" s="1">
        <f t="shared" si="62"/>
        <v>1</v>
      </c>
      <c r="BY11" s="1">
        <f t="shared" si="62"/>
        <v>0</v>
      </c>
      <c r="BZ11" s="4">
        <v>3500.0</v>
      </c>
      <c r="CA11" s="4">
        <v>2000.0</v>
      </c>
      <c r="CB11" s="4">
        <v>0.0</v>
      </c>
      <c r="CC11" s="4">
        <f t="shared" ref="CC11:CE11" si="63">if(BZ11&gt;0,1,0)</f>
        <v>1</v>
      </c>
      <c r="CD11" s="4">
        <f t="shared" si="63"/>
        <v>1</v>
      </c>
      <c r="CE11" s="4">
        <f t="shared" si="63"/>
        <v>0</v>
      </c>
      <c r="CF11" s="4" t="s">
        <v>43</v>
      </c>
      <c r="CG11" s="1">
        <f t="shared" ref="CG11:CI11" si="64">iferror(if(find(CG$4,$CF11)&gt;0,1,0),0)</f>
        <v>1</v>
      </c>
      <c r="CH11" s="1">
        <f t="shared" si="64"/>
        <v>0</v>
      </c>
      <c r="CI11" s="1">
        <f t="shared" si="64"/>
        <v>0</v>
      </c>
      <c r="CJ11" s="4" t="s">
        <v>44</v>
      </c>
      <c r="CK11" s="4">
        <v>28.0</v>
      </c>
      <c r="CL11" s="4" t="s">
        <v>33</v>
      </c>
      <c r="CM11" s="4" t="s">
        <v>34</v>
      </c>
    </row>
    <row r="12">
      <c r="A12" s="3">
        <v>43718.56358311343</v>
      </c>
      <c r="B12" s="4" t="s">
        <v>50</v>
      </c>
      <c r="C12" s="4">
        <v>300.0</v>
      </c>
      <c r="D12" s="4" t="s">
        <v>95</v>
      </c>
      <c r="E12" s="1">
        <f t="shared" ref="E12:O12" si="65">iferror(if(find(E$4,$D12)&gt;0,1,0),0)</f>
        <v>1</v>
      </c>
      <c r="F12" s="1">
        <f t="shared" si="65"/>
        <v>0</v>
      </c>
      <c r="G12" s="1">
        <f t="shared" si="65"/>
        <v>1</v>
      </c>
      <c r="H12" s="1">
        <f t="shared" si="65"/>
        <v>0</v>
      </c>
      <c r="I12" s="1">
        <f t="shared" si="65"/>
        <v>0</v>
      </c>
      <c r="J12" s="1">
        <f t="shared" si="65"/>
        <v>0</v>
      </c>
      <c r="K12" s="1">
        <f t="shared" si="65"/>
        <v>0</v>
      </c>
      <c r="L12" s="1">
        <f t="shared" si="65"/>
        <v>0</v>
      </c>
      <c r="M12" s="1">
        <f t="shared" si="65"/>
        <v>0</v>
      </c>
      <c r="N12" s="1">
        <f t="shared" si="65"/>
        <v>0</v>
      </c>
      <c r="O12" s="1">
        <f t="shared" si="65"/>
        <v>0</v>
      </c>
      <c r="P12" s="4" t="s">
        <v>25</v>
      </c>
      <c r="Q12" s="1">
        <f t="shared" ref="Q12:S12" si="66">iferror(if(find(Q$4,$P12)&gt;0,1,0),0)</f>
        <v>1</v>
      </c>
      <c r="R12" s="1">
        <f t="shared" si="66"/>
        <v>1</v>
      </c>
      <c r="S12" s="1">
        <f t="shared" si="66"/>
        <v>0</v>
      </c>
      <c r="T12" s="4" t="s">
        <v>73</v>
      </c>
      <c r="U12" s="22">
        <f t="shared" si="14"/>
        <v>0</v>
      </c>
      <c r="V12" s="1">
        <f t="shared" ref="V12:AF12" si="67">iferror(if(find(V$4,$T12)&gt;0,1,0),0)</f>
        <v>0</v>
      </c>
      <c r="W12" s="1">
        <f t="shared" si="67"/>
        <v>0</v>
      </c>
      <c r="X12" s="1">
        <f t="shared" si="67"/>
        <v>0</v>
      </c>
      <c r="Y12" s="1">
        <f t="shared" si="67"/>
        <v>0</v>
      </c>
      <c r="Z12" s="1">
        <f t="shared" si="67"/>
        <v>0</v>
      </c>
      <c r="AA12" s="1">
        <f t="shared" si="67"/>
        <v>0</v>
      </c>
      <c r="AB12" s="1">
        <f t="shared" si="67"/>
        <v>0</v>
      </c>
      <c r="AC12" s="1">
        <f t="shared" si="67"/>
        <v>1</v>
      </c>
      <c r="AD12" s="1">
        <f t="shared" si="67"/>
        <v>0</v>
      </c>
      <c r="AE12" s="1">
        <f t="shared" si="67"/>
        <v>0</v>
      </c>
      <c r="AF12" s="1">
        <f t="shared" si="67"/>
        <v>0</v>
      </c>
      <c r="AG12" s="4" t="s">
        <v>73</v>
      </c>
      <c r="AH12" s="22">
        <f t="shared" si="16"/>
        <v>0</v>
      </c>
      <c r="AI12" s="1">
        <f t="shared" ref="AI12:AS12" si="68">iferror(if(find(AI$4,$AG12)&gt;0,1,0),0)</f>
        <v>0</v>
      </c>
      <c r="AJ12" s="1">
        <f t="shared" si="68"/>
        <v>0</v>
      </c>
      <c r="AK12" s="1">
        <f t="shared" si="68"/>
        <v>0</v>
      </c>
      <c r="AL12" s="1">
        <f t="shared" si="68"/>
        <v>0</v>
      </c>
      <c r="AM12" s="1">
        <f t="shared" si="68"/>
        <v>0</v>
      </c>
      <c r="AN12" s="1">
        <f t="shared" si="68"/>
        <v>0</v>
      </c>
      <c r="AO12" s="1">
        <f t="shared" si="68"/>
        <v>0</v>
      </c>
      <c r="AP12" s="1">
        <f t="shared" si="68"/>
        <v>1</v>
      </c>
      <c r="AQ12" s="1">
        <f t="shared" si="68"/>
        <v>0</v>
      </c>
      <c r="AR12" s="1">
        <f t="shared" si="68"/>
        <v>0</v>
      </c>
      <c r="AS12" s="1">
        <f t="shared" si="68"/>
        <v>0</v>
      </c>
      <c r="AT12" s="4" t="s">
        <v>28</v>
      </c>
      <c r="AU12" s="22">
        <f t="shared" si="18"/>
        <v>1</v>
      </c>
      <c r="AV12" s="1">
        <f t="shared" ref="AV12:BF12" si="69">iferror(if(find(AV$4,$AT12)&gt;0,1,0),0)</f>
        <v>0</v>
      </c>
      <c r="AW12" s="1">
        <f t="shared" si="69"/>
        <v>0</v>
      </c>
      <c r="AX12" s="1">
        <f t="shared" si="69"/>
        <v>0</v>
      </c>
      <c r="AY12" s="1">
        <f t="shared" si="69"/>
        <v>0</v>
      </c>
      <c r="AZ12" s="1">
        <f t="shared" si="69"/>
        <v>0</v>
      </c>
      <c r="BA12" s="1">
        <f t="shared" si="69"/>
        <v>0</v>
      </c>
      <c r="BB12" s="1">
        <f t="shared" si="69"/>
        <v>0</v>
      </c>
      <c r="BC12" s="1">
        <f t="shared" si="69"/>
        <v>0</v>
      </c>
      <c r="BD12" s="1">
        <f t="shared" si="69"/>
        <v>0</v>
      </c>
      <c r="BE12" s="1">
        <f t="shared" si="69"/>
        <v>0</v>
      </c>
      <c r="BF12" s="1">
        <f t="shared" si="69"/>
        <v>0</v>
      </c>
      <c r="BG12" s="4" t="s">
        <v>43</v>
      </c>
      <c r="BH12" s="1">
        <f t="shared" ref="BH12:BJ12" si="70">iferror(if(find(BH$4,$BG12)&gt;0,1,0),0)</f>
        <v>1</v>
      </c>
      <c r="BI12" s="1">
        <f t="shared" si="70"/>
        <v>0</v>
      </c>
      <c r="BJ12" s="1">
        <f t="shared" si="70"/>
        <v>0</v>
      </c>
      <c r="BK12" s="4" t="s">
        <v>100</v>
      </c>
      <c r="BL12" s="1">
        <f t="shared" ref="BL12:BU12" si="71">iferror(if(find(BL$4,$BK12)&gt;0,1,0),0)</f>
        <v>1</v>
      </c>
      <c r="BM12" s="1">
        <f t="shared" si="71"/>
        <v>0</v>
      </c>
      <c r="BN12" s="1">
        <f t="shared" si="71"/>
        <v>1</v>
      </c>
      <c r="BO12" s="1">
        <f t="shared" si="71"/>
        <v>0</v>
      </c>
      <c r="BP12" s="1">
        <f t="shared" si="71"/>
        <v>0</v>
      </c>
      <c r="BQ12" s="1">
        <f t="shared" si="71"/>
        <v>1</v>
      </c>
      <c r="BR12" s="1">
        <f t="shared" si="71"/>
        <v>0</v>
      </c>
      <c r="BS12" s="1">
        <f t="shared" si="71"/>
        <v>1</v>
      </c>
      <c r="BT12" s="1">
        <f t="shared" si="71"/>
        <v>0</v>
      </c>
      <c r="BU12" s="1">
        <f t="shared" si="71"/>
        <v>1</v>
      </c>
      <c r="BV12" s="4" t="s">
        <v>101</v>
      </c>
      <c r="BW12" s="1">
        <f t="shared" ref="BW12:BY12" si="72">iferror(if(find(BW$4,$BV12)&gt;0,1,0),0)</f>
        <v>1</v>
      </c>
      <c r="BX12" s="1">
        <f t="shared" si="72"/>
        <v>0</v>
      </c>
      <c r="BY12" s="1">
        <f t="shared" si="72"/>
        <v>1</v>
      </c>
      <c r="BZ12" s="4">
        <v>300.0</v>
      </c>
      <c r="CA12" s="4">
        <v>0.0</v>
      </c>
      <c r="CB12" s="4">
        <v>0.0</v>
      </c>
      <c r="CC12" s="4">
        <f t="shared" ref="CC12:CE12" si="73">if(BZ12&gt;0,1,0)</f>
        <v>1</v>
      </c>
      <c r="CD12" s="4">
        <f t="shared" si="73"/>
        <v>0</v>
      </c>
      <c r="CE12" s="4">
        <f t="shared" si="73"/>
        <v>0</v>
      </c>
      <c r="CF12" s="4" t="s">
        <v>43</v>
      </c>
      <c r="CG12" s="1">
        <f t="shared" ref="CG12:CI12" si="74">iferror(if(find(CG$4,$CF12)&gt;0,1,0),0)</f>
        <v>1</v>
      </c>
      <c r="CH12" s="1">
        <f t="shared" si="74"/>
        <v>0</v>
      </c>
      <c r="CI12" s="1">
        <f t="shared" si="74"/>
        <v>0</v>
      </c>
      <c r="CJ12" s="4" t="s">
        <v>44</v>
      </c>
      <c r="CK12" s="4">
        <v>28.0</v>
      </c>
      <c r="CL12" s="4" t="s">
        <v>57</v>
      </c>
      <c r="CM12" s="4" t="s">
        <v>34</v>
      </c>
    </row>
    <row r="13">
      <c r="A13" s="3">
        <v>43718.567231354165</v>
      </c>
      <c r="B13" s="4" t="s">
        <v>23</v>
      </c>
      <c r="C13" s="4">
        <v>3000.0</v>
      </c>
      <c r="D13" s="4" t="s">
        <v>91</v>
      </c>
      <c r="E13" s="1">
        <f t="shared" ref="E13:O13" si="75">iferror(if(find(E$4,$D13)&gt;0,1,0),0)</f>
        <v>0</v>
      </c>
      <c r="F13" s="1">
        <f t="shared" si="75"/>
        <v>0</v>
      </c>
      <c r="G13" s="1">
        <f t="shared" si="75"/>
        <v>0</v>
      </c>
      <c r="H13" s="1">
        <f t="shared" si="75"/>
        <v>0</v>
      </c>
      <c r="I13" s="1">
        <f t="shared" si="75"/>
        <v>0</v>
      </c>
      <c r="J13" s="1">
        <f t="shared" si="75"/>
        <v>0</v>
      </c>
      <c r="K13" s="1">
        <f t="shared" si="75"/>
        <v>0</v>
      </c>
      <c r="L13" s="1">
        <f t="shared" si="75"/>
        <v>0</v>
      </c>
      <c r="M13" s="1">
        <f t="shared" si="75"/>
        <v>1</v>
      </c>
      <c r="N13" s="1">
        <f t="shared" si="75"/>
        <v>0</v>
      </c>
      <c r="O13" s="1">
        <f t="shared" si="75"/>
        <v>0</v>
      </c>
      <c r="P13" s="4" t="s">
        <v>43</v>
      </c>
      <c r="Q13" s="1">
        <f t="shared" ref="Q13:S13" si="76">iferror(if(find(Q$4,$P13)&gt;0,1,0),0)</f>
        <v>1</v>
      </c>
      <c r="R13" s="1">
        <f t="shared" si="76"/>
        <v>0</v>
      </c>
      <c r="S13" s="1">
        <f t="shared" si="76"/>
        <v>0</v>
      </c>
      <c r="T13" s="4" t="s">
        <v>28</v>
      </c>
      <c r="U13" s="22">
        <f t="shared" si="14"/>
        <v>1</v>
      </c>
      <c r="V13" s="1">
        <f t="shared" ref="V13:AF13" si="77">iferror(if(find(V$4,$T13)&gt;0,1,0),0)</f>
        <v>0</v>
      </c>
      <c r="W13" s="1">
        <f t="shared" si="77"/>
        <v>0</v>
      </c>
      <c r="X13" s="1">
        <f t="shared" si="77"/>
        <v>0</v>
      </c>
      <c r="Y13" s="1">
        <f t="shared" si="77"/>
        <v>0</v>
      </c>
      <c r="Z13" s="1">
        <f t="shared" si="77"/>
        <v>0</v>
      </c>
      <c r="AA13" s="1">
        <f t="shared" si="77"/>
        <v>0</v>
      </c>
      <c r="AB13" s="1">
        <f t="shared" si="77"/>
        <v>0</v>
      </c>
      <c r="AC13" s="1">
        <f t="shared" si="77"/>
        <v>0</v>
      </c>
      <c r="AD13" s="1">
        <f t="shared" si="77"/>
        <v>0</v>
      </c>
      <c r="AE13" s="1">
        <f t="shared" si="77"/>
        <v>0</v>
      </c>
      <c r="AF13" s="1">
        <f t="shared" si="77"/>
        <v>0</v>
      </c>
      <c r="AG13" s="4" t="s">
        <v>28</v>
      </c>
      <c r="AH13" s="22">
        <f t="shared" si="16"/>
        <v>1</v>
      </c>
      <c r="AI13" s="1">
        <f t="shared" ref="AI13:AS13" si="78">iferror(if(find(AI$4,$AG13)&gt;0,1,0),0)</f>
        <v>0</v>
      </c>
      <c r="AJ13" s="1">
        <f t="shared" si="78"/>
        <v>0</v>
      </c>
      <c r="AK13" s="1">
        <f t="shared" si="78"/>
        <v>0</v>
      </c>
      <c r="AL13" s="1">
        <f t="shared" si="78"/>
        <v>0</v>
      </c>
      <c r="AM13" s="1">
        <f t="shared" si="78"/>
        <v>0</v>
      </c>
      <c r="AN13" s="1">
        <f t="shared" si="78"/>
        <v>0</v>
      </c>
      <c r="AO13" s="1">
        <f t="shared" si="78"/>
        <v>0</v>
      </c>
      <c r="AP13" s="1">
        <f t="shared" si="78"/>
        <v>0</v>
      </c>
      <c r="AQ13" s="1">
        <f t="shared" si="78"/>
        <v>0</v>
      </c>
      <c r="AR13" s="1">
        <f t="shared" si="78"/>
        <v>0</v>
      </c>
      <c r="AS13" s="1">
        <f t="shared" si="78"/>
        <v>0</v>
      </c>
      <c r="AT13" s="4" t="s">
        <v>28</v>
      </c>
      <c r="AU13" s="22">
        <f t="shared" si="18"/>
        <v>1</v>
      </c>
      <c r="AV13" s="1">
        <f t="shared" ref="AV13:BF13" si="79">iferror(if(find(AV$4,$AT13)&gt;0,1,0),0)</f>
        <v>0</v>
      </c>
      <c r="AW13" s="1">
        <f t="shared" si="79"/>
        <v>0</v>
      </c>
      <c r="AX13" s="1">
        <f t="shared" si="79"/>
        <v>0</v>
      </c>
      <c r="AY13" s="1">
        <f t="shared" si="79"/>
        <v>0</v>
      </c>
      <c r="AZ13" s="1">
        <f t="shared" si="79"/>
        <v>0</v>
      </c>
      <c r="BA13" s="1">
        <f t="shared" si="79"/>
        <v>0</v>
      </c>
      <c r="BB13" s="1">
        <f t="shared" si="79"/>
        <v>0</v>
      </c>
      <c r="BC13" s="1">
        <f t="shared" si="79"/>
        <v>0</v>
      </c>
      <c r="BD13" s="1">
        <f t="shared" si="79"/>
        <v>0</v>
      </c>
      <c r="BE13" s="1">
        <f t="shared" si="79"/>
        <v>0</v>
      </c>
      <c r="BF13" s="1">
        <f t="shared" si="79"/>
        <v>0</v>
      </c>
      <c r="BG13" s="4" t="s">
        <v>43</v>
      </c>
      <c r="BH13" s="1">
        <f t="shared" ref="BH13:BJ13" si="80">iferror(if(find(BH$4,$BG13)&gt;0,1,0),0)</f>
        <v>1</v>
      </c>
      <c r="BI13" s="1">
        <f t="shared" si="80"/>
        <v>0</v>
      </c>
      <c r="BJ13" s="1">
        <f t="shared" si="80"/>
        <v>0</v>
      </c>
      <c r="BK13" s="4" t="s">
        <v>106</v>
      </c>
      <c r="BL13" s="1">
        <f t="shared" ref="BL13:BU13" si="81">iferror(if(find(BL$4,$BK13)&gt;0,1,0),0)</f>
        <v>0</v>
      </c>
      <c r="BM13" s="1">
        <f t="shared" si="81"/>
        <v>0</v>
      </c>
      <c r="BN13" s="1">
        <f t="shared" si="81"/>
        <v>0</v>
      </c>
      <c r="BO13" s="1">
        <f t="shared" si="81"/>
        <v>0</v>
      </c>
      <c r="BP13" s="1">
        <f t="shared" si="81"/>
        <v>0</v>
      </c>
      <c r="BQ13" s="1">
        <f t="shared" si="81"/>
        <v>0</v>
      </c>
      <c r="BR13" s="1">
        <f t="shared" si="81"/>
        <v>0</v>
      </c>
      <c r="BS13" s="1">
        <f t="shared" si="81"/>
        <v>1</v>
      </c>
      <c r="BT13" s="1">
        <f t="shared" si="81"/>
        <v>0</v>
      </c>
      <c r="BU13" s="1">
        <f t="shared" si="81"/>
        <v>0</v>
      </c>
      <c r="BV13" s="4" t="s">
        <v>43</v>
      </c>
      <c r="BW13" s="1">
        <f t="shared" ref="BW13:BY13" si="82">iferror(if(find(BW$4,$BV13)&gt;0,1,0),0)</f>
        <v>1</v>
      </c>
      <c r="BX13" s="1">
        <f t="shared" si="82"/>
        <v>0</v>
      </c>
      <c r="BY13" s="1">
        <f t="shared" si="82"/>
        <v>0</v>
      </c>
      <c r="BZ13" s="4">
        <v>3000.0</v>
      </c>
      <c r="CA13" s="4">
        <v>2000.0</v>
      </c>
      <c r="CB13" s="4">
        <v>0.0</v>
      </c>
      <c r="CC13" s="4">
        <f t="shared" ref="CC13:CE13" si="83">if(BZ13&gt;0,1,0)</f>
        <v>1</v>
      </c>
      <c r="CD13" s="4">
        <f t="shared" si="83"/>
        <v>1</v>
      </c>
      <c r="CE13" s="4">
        <f t="shared" si="83"/>
        <v>0</v>
      </c>
      <c r="CF13" s="4" t="s">
        <v>43</v>
      </c>
      <c r="CG13" s="1">
        <f t="shared" ref="CG13:CI13" si="84">iferror(if(find(CG$4,$CF13)&gt;0,1,0),0)</f>
        <v>1</v>
      </c>
      <c r="CH13" s="1">
        <f t="shared" si="84"/>
        <v>0</v>
      </c>
      <c r="CI13" s="1">
        <f t="shared" si="84"/>
        <v>0</v>
      </c>
      <c r="CJ13" s="4" t="s">
        <v>44</v>
      </c>
      <c r="CK13" s="4">
        <v>28.0</v>
      </c>
      <c r="CL13" s="4" t="s">
        <v>33</v>
      </c>
      <c r="CM13" s="4" t="s">
        <v>34</v>
      </c>
    </row>
    <row r="14">
      <c r="A14" s="3">
        <v>43718.56839346065</v>
      </c>
      <c r="B14" s="4" t="s">
        <v>23</v>
      </c>
      <c r="C14" s="4">
        <v>3000.0</v>
      </c>
      <c r="D14" s="4" t="s">
        <v>110</v>
      </c>
      <c r="E14" s="1">
        <f t="shared" ref="E14:O14" si="85">iferror(if(find(E$4,$D14)&gt;0,1,0),0)</f>
        <v>0</v>
      </c>
      <c r="F14" s="1">
        <f t="shared" si="85"/>
        <v>0</v>
      </c>
      <c r="G14" s="1">
        <f t="shared" si="85"/>
        <v>0</v>
      </c>
      <c r="H14" s="1">
        <f t="shared" si="85"/>
        <v>0</v>
      </c>
      <c r="I14" s="1">
        <f t="shared" si="85"/>
        <v>0</v>
      </c>
      <c r="J14" s="1">
        <f t="shared" si="85"/>
        <v>0</v>
      </c>
      <c r="K14" s="1">
        <f t="shared" si="85"/>
        <v>0</v>
      </c>
      <c r="L14" s="1">
        <f t="shared" si="85"/>
        <v>0</v>
      </c>
      <c r="M14" s="1">
        <f t="shared" si="85"/>
        <v>1</v>
      </c>
      <c r="N14" s="1">
        <f t="shared" si="85"/>
        <v>1</v>
      </c>
      <c r="O14" s="1">
        <f t="shared" si="85"/>
        <v>0</v>
      </c>
      <c r="P14" s="4" t="s">
        <v>25</v>
      </c>
      <c r="Q14" s="1">
        <f t="shared" ref="Q14:S14" si="86">iferror(if(find(Q$4,$P14)&gt;0,1,0),0)</f>
        <v>1</v>
      </c>
      <c r="R14" s="1">
        <f t="shared" si="86"/>
        <v>1</v>
      </c>
      <c r="S14" s="1">
        <f t="shared" si="86"/>
        <v>0</v>
      </c>
      <c r="T14" s="4" t="s">
        <v>64</v>
      </c>
      <c r="U14" s="22">
        <f t="shared" si="14"/>
        <v>0</v>
      </c>
      <c r="V14" s="1">
        <f t="shared" ref="V14:AF14" si="87">iferror(if(find(V$4,$T14)&gt;0,1,0),0)</f>
        <v>0</v>
      </c>
      <c r="W14" s="1">
        <f t="shared" si="87"/>
        <v>0</v>
      </c>
      <c r="X14" s="1">
        <f t="shared" si="87"/>
        <v>0</v>
      </c>
      <c r="Y14" s="1">
        <f t="shared" si="87"/>
        <v>0</v>
      </c>
      <c r="Z14" s="1">
        <f t="shared" si="87"/>
        <v>0</v>
      </c>
      <c r="AA14" s="1">
        <f t="shared" si="87"/>
        <v>0</v>
      </c>
      <c r="AB14" s="1">
        <f t="shared" si="87"/>
        <v>0</v>
      </c>
      <c r="AC14" s="1">
        <f t="shared" si="87"/>
        <v>0</v>
      </c>
      <c r="AD14" s="1">
        <f t="shared" si="87"/>
        <v>0</v>
      </c>
      <c r="AE14" s="1">
        <f t="shared" si="87"/>
        <v>0</v>
      </c>
      <c r="AF14" s="1">
        <f t="shared" si="87"/>
        <v>1</v>
      </c>
      <c r="AG14" s="4" t="s">
        <v>64</v>
      </c>
      <c r="AH14" s="22">
        <f t="shared" si="16"/>
        <v>0</v>
      </c>
      <c r="AI14" s="1">
        <f t="shared" ref="AI14:AS14" si="88">iferror(if(find(AI$4,$AG14)&gt;0,1,0),0)</f>
        <v>0</v>
      </c>
      <c r="AJ14" s="1">
        <f t="shared" si="88"/>
        <v>0</v>
      </c>
      <c r="AK14" s="1">
        <f t="shared" si="88"/>
        <v>0</v>
      </c>
      <c r="AL14" s="1">
        <f t="shared" si="88"/>
        <v>0</v>
      </c>
      <c r="AM14" s="1">
        <f t="shared" si="88"/>
        <v>0</v>
      </c>
      <c r="AN14" s="1">
        <f t="shared" si="88"/>
        <v>0</v>
      </c>
      <c r="AO14" s="1">
        <f t="shared" si="88"/>
        <v>0</v>
      </c>
      <c r="AP14" s="1">
        <f t="shared" si="88"/>
        <v>0</v>
      </c>
      <c r="AQ14" s="1">
        <f t="shared" si="88"/>
        <v>0</v>
      </c>
      <c r="AR14" s="1">
        <f t="shared" si="88"/>
        <v>0</v>
      </c>
      <c r="AS14" s="1">
        <f t="shared" si="88"/>
        <v>1</v>
      </c>
      <c r="AT14" s="4" t="s">
        <v>28</v>
      </c>
      <c r="AU14" s="22">
        <f t="shared" si="18"/>
        <v>1</v>
      </c>
      <c r="AV14" s="1">
        <f t="shared" ref="AV14:BF14" si="89">iferror(if(find(AV$4,$AT14)&gt;0,1,0),0)</f>
        <v>0</v>
      </c>
      <c r="AW14" s="1">
        <f t="shared" si="89"/>
        <v>0</v>
      </c>
      <c r="AX14" s="1">
        <f t="shared" si="89"/>
        <v>0</v>
      </c>
      <c r="AY14" s="1">
        <f t="shared" si="89"/>
        <v>0</v>
      </c>
      <c r="AZ14" s="1">
        <f t="shared" si="89"/>
        <v>0</v>
      </c>
      <c r="BA14" s="1">
        <f t="shared" si="89"/>
        <v>0</v>
      </c>
      <c r="BB14" s="1">
        <f t="shared" si="89"/>
        <v>0</v>
      </c>
      <c r="BC14" s="1">
        <f t="shared" si="89"/>
        <v>0</v>
      </c>
      <c r="BD14" s="1">
        <f t="shared" si="89"/>
        <v>0</v>
      </c>
      <c r="BE14" s="1">
        <f t="shared" si="89"/>
        <v>0</v>
      </c>
      <c r="BF14" s="1">
        <f t="shared" si="89"/>
        <v>0</v>
      </c>
      <c r="BG14" s="4" t="s">
        <v>25</v>
      </c>
      <c r="BH14" s="1">
        <f t="shared" ref="BH14:BJ14" si="90">iferror(if(find(BH$4,$BG14)&gt;0,1,0),0)</f>
        <v>1</v>
      </c>
      <c r="BI14" s="1">
        <f t="shared" si="90"/>
        <v>1</v>
      </c>
      <c r="BJ14" s="1">
        <f t="shared" si="90"/>
        <v>0</v>
      </c>
      <c r="BK14" s="4" t="s">
        <v>111</v>
      </c>
      <c r="BL14" s="1">
        <f t="shared" ref="BL14:BU14" si="91">iferror(if(find(BL$4,$BK14)&gt;0,1,0),0)</f>
        <v>0</v>
      </c>
      <c r="BM14" s="1">
        <f t="shared" si="91"/>
        <v>0</v>
      </c>
      <c r="BN14" s="1">
        <f t="shared" si="91"/>
        <v>0</v>
      </c>
      <c r="BO14" s="1">
        <f t="shared" si="91"/>
        <v>0</v>
      </c>
      <c r="BP14" s="1">
        <f t="shared" si="91"/>
        <v>0</v>
      </c>
      <c r="BQ14" s="1">
        <f t="shared" si="91"/>
        <v>1</v>
      </c>
      <c r="BR14" s="1">
        <f t="shared" si="91"/>
        <v>0</v>
      </c>
      <c r="BS14" s="1">
        <f t="shared" si="91"/>
        <v>0</v>
      </c>
      <c r="BT14" s="1">
        <f t="shared" si="91"/>
        <v>0</v>
      </c>
      <c r="BU14" s="1">
        <f t="shared" si="91"/>
        <v>0</v>
      </c>
      <c r="BV14" s="4" t="s">
        <v>99</v>
      </c>
      <c r="BW14" s="1">
        <f t="shared" ref="BW14:BY14" si="92">iferror(if(find(BW$4,$BV14)&gt;0,1,0),0)</f>
        <v>0</v>
      </c>
      <c r="BX14" s="1">
        <f t="shared" si="92"/>
        <v>1</v>
      </c>
      <c r="BY14" s="1">
        <f t="shared" si="92"/>
        <v>0</v>
      </c>
      <c r="BZ14" s="4">
        <v>0.0</v>
      </c>
      <c r="CA14" s="4">
        <v>3000.0</v>
      </c>
      <c r="CB14" s="4">
        <v>0.0</v>
      </c>
      <c r="CC14" s="4">
        <f t="shared" ref="CC14:CE14" si="93">if(BZ14&gt;0,1,0)</f>
        <v>0</v>
      </c>
      <c r="CD14" s="4">
        <f t="shared" si="93"/>
        <v>1</v>
      </c>
      <c r="CE14" s="4">
        <f t="shared" si="93"/>
        <v>0</v>
      </c>
      <c r="CF14" s="4" t="s">
        <v>25</v>
      </c>
      <c r="CG14" s="1">
        <f t="shared" ref="CG14:CI14" si="94">iferror(if(find(CG$4,$CF14)&gt;0,1,0),0)</f>
        <v>1</v>
      </c>
      <c r="CH14" s="1">
        <f t="shared" si="94"/>
        <v>1</v>
      </c>
      <c r="CI14" s="1">
        <f t="shared" si="94"/>
        <v>0</v>
      </c>
      <c r="CJ14" s="4" t="s">
        <v>44</v>
      </c>
      <c r="CK14" s="4">
        <v>26.0</v>
      </c>
      <c r="CL14" s="4" t="s">
        <v>57</v>
      </c>
      <c r="CM14" s="4" t="s">
        <v>34</v>
      </c>
    </row>
    <row r="15">
      <c r="A15" s="3">
        <v>43718.581650821754</v>
      </c>
      <c r="B15" s="4" t="s">
        <v>23</v>
      </c>
      <c r="C15" s="4">
        <v>2000.0</v>
      </c>
      <c r="D15" s="4" t="s">
        <v>110</v>
      </c>
      <c r="E15" s="1">
        <f t="shared" ref="E15:O15" si="95">iferror(if(find(E$4,$D15)&gt;0,1,0),0)</f>
        <v>0</v>
      </c>
      <c r="F15" s="1">
        <f t="shared" si="95"/>
        <v>0</v>
      </c>
      <c r="G15" s="1">
        <f t="shared" si="95"/>
        <v>0</v>
      </c>
      <c r="H15" s="1">
        <f t="shared" si="95"/>
        <v>0</v>
      </c>
      <c r="I15" s="1">
        <f t="shared" si="95"/>
        <v>0</v>
      </c>
      <c r="J15" s="1">
        <f t="shared" si="95"/>
        <v>0</v>
      </c>
      <c r="K15" s="1">
        <f t="shared" si="95"/>
        <v>0</v>
      </c>
      <c r="L15" s="1">
        <f t="shared" si="95"/>
        <v>0</v>
      </c>
      <c r="M15" s="1">
        <f t="shared" si="95"/>
        <v>1</v>
      </c>
      <c r="N15" s="1">
        <f t="shared" si="95"/>
        <v>1</v>
      </c>
      <c r="O15" s="1">
        <f t="shared" si="95"/>
        <v>0</v>
      </c>
      <c r="P15" s="4" t="s">
        <v>29</v>
      </c>
      <c r="Q15" s="1">
        <f t="shared" ref="Q15:S15" si="96">iferror(if(find(Q$4,$P15)&gt;0,1,0),0)</f>
        <v>1</v>
      </c>
      <c r="R15" s="1">
        <f t="shared" si="96"/>
        <v>1</v>
      </c>
      <c r="S15" s="1">
        <f t="shared" si="96"/>
        <v>1</v>
      </c>
      <c r="T15" s="4" t="s">
        <v>64</v>
      </c>
      <c r="U15" s="22">
        <f t="shared" si="14"/>
        <v>0</v>
      </c>
      <c r="V15" s="1">
        <f t="shared" ref="V15:AF15" si="97">iferror(if(find(V$4,$T15)&gt;0,1,0),0)</f>
        <v>0</v>
      </c>
      <c r="W15" s="1">
        <f t="shared" si="97"/>
        <v>0</v>
      </c>
      <c r="X15" s="1">
        <f t="shared" si="97"/>
        <v>0</v>
      </c>
      <c r="Y15" s="1">
        <f t="shared" si="97"/>
        <v>0</v>
      </c>
      <c r="Z15" s="1">
        <f t="shared" si="97"/>
        <v>0</v>
      </c>
      <c r="AA15" s="1">
        <f t="shared" si="97"/>
        <v>0</v>
      </c>
      <c r="AB15" s="1">
        <f t="shared" si="97"/>
        <v>0</v>
      </c>
      <c r="AC15" s="1">
        <f t="shared" si="97"/>
        <v>0</v>
      </c>
      <c r="AD15" s="1">
        <f t="shared" si="97"/>
        <v>0</v>
      </c>
      <c r="AE15" s="1">
        <f t="shared" si="97"/>
        <v>0</v>
      </c>
      <c r="AF15" s="1">
        <f t="shared" si="97"/>
        <v>1</v>
      </c>
      <c r="AG15" s="4" t="s">
        <v>64</v>
      </c>
      <c r="AH15" s="22">
        <f t="shared" si="16"/>
        <v>0</v>
      </c>
      <c r="AI15" s="1">
        <f t="shared" ref="AI15:AS15" si="98">iferror(if(find(AI$4,$AG15)&gt;0,1,0),0)</f>
        <v>0</v>
      </c>
      <c r="AJ15" s="1">
        <f t="shared" si="98"/>
        <v>0</v>
      </c>
      <c r="AK15" s="1">
        <f t="shared" si="98"/>
        <v>0</v>
      </c>
      <c r="AL15" s="1">
        <f t="shared" si="98"/>
        <v>0</v>
      </c>
      <c r="AM15" s="1">
        <f t="shared" si="98"/>
        <v>0</v>
      </c>
      <c r="AN15" s="1">
        <f t="shared" si="98"/>
        <v>0</v>
      </c>
      <c r="AO15" s="1">
        <f t="shared" si="98"/>
        <v>0</v>
      </c>
      <c r="AP15" s="1">
        <f t="shared" si="98"/>
        <v>0</v>
      </c>
      <c r="AQ15" s="1">
        <f t="shared" si="98"/>
        <v>0</v>
      </c>
      <c r="AR15" s="1">
        <f t="shared" si="98"/>
        <v>0</v>
      </c>
      <c r="AS15" s="1">
        <f t="shared" si="98"/>
        <v>1</v>
      </c>
      <c r="AT15" s="4" t="s">
        <v>64</v>
      </c>
      <c r="AU15" s="22">
        <f t="shared" si="18"/>
        <v>0</v>
      </c>
      <c r="AV15" s="1">
        <f t="shared" ref="AV15:BF15" si="99">iferror(if(find(AV$4,$AT15)&gt;0,1,0),0)</f>
        <v>0</v>
      </c>
      <c r="AW15" s="1">
        <f t="shared" si="99"/>
        <v>0</v>
      </c>
      <c r="AX15" s="1">
        <f t="shared" si="99"/>
        <v>0</v>
      </c>
      <c r="AY15" s="1">
        <f t="shared" si="99"/>
        <v>0</v>
      </c>
      <c r="AZ15" s="1">
        <f t="shared" si="99"/>
        <v>0</v>
      </c>
      <c r="BA15" s="1">
        <f t="shared" si="99"/>
        <v>0</v>
      </c>
      <c r="BB15" s="1">
        <f t="shared" si="99"/>
        <v>0</v>
      </c>
      <c r="BC15" s="1">
        <f t="shared" si="99"/>
        <v>0</v>
      </c>
      <c r="BD15" s="1">
        <f t="shared" si="99"/>
        <v>0</v>
      </c>
      <c r="BE15" s="1">
        <f t="shared" si="99"/>
        <v>0</v>
      </c>
      <c r="BF15" s="1">
        <f t="shared" si="99"/>
        <v>1</v>
      </c>
      <c r="BG15" s="4" t="s">
        <v>25</v>
      </c>
      <c r="BH15" s="1">
        <f t="shared" ref="BH15:BJ15" si="100">iferror(if(find(BH$4,$BG15)&gt;0,1,0),0)</f>
        <v>1</v>
      </c>
      <c r="BI15" s="1">
        <f t="shared" si="100"/>
        <v>1</v>
      </c>
      <c r="BJ15" s="1">
        <f t="shared" si="100"/>
        <v>0</v>
      </c>
      <c r="BK15" s="4" t="s">
        <v>114</v>
      </c>
      <c r="BL15" s="1">
        <f t="shared" ref="BL15:BU15" si="101">iferror(if(find(BL$4,$BK15)&gt;0,1,0),0)</f>
        <v>1</v>
      </c>
      <c r="BM15" s="1">
        <f t="shared" si="101"/>
        <v>1</v>
      </c>
      <c r="BN15" s="1">
        <f t="shared" si="101"/>
        <v>0</v>
      </c>
      <c r="BO15" s="1">
        <f t="shared" si="101"/>
        <v>0</v>
      </c>
      <c r="BP15" s="1">
        <f t="shared" si="101"/>
        <v>0</v>
      </c>
      <c r="BQ15" s="1">
        <f t="shared" si="101"/>
        <v>1</v>
      </c>
      <c r="BR15" s="1">
        <f t="shared" si="101"/>
        <v>1</v>
      </c>
      <c r="BS15" s="1">
        <f t="shared" si="101"/>
        <v>1</v>
      </c>
      <c r="BT15" s="1">
        <f t="shared" si="101"/>
        <v>0</v>
      </c>
      <c r="BU15" s="1">
        <f t="shared" si="101"/>
        <v>0</v>
      </c>
      <c r="BV15" s="4" t="s">
        <v>25</v>
      </c>
      <c r="BW15" s="1">
        <f t="shared" ref="BW15:BY15" si="102">iferror(if(find(BW$4,$BV15)&gt;0,1,0),0)</f>
        <v>1</v>
      </c>
      <c r="BX15" s="1">
        <f t="shared" si="102"/>
        <v>1</v>
      </c>
      <c r="BY15" s="1">
        <f t="shared" si="102"/>
        <v>0</v>
      </c>
      <c r="BZ15" s="4">
        <v>500.0</v>
      </c>
      <c r="CA15" s="4">
        <v>500.0</v>
      </c>
      <c r="CB15" s="4">
        <v>0.0</v>
      </c>
      <c r="CC15" s="4">
        <f t="shared" ref="CC15:CE15" si="103">if(BZ15&gt;0,1,0)</f>
        <v>1</v>
      </c>
      <c r="CD15" s="4">
        <f t="shared" si="103"/>
        <v>1</v>
      </c>
      <c r="CE15" s="4">
        <f t="shared" si="103"/>
        <v>0</v>
      </c>
      <c r="CF15" s="4" t="s">
        <v>25</v>
      </c>
      <c r="CG15" s="1">
        <f t="shared" ref="CG15:CI15" si="104">iferror(if(find(CG$4,$CF15)&gt;0,1,0),0)</f>
        <v>1</v>
      </c>
      <c r="CH15" s="1">
        <f t="shared" si="104"/>
        <v>1</v>
      </c>
      <c r="CI15" s="1">
        <f t="shared" si="104"/>
        <v>0</v>
      </c>
      <c r="CJ15" s="4" t="s">
        <v>32</v>
      </c>
      <c r="CK15" s="4">
        <v>28.0</v>
      </c>
      <c r="CL15" s="4" t="s">
        <v>68</v>
      </c>
      <c r="CM15" s="4" t="s">
        <v>34</v>
      </c>
    </row>
    <row r="16">
      <c r="A16" s="3">
        <v>43718.62751640046</v>
      </c>
      <c r="B16" s="4" t="s">
        <v>23</v>
      </c>
      <c r="C16" s="4">
        <v>1000.0</v>
      </c>
      <c r="D16" s="4" t="s">
        <v>118</v>
      </c>
      <c r="E16" s="1">
        <f t="shared" ref="E16:O16" si="105">iferror(if(find(E$4,$D16)&gt;0,1,0),0)</f>
        <v>1</v>
      </c>
      <c r="F16" s="1">
        <f t="shared" si="105"/>
        <v>1</v>
      </c>
      <c r="G16" s="1">
        <f t="shared" si="105"/>
        <v>1</v>
      </c>
      <c r="H16" s="1">
        <f t="shared" si="105"/>
        <v>0</v>
      </c>
      <c r="I16" s="1">
        <f t="shared" si="105"/>
        <v>0</v>
      </c>
      <c r="J16" s="1">
        <f t="shared" si="105"/>
        <v>0</v>
      </c>
      <c r="K16" s="1">
        <f t="shared" si="105"/>
        <v>0</v>
      </c>
      <c r="L16" s="1">
        <f t="shared" si="105"/>
        <v>0</v>
      </c>
      <c r="M16" s="1">
        <f t="shared" si="105"/>
        <v>1</v>
      </c>
      <c r="N16" s="1">
        <f t="shared" si="105"/>
        <v>0</v>
      </c>
      <c r="O16" s="1">
        <f t="shared" si="105"/>
        <v>0</v>
      </c>
      <c r="P16" s="4" t="s">
        <v>25</v>
      </c>
      <c r="Q16" s="1">
        <f t="shared" ref="Q16:S16" si="106">iferror(if(find(Q$4,$P16)&gt;0,1,0),0)</f>
        <v>1</v>
      </c>
      <c r="R16" s="1">
        <f t="shared" si="106"/>
        <v>1</v>
      </c>
      <c r="S16" s="1">
        <f t="shared" si="106"/>
        <v>0</v>
      </c>
      <c r="T16" s="4" t="s">
        <v>64</v>
      </c>
      <c r="U16" s="22">
        <f t="shared" si="14"/>
        <v>0</v>
      </c>
      <c r="V16" s="1">
        <f t="shared" ref="V16:AF16" si="107">iferror(if(find(V$4,$T16)&gt;0,1,0),0)</f>
        <v>0</v>
      </c>
      <c r="W16" s="1">
        <f t="shared" si="107"/>
        <v>0</v>
      </c>
      <c r="X16" s="1">
        <f t="shared" si="107"/>
        <v>0</v>
      </c>
      <c r="Y16" s="1">
        <f t="shared" si="107"/>
        <v>0</v>
      </c>
      <c r="Z16" s="1">
        <f t="shared" si="107"/>
        <v>0</v>
      </c>
      <c r="AA16" s="1">
        <f t="shared" si="107"/>
        <v>0</v>
      </c>
      <c r="AB16" s="1">
        <f t="shared" si="107"/>
        <v>0</v>
      </c>
      <c r="AC16" s="1">
        <f t="shared" si="107"/>
        <v>0</v>
      </c>
      <c r="AD16" s="1">
        <f t="shared" si="107"/>
        <v>0</v>
      </c>
      <c r="AE16" s="1">
        <f t="shared" si="107"/>
        <v>0</v>
      </c>
      <c r="AF16" s="1">
        <f t="shared" si="107"/>
        <v>1</v>
      </c>
      <c r="AG16" s="4" t="s">
        <v>64</v>
      </c>
      <c r="AH16" s="22">
        <f t="shared" si="16"/>
        <v>0</v>
      </c>
      <c r="AI16" s="1">
        <f t="shared" ref="AI16:AS16" si="108">iferror(if(find(AI$4,$AG16)&gt;0,1,0),0)</f>
        <v>0</v>
      </c>
      <c r="AJ16" s="1">
        <f t="shared" si="108"/>
        <v>0</v>
      </c>
      <c r="AK16" s="1">
        <f t="shared" si="108"/>
        <v>0</v>
      </c>
      <c r="AL16" s="1">
        <f t="shared" si="108"/>
        <v>0</v>
      </c>
      <c r="AM16" s="1">
        <f t="shared" si="108"/>
        <v>0</v>
      </c>
      <c r="AN16" s="1">
        <f t="shared" si="108"/>
        <v>0</v>
      </c>
      <c r="AO16" s="1">
        <f t="shared" si="108"/>
        <v>0</v>
      </c>
      <c r="AP16" s="1">
        <f t="shared" si="108"/>
        <v>0</v>
      </c>
      <c r="AQ16" s="1">
        <f t="shared" si="108"/>
        <v>0</v>
      </c>
      <c r="AR16" s="1">
        <f t="shared" si="108"/>
        <v>0</v>
      </c>
      <c r="AS16" s="1">
        <f t="shared" si="108"/>
        <v>1</v>
      </c>
      <c r="AT16" s="4" t="s">
        <v>28</v>
      </c>
      <c r="AU16" s="22">
        <f t="shared" si="18"/>
        <v>1</v>
      </c>
      <c r="AV16" s="1">
        <f t="shared" ref="AV16:BF16" si="109">iferror(if(find(AV$4,$AT16)&gt;0,1,0),0)</f>
        <v>0</v>
      </c>
      <c r="AW16" s="1">
        <f t="shared" si="109"/>
        <v>0</v>
      </c>
      <c r="AX16" s="1">
        <f t="shared" si="109"/>
        <v>0</v>
      </c>
      <c r="AY16" s="1">
        <f t="shared" si="109"/>
        <v>0</v>
      </c>
      <c r="AZ16" s="1">
        <f t="shared" si="109"/>
        <v>0</v>
      </c>
      <c r="BA16" s="1">
        <f t="shared" si="109"/>
        <v>0</v>
      </c>
      <c r="BB16" s="1">
        <f t="shared" si="109"/>
        <v>0</v>
      </c>
      <c r="BC16" s="1">
        <f t="shared" si="109"/>
        <v>0</v>
      </c>
      <c r="BD16" s="1">
        <f t="shared" si="109"/>
        <v>0</v>
      </c>
      <c r="BE16" s="1">
        <f t="shared" si="109"/>
        <v>0</v>
      </c>
      <c r="BF16" s="1">
        <f t="shared" si="109"/>
        <v>0</v>
      </c>
      <c r="BG16" s="4" t="s">
        <v>55</v>
      </c>
      <c r="BH16" s="1">
        <f t="shared" ref="BH16:BJ16" si="110">iferror(if(find(BH$4,$BG16)&gt;0,1,0),0)</f>
        <v>0</v>
      </c>
      <c r="BI16" s="1">
        <f t="shared" si="110"/>
        <v>0</v>
      </c>
      <c r="BJ16" s="1">
        <f t="shared" si="110"/>
        <v>0</v>
      </c>
      <c r="BK16" s="4" t="s">
        <v>119</v>
      </c>
      <c r="BL16" s="1">
        <f t="shared" ref="BL16:BU16" si="111">iferror(if(find(BL$4,$BK16)&gt;0,1,0),0)</f>
        <v>0</v>
      </c>
      <c r="BM16" s="1">
        <f t="shared" si="111"/>
        <v>1</v>
      </c>
      <c r="BN16" s="1">
        <f t="shared" si="111"/>
        <v>0</v>
      </c>
      <c r="BO16" s="1">
        <f t="shared" si="111"/>
        <v>0</v>
      </c>
      <c r="BP16" s="1">
        <f t="shared" si="111"/>
        <v>0</v>
      </c>
      <c r="BQ16" s="1">
        <f t="shared" si="111"/>
        <v>1</v>
      </c>
      <c r="BR16" s="1">
        <f t="shared" si="111"/>
        <v>1</v>
      </c>
      <c r="BS16" s="1">
        <f t="shared" si="111"/>
        <v>1</v>
      </c>
      <c r="BT16" s="1">
        <f t="shared" si="111"/>
        <v>1</v>
      </c>
      <c r="BU16" s="1">
        <f t="shared" si="111"/>
        <v>1</v>
      </c>
      <c r="BV16" s="4" t="s">
        <v>43</v>
      </c>
      <c r="BW16" s="1">
        <f t="shared" ref="BW16:BY16" si="112">iferror(if(find(BW$4,$BV16)&gt;0,1,0),0)</f>
        <v>1</v>
      </c>
      <c r="BX16" s="1">
        <f t="shared" si="112"/>
        <v>0</v>
      </c>
      <c r="BY16" s="1">
        <f t="shared" si="112"/>
        <v>0</v>
      </c>
      <c r="BZ16" s="4">
        <v>1000.0</v>
      </c>
      <c r="CA16" s="4">
        <v>0.0</v>
      </c>
      <c r="CB16" s="4">
        <v>0.0</v>
      </c>
      <c r="CC16" s="4">
        <f t="shared" ref="CC16:CE16" si="113">if(BZ16&gt;0,1,0)</f>
        <v>1</v>
      </c>
      <c r="CD16" s="4">
        <f t="shared" si="113"/>
        <v>0</v>
      </c>
      <c r="CE16" s="4">
        <f t="shared" si="113"/>
        <v>0</v>
      </c>
      <c r="CF16" s="4" t="s">
        <v>31</v>
      </c>
      <c r="CG16" s="1">
        <f t="shared" ref="CG16:CI16" si="114">iferror(if(find(CG$4,$CF16)&gt;0,1,0),0)</f>
        <v>0</v>
      </c>
      <c r="CH16" s="1">
        <f t="shared" si="114"/>
        <v>0</v>
      </c>
      <c r="CI16" s="1">
        <f t="shared" si="114"/>
        <v>0</v>
      </c>
      <c r="CJ16" s="4" t="s">
        <v>44</v>
      </c>
      <c r="CK16" s="4">
        <v>27.0</v>
      </c>
      <c r="CL16" s="4" t="s">
        <v>57</v>
      </c>
      <c r="CM16" s="4" t="s">
        <v>34</v>
      </c>
    </row>
    <row r="17">
      <c r="A17" s="3">
        <v>43718.642560775465</v>
      </c>
      <c r="B17" s="4" t="s">
        <v>23</v>
      </c>
      <c r="C17" s="4">
        <v>2000.0</v>
      </c>
      <c r="D17" s="4" t="s">
        <v>124</v>
      </c>
      <c r="E17" s="1">
        <f t="shared" ref="E17:O17" si="115">iferror(if(find(E$4,$D17)&gt;0,1,0),0)</f>
        <v>0</v>
      </c>
      <c r="F17" s="1">
        <f t="shared" si="115"/>
        <v>0</v>
      </c>
      <c r="G17" s="1">
        <f t="shared" si="115"/>
        <v>0</v>
      </c>
      <c r="H17" s="1">
        <f t="shared" si="115"/>
        <v>1</v>
      </c>
      <c r="I17" s="1">
        <f t="shared" si="115"/>
        <v>0</v>
      </c>
      <c r="J17" s="1">
        <f t="shared" si="115"/>
        <v>0</v>
      </c>
      <c r="K17" s="1">
        <f t="shared" si="115"/>
        <v>0</v>
      </c>
      <c r="L17" s="1">
        <f t="shared" si="115"/>
        <v>0</v>
      </c>
      <c r="M17" s="1">
        <f t="shared" si="115"/>
        <v>1</v>
      </c>
      <c r="N17" s="1">
        <f t="shared" si="115"/>
        <v>1</v>
      </c>
      <c r="O17" s="1">
        <f t="shared" si="115"/>
        <v>0</v>
      </c>
      <c r="P17" s="4" t="s">
        <v>43</v>
      </c>
      <c r="Q17" s="1">
        <f t="shared" ref="Q17:S17" si="116">iferror(if(find(Q$4,$P17)&gt;0,1,0),0)</f>
        <v>1</v>
      </c>
      <c r="R17" s="1">
        <f t="shared" si="116"/>
        <v>0</v>
      </c>
      <c r="S17" s="1">
        <f t="shared" si="116"/>
        <v>0</v>
      </c>
      <c r="T17" s="4" t="s">
        <v>73</v>
      </c>
      <c r="U17" s="22">
        <f t="shared" si="14"/>
        <v>0</v>
      </c>
      <c r="V17" s="1">
        <f t="shared" ref="V17:AF17" si="117">iferror(if(find(V$4,$T17)&gt;0,1,0),0)</f>
        <v>0</v>
      </c>
      <c r="W17" s="1">
        <f t="shared" si="117"/>
        <v>0</v>
      </c>
      <c r="X17" s="1">
        <f t="shared" si="117"/>
        <v>0</v>
      </c>
      <c r="Y17" s="1">
        <f t="shared" si="117"/>
        <v>0</v>
      </c>
      <c r="Z17" s="1">
        <f t="shared" si="117"/>
        <v>0</v>
      </c>
      <c r="AA17" s="1">
        <f t="shared" si="117"/>
        <v>0</v>
      </c>
      <c r="AB17" s="1">
        <f t="shared" si="117"/>
        <v>0</v>
      </c>
      <c r="AC17" s="1">
        <f t="shared" si="117"/>
        <v>1</v>
      </c>
      <c r="AD17" s="1">
        <f t="shared" si="117"/>
        <v>0</v>
      </c>
      <c r="AE17" s="1">
        <f t="shared" si="117"/>
        <v>0</v>
      </c>
      <c r="AF17" s="1">
        <f t="shared" si="117"/>
        <v>0</v>
      </c>
      <c r="AG17" s="4" t="s">
        <v>28</v>
      </c>
      <c r="AH17" s="22">
        <f t="shared" si="16"/>
        <v>1</v>
      </c>
      <c r="AI17" s="1">
        <f t="shared" ref="AI17:AS17" si="118">iferror(if(find(AI$4,$AG17)&gt;0,1,0),0)</f>
        <v>0</v>
      </c>
      <c r="AJ17" s="1">
        <f t="shared" si="118"/>
        <v>0</v>
      </c>
      <c r="AK17" s="1">
        <f t="shared" si="118"/>
        <v>0</v>
      </c>
      <c r="AL17" s="1">
        <f t="shared" si="118"/>
        <v>0</v>
      </c>
      <c r="AM17" s="1">
        <f t="shared" si="118"/>
        <v>0</v>
      </c>
      <c r="AN17" s="1">
        <f t="shared" si="118"/>
        <v>0</v>
      </c>
      <c r="AO17" s="1">
        <f t="shared" si="118"/>
        <v>0</v>
      </c>
      <c r="AP17" s="1">
        <f t="shared" si="118"/>
        <v>0</v>
      </c>
      <c r="AQ17" s="1">
        <f t="shared" si="118"/>
        <v>0</v>
      </c>
      <c r="AR17" s="1">
        <f t="shared" si="118"/>
        <v>0</v>
      </c>
      <c r="AS17" s="1">
        <f t="shared" si="118"/>
        <v>0</v>
      </c>
      <c r="AT17" s="4" t="s">
        <v>28</v>
      </c>
      <c r="AU17" s="22">
        <f t="shared" si="18"/>
        <v>1</v>
      </c>
      <c r="AV17" s="1">
        <f t="shared" ref="AV17:BF17" si="119">iferror(if(find(AV$4,$AT17)&gt;0,1,0),0)</f>
        <v>0</v>
      </c>
      <c r="AW17" s="1">
        <f t="shared" si="119"/>
        <v>0</v>
      </c>
      <c r="AX17" s="1">
        <f t="shared" si="119"/>
        <v>0</v>
      </c>
      <c r="AY17" s="1">
        <f t="shared" si="119"/>
        <v>0</v>
      </c>
      <c r="AZ17" s="1">
        <f t="shared" si="119"/>
        <v>0</v>
      </c>
      <c r="BA17" s="1">
        <f t="shared" si="119"/>
        <v>0</v>
      </c>
      <c r="BB17" s="1">
        <f t="shared" si="119"/>
        <v>0</v>
      </c>
      <c r="BC17" s="1">
        <f t="shared" si="119"/>
        <v>0</v>
      </c>
      <c r="BD17" s="1">
        <f t="shared" si="119"/>
        <v>0</v>
      </c>
      <c r="BE17" s="1">
        <f t="shared" si="119"/>
        <v>0</v>
      </c>
      <c r="BF17" s="1">
        <f t="shared" si="119"/>
        <v>0</v>
      </c>
      <c r="BG17" s="4" t="s">
        <v>55</v>
      </c>
      <c r="BH17" s="1">
        <f t="shared" ref="BH17:BJ17" si="120">iferror(if(find(BH$4,$BG17)&gt;0,1,0),0)</f>
        <v>0</v>
      </c>
      <c r="BI17" s="1">
        <f t="shared" si="120"/>
        <v>0</v>
      </c>
      <c r="BJ17" s="1">
        <f t="shared" si="120"/>
        <v>0</v>
      </c>
      <c r="BK17" s="4" t="s">
        <v>126</v>
      </c>
      <c r="BL17" s="1">
        <f t="shared" ref="BL17:BU17" si="121">iferror(if(find(BL$4,$BK17)&gt;0,1,0),0)</f>
        <v>1</v>
      </c>
      <c r="BM17" s="1">
        <f t="shared" si="121"/>
        <v>0</v>
      </c>
      <c r="BN17" s="1">
        <f t="shared" si="121"/>
        <v>1</v>
      </c>
      <c r="BO17" s="1">
        <f t="shared" si="121"/>
        <v>0</v>
      </c>
      <c r="BP17" s="1">
        <f t="shared" si="121"/>
        <v>0</v>
      </c>
      <c r="BQ17" s="1">
        <f t="shared" si="121"/>
        <v>0</v>
      </c>
      <c r="BR17" s="1">
        <f t="shared" si="121"/>
        <v>0</v>
      </c>
      <c r="BS17" s="1">
        <f t="shared" si="121"/>
        <v>0</v>
      </c>
      <c r="BT17" s="1">
        <f t="shared" si="121"/>
        <v>0</v>
      </c>
      <c r="BU17" s="1">
        <f t="shared" si="121"/>
        <v>0</v>
      </c>
      <c r="BV17" s="4" t="s">
        <v>43</v>
      </c>
      <c r="BW17" s="1">
        <f t="shared" ref="BW17:BY17" si="122">iferror(if(find(BW$4,$BV17)&gt;0,1,0),0)</f>
        <v>1</v>
      </c>
      <c r="BX17" s="1">
        <f t="shared" si="122"/>
        <v>0</v>
      </c>
      <c r="BY17" s="1">
        <f t="shared" si="122"/>
        <v>0</v>
      </c>
      <c r="BZ17" s="4">
        <v>5000.0</v>
      </c>
      <c r="CA17" s="4">
        <v>0.0</v>
      </c>
      <c r="CB17" s="4">
        <v>0.0</v>
      </c>
      <c r="CC17" s="4">
        <f t="shared" ref="CC17:CE17" si="123">if(BZ17&gt;0,1,0)</f>
        <v>1</v>
      </c>
      <c r="CD17" s="4">
        <f t="shared" si="123"/>
        <v>0</v>
      </c>
      <c r="CE17" s="4">
        <f t="shared" si="123"/>
        <v>0</v>
      </c>
      <c r="CF17" s="4" t="s">
        <v>31</v>
      </c>
      <c r="CG17" s="1">
        <f t="shared" ref="CG17:CI17" si="124">iferror(if(find(CG$4,$CF17)&gt;0,1,0),0)</f>
        <v>0</v>
      </c>
      <c r="CH17" s="1">
        <f t="shared" si="124"/>
        <v>0</v>
      </c>
      <c r="CI17" s="1">
        <f t="shared" si="124"/>
        <v>0</v>
      </c>
      <c r="CJ17" s="4" t="s">
        <v>32</v>
      </c>
      <c r="CK17" s="4">
        <v>30.0</v>
      </c>
      <c r="CL17" s="4" t="s">
        <v>68</v>
      </c>
      <c r="CM17" s="4" t="s">
        <v>34</v>
      </c>
    </row>
    <row r="18">
      <c r="A18" s="3">
        <v>43718.731946203705</v>
      </c>
      <c r="B18" s="4" t="s">
        <v>50</v>
      </c>
      <c r="C18" s="4">
        <v>1000.0</v>
      </c>
      <c r="D18" s="4" t="s">
        <v>138</v>
      </c>
      <c r="E18" s="1">
        <f t="shared" ref="E18:O18" si="125">iferror(if(find(E$4,$D18)&gt;0,1,0),0)</f>
        <v>0</v>
      </c>
      <c r="F18" s="1">
        <f t="shared" si="125"/>
        <v>0</v>
      </c>
      <c r="G18" s="1">
        <f t="shared" si="125"/>
        <v>1</v>
      </c>
      <c r="H18" s="1">
        <f t="shared" si="125"/>
        <v>0</v>
      </c>
      <c r="I18" s="1">
        <f t="shared" si="125"/>
        <v>0</v>
      </c>
      <c r="J18" s="1">
        <f t="shared" si="125"/>
        <v>1</v>
      </c>
      <c r="K18" s="1">
        <f t="shared" si="125"/>
        <v>0</v>
      </c>
      <c r="L18" s="1">
        <f t="shared" si="125"/>
        <v>0</v>
      </c>
      <c r="M18" s="1">
        <f t="shared" si="125"/>
        <v>1</v>
      </c>
      <c r="N18" s="1">
        <f t="shared" si="125"/>
        <v>0</v>
      </c>
      <c r="O18" s="1">
        <f t="shared" si="125"/>
        <v>0</v>
      </c>
      <c r="P18" s="4" t="s">
        <v>25</v>
      </c>
      <c r="Q18" s="1">
        <f t="shared" ref="Q18:S18" si="126">iferror(if(find(Q$4,$P18)&gt;0,1,0),0)</f>
        <v>1</v>
      </c>
      <c r="R18" s="1">
        <f t="shared" si="126"/>
        <v>1</v>
      </c>
      <c r="S18" s="1">
        <f t="shared" si="126"/>
        <v>0</v>
      </c>
      <c r="T18" s="4" t="s">
        <v>140</v>
      </c>
      <c r="U18" s="22">
        <f t="shared" si="14"/>
        <v>0</v>
      </c>
      <c r="V18" s="1">
        <f t="shared" ref="V18:AF18" si="127">iferror(if(find(V$4,$T18)&gt;0,1,0),0)</f>
        <v>1</v>
      </c>
      <c r="W18" s="1">
        <f t="shared" si="127"/>
        <v>0</v>
      </c>
      <c r="X18" s="1">
        <f t="shared" si="127"/>
        <v>1</v>
      </c>
      <c r="Y18" s="1">
        <f t="shared" si="127"/>
        <v>1</v>
      </c>
      <c r="Z18" s="1">
        <f t="shared" si="127"/>
        <v>1</v>
      </c>
      <c r="AA18" s="1">
        <f t="shared" si="127"/>
        <v>1</v>
      </c>
      <c r="AB18" s="1">
        <f t="shared" si="127"/>
        <v>0</v>
      </c>
      <c r="AC18" s="1">
        <f t="shared" si="127"/>
        <v>0</v>
      </c>
      <c r="AD18" s="1">
        <f t="shared" si="127"/>
        <v>0</v>
      </c>
      <c r="AE18" s="1">
        <f t="shared" si="127"/>
        <v>0</v>
      </c>
      <c r="AF18" s="1">
        <f t="shared" si="127"/>
        <v>0</v>
      </c>
      <c r="AG18" s="4" t="s">
        <v>141</v>
      </c>
      <c r="AH18" s="22">
        <f t="shared" si="16"/>
        <v>0</v>
      </c>
      <c r="AI18" s="1">
        <f t="shared" ref="AI18:AS18" si="128">iferror(if(find(AI$4,$AG18)&gt;0,1,0),0)</f>
        <v>0</v>
      </c>
      <c r="AJ18" s="1">
        <f t="shared" si="128"/>
        <v>0</v>
      </c>
      <c r="AK18" s="1">
        <f t="shared" si="128"/>
        <v>1</v>
      </c>
      <c r="AL18" s="1">
        <f t="shared" si="128"/>
        <v>0</v>
      </c>
      <c r="AM18" s="1">
        <f t="shared" si="128"/>
        <v>1</v>
      </c>
      <c r="AN18" s="1">
        <f t="shared" si="128"/>
        <v>1</v>
      </c>
      <c r="AO18" s="1">
        <f t="shared" si="128"/>
        <v>0</v>
      </c>
      <c r="AP18" s="1">
        <f t="shared" si="128"/>
        <v>0</v>
      </c>
      <c r="AQ18" s="1">
        <f t="shared" si="128"/>
        <v>0</v>
      </c>
      <c r="AR18" s="1">
        <f t="shared" si="128"/>
        <v>0</v>
      </c>
      <c r="AS18" s="1">
        <f t="shared" si="128"/>
        <v>1</v>
      </c>
      <c r="AT18" s="4" t="s">
        <v>28</v>
      </c>
      <c r="AU18" s="22">
        <f t="shared" si="18"/>
        <v>1</v>
      </c>
      <c r="AV18" s="1">
        <f t="shared" ref="AV18:BF18" si="129">iferror(if(find(AV$4,$AT18)&gt;0,1,0),0)</f>
        <v>0</v>
      </c>
      <c r="AW18" s="1">
        <f t="shared" si="129"/>
        <v>0</v>
      </c>
      <c r="AX18" s="1">
        <f t="shared" si="129"/>
        <v>0</v>
      </c>
      <c r="AY18" s="1">
        <f t="shared" si="129"/>
        <v>0</v>
      </c>
      <c r="AZ18" s="1">
        <f t="shared" si="129"/>
        <v>0</v>
      </c>
      <c r="BA18" s="1">
        <f t="shared" si="129"/>
        <v>0</v>
      </c>
      <c r="BB18" s="1">
        <f t="shared" si="129"/>
        <v>0</v>
      </c>
      <c r="BC18" s="1">
        <f t="shared" si="129"/>
        <v>0</v>
      </c>
      <c r="BD18" s="1">
        <f t="shared" si="129"/>
        <v>0</v>
      </c>
      <c r="BE18" s="1">
        <f t="shared" si="129"/>
        <v>0</v>
      </c>
      <c r="BF18" s="1">
        <f t="shared" si="129"/>
        <v>0</v>
      </c>
      <c r="BG18" s="4" t="s">
        <v>99</v>
      </c>
      <c r="BH18" s="1">
        <f t="shared" ref="BH18:BJ18" si="130">iferror(if(find(BH$4,$BG18)&gt;0,1,0),0)</f>
        <v>0</v>
      </c>
      <c r="BI18" s="1">
        <f t="shared" si="130"/>
        <v>1</v>
      </c>
      <c r="BJ18" s="1">
        <f t="shared" si="130"/>
        <v>0</v>
      </c>
      <c r="BK18" s="4" t="s">
        <v>142</v>
      </c>
      <c r="BL18" s="1">
        <f t="shared" ref="BL18:BU18" si="131">iferror(if(find(BL$4,$BK18)&gt;0,1,0),0)</f>
        <v>1</v>
      </c>
      <c r="BM18" s="1">
        <f t="shared" si="131"/>
        <v>1</v>
      </c>
      <c r="BN18" s="1">
        <f t="shared" si="131"/>
        <v>1</v>
      </c>
      <c r="BO18" s="1">
        <f t="shared" si="131"/>
        <v>0</v>
      </c>
      <c r="BP18" s="1">
        <f t="shared" si="131"/>
        <v>0</v>
      </c>
      <c r="BQ18" s="1">
        <f t="shared" si="131"/>
        <v>1</v>
      </c>
      <c r="BR18" s="1">
        <f t="shared" si="131"/>
        <v>1</v>
      </c>
      <c r="BS18" s="1">
        <f t="shared" si="131"/>
        <v>1</v>
      </c>
      <c r="BT18" s="1">
        <f t="shared" si="131"/>
        <v>1</v>
      </c>
      <c r="BU18" s="1">
        <f t="shared" si="131"/>
        <v>1</v>
      </c>
      <c r="BV18" s="4" t="s">
        <v>99</v>
      </c>
      <c r="BW18" s="1">
        <f t="shared" ref="BW18:BY18" si="132">iferror(if(find(BW$4,$BV18)&gt;0,1,0),0)</f>
        <v>0</v>
      </c>
      <c r="BX18" s="1">
        <f t="shared" si="132"/>
        <v>1</v>
      </c>
      <c r="BY18" s="1">
        <f t="shared" si="132"/>
        <v>0</v>
      </c>
      <c r="BZ18" s="4">
        <v>0.0</v>
      </c>
      <c r="CA18" s="4">
        <v>7500.0</v>
      </c>
      <c r="CB18" s="4">
        <v>0.0</v>
      </c>
      <c r="CC18" s="4">
        <f t="shared" ref="CC18:CE18" si="133">if(BZ18&gt;0,1,0)</f>
        <v>0</v>
      </c>
      <c r="CD18" s="4">
        <f t="shared" si="133"/>
        <v>1</v>
      </c>
      <c r="CE18" s="4">
        <f t="shared" si="133"/>
        <v>0</v>
      </c>
      <c r="CF18" s="4" t="s">
        <v>99</v>
      </c>
      <c r="CG18" s="1">
        <f t="shared" ref="CG18:CI18" si="134">iferror(if(find(CG$4,$CF18)&gt;0,1,0),0)</f>
        <v>0</v>
      </c>
      <c r="CH18" s="1">
        <f t="shared" si="134"/>
        <v>1</v>
      </c>
      <c r="CI18" s="1">
        <f t="shared" si="134"/>
        <v>0</v>
      </c>
      <c r="CJ18" s="4" t="s">
        <v>44</v>
      </c>
      <c r="CK18" s="4">
        <v>24.0</v>
      </c>
      <c r="CL18" s="4" t="s">
        <v>68</v>
      </c>
      <c r="CM18" s="4" t="s">
        <v>146</v>
      </c>
    </row>
    <row r="19">
      <c r="A19" s="3">
        <v>43718.775213622685</v>
      </c>
      <c r="B19" s="4" t="s">
        <v>23</v>
      </c>
      <c r="C19" s="4">
        <v>1500.0</v>
      </c>
      <c r="D19" s="4" t="s">
        <v>150</v>
      </c>
      <c r="E19" s="1">
        <f t="shared" ref="E19:O19" si="135">iferror(if(find(E$4,$D19)&gt;0,1,0),0)</f>
        <v>1</v>
      </c>
      <c r="F19" s="1">
        <f t="shared" si="135"/>
        <v>0</v>
      </c>
      <c r="G19" s="1">
        <f t="shared" si="135"/>
        <v>0</v>
      </c>
      <c r="H19" s="1">
        <f t="shared" si="135"/>
        <v>1</v>
      </c>
      <c r="I19" s="1">
        <f t="shared" si="135"/>
        <v>0</v>
      </c>
      <c r="J19" s="1">
        <f t="shared" si="135"/>
        <v>0</v>
      </c>
      <c r="K19" s="1">
        <f t="shared" si="135"/>
        <v>1</v>
      </c>
      <c r="L19" s="1">
        <f t="shared" si="135"/>
        <v>0</v>
      </c>
      <c r="M19" s="1">
        <f t="shared" si="135"/>
        <v>1</v>
      </c>
      <c r="N19" s="1">
        <f t="shared" si="135"/>
        <v>1</v>
      </c>
      <c r="O19" s="1">
        <f t="shared" si="135"/>
        <v>0</v>
      </c>
      <c r="P19" s="4" t="s">
        <v>25</v>
      </c>
      <c r="Q19" s="1">
        <f t="shared" ref="Q19:S19" si="136">iferror(if(find(Q$4,$P19)&gt;0,1,0),0)</f>
        <v>1</v>
      </c>
      <c r="R19" s="1">
        <f t="shared" si="136"/>
        <v>1</v>
      </c>
      <c r="S19" s="1">
        <f t="shared" si="136"/>
        <v>0</v>
      </c>
      <c r="T19" s="4" t="s">
        <v>152</v>
      </c>
      <c r="U19" s="22">
        <f t="shared" si="14"/>
        <v>0</v>
      </c>
      <c r="V19" s="1">
        <f t="shared" ref="V19:AF19" si="137">iferror(if(find(V$4,$T19)&gt;0,1,0),0)</f>
        <v>1</v>
      </c>
      <c r="W19" s="1">
        <f t="shared" si="137"/>
        <v>0</v>
      </c>
      <c r="X19" s="1">
        <f t="shared" si="137"/>
        <v>0</v>
      </c>
      <c r="Y19" s="1">
        <f t="shared" si="137"/>
        <v>0</v>
      </c>
      <c r="Z19" s="1">
        <f t="shared" si="137"/>
        <v>0</v>
      </c>
      <c r="AA19" s="1">
        <f t="shared" si="137"/>
        <v>0</v>
      </c>
      <c r="AB19" s="1">
        <f t="shared" si="137"/>
        <v>0</v>
      </c>
      <c r="AC19" s="1">
        <f t="shared" si="137"/>
        <v>0</v>
      </c>
      <c r="AD19" s="1">
        <f t="shared" si="137"/>
        <v>1</v>
      </c>
      <c r="AE19" s="1">
        <f t="shared" si="137"/>
        <v>0</v>
      </c>
      <c r="AF19" s="1">
        <f t="shared" si="137"/>
        <v>1</v>
      </c>
      <c r="AG19" s="4" t="s">
        <v>154</v>
      </c>
      <c r="AH19" s="22">
        <f t="shared" si="16"/>
        <v>0</v>
      </c>
      <c r="AI19" s="1">
        <f t="shared" ref="AI19:AS19" si="138">iferror(if(find(AI$4,$AG19)&gt;0,1,0),0)</f>
        <v>1</v>
      </c>
      <c r="AJ19" s="1">
        <f t="shared" si="138"/>
        <v>0</v>
      </c>
      <c r="AK19" s="1">
        <f t="shared" si="138"/>
        <v>0</v>
      </c>
      <c r="AL19" s="1">
        <f t="shared" si="138"/>
        <v>0</v>
      </c>
      <c r="AM19" s="1">
        <f t="shared" si="138"/>
        <v>0</v>
      </c>
      <c r="AN19" s="1">
        <f t="shared" si="138"/>
        <v>0</v>
      </c>
      <c r="AO19" s="1">
        <f t="shared" si="138"/>
        <v>0</v>
      </c>
      <c r="AP19" s="1">
        <f t="shared" si="138"/>
        <v>0</v>
      </c>
      <c r="AQ19" s="1">
        <f t="shared" si="138"/>
        <v>0</v>
      </c>
      <c r="AR19" s="1">
        <f t="shared" si="138"/>
        <v>0</v>
      </c>
      <c r="AS19" s="1">
        <f t="shared" si="138"/>
        <v>1</v>
      </c>
      <c r="AT19" s="4" t="s">
        <v>28</v>
      </c>
      <c r="AU19" s="22">
        <f t="shared" si="18"/>
        <v>1</v>
      </c>
      <c r="AV19" s="1">
        <f t="shared" ref="AV19:BF19" si="139">iferror(if(find(AV$4,$AT19)&gt;0,1,0),0)</f>
        <v>0</v>
      </c>
      <c r="AW19" s="1">
        <f t="shared" si="139"/>
        <v>0</v>
      </c>
      <c r="AX19" s="1">
        <f t="shared" si="139"/>
        <v>0</v>
      </c>
      <c r="AY19" s="1">
        <f t="shared" si="139"/>
        <v>0</v>
      </c>
      <c r="AZ19" s="1">
        <f t="shared" si="139"/>
        <v>0</v>
      </c>
      <c r="BA19" s="1">
        <f t="shared" si="139"/>
        <v>0</v>
      </c>
      <c r="BB19" s="1">
        <f t="shared" si="139"/>
        <v>0</v>
      </c>
      <c r="BC19" s="1">
        <f t="shared" si="139"/>
        <v>0</v>
      </c>
      <c r="BD19" s="1">
        <f t="shared" si="139"/>
        <v>0</v>
      </c>
      <c r="BE19" s="1">
        <f t="shared" si="139"/>
        <v>0</v>
      </c>
      <c r="BF19" s="1">
        <f t="shared" si="139"/>
        <v>0</v>
      </c>
      <c r="BG19" s="4" t="s">
        <v>99</v>
      </c>
      <c r="BH19" s="1">
        <f t="shared" ref="BH19:BJ19" si="140">iferror(if(find(BH$4,$BG19)&gt;0,1,0),0)</f>
        <v>0</v>
      </c>
      <c r="BI19" s="1">
        <f t="shared" si="140"/>
        <v>1</v>
      </c>
      <c r="BJ19" s="1">
        <f t="shared" si="140"/>
        <v>0</v>
      </c>
      <c r="BK19" s="4" t="s">
        <v>156</v>
      </c>
      <c r="BL19" s="1">
        <f t="shared" ref="BL19:BU19" si="141">iferror(if(find(BL$4,$BK19)&gt;0,1,0),0)</f>
        <v>1</v>
      </c>
      <c r="BM19" s="1">
        <f t="shared" si="141"/>
        <v>1</v>
      </c>
      <c r="BN19" s="1">
        <f t="shared" si="141"/>
        <v>0</v>
      </c>
      <c r="BO19" s="1">
        <f t="shared" si="141"/>
        <v>0</v>
      </c>
      <c r="BP19" s="1">
        <f t="shared" si="141"/>
        <v>0</v>
      </c>
      <c r="BQ19" s="1">
        <f t="shared" si="141"/>
        <v>0</v>
      </c>
      <c r="BR19" s="1">
        <f t="shared" si="141"/>
        <v>0</v>
      </c>
      <c r="BS19" s="1">
        <f t="shared" si="141"/>
        <v>0</v>
      </c>
      <c r="BT19" s="1">
        <f t="shared" si="141"/>
        <v>1</v>
      </c>
      <c r="BU19" s="1">
        <f t="shared" si="141"/>
        <v>1</v>
      </c>
      <c r="BV19" s="4" t="s">
        <v>99</v>
      </c>
      <c r="BW19" s="1">
        <f t="shared" ref="BW19:BY19" si="142">iferror(if(find(BW$4,$BV19)&gt;0,1,0),0)</f>
        <v>0</v>
      </c>
      <c r="BX19" s="1">
        <f t="shared" si="142"/>
        <v>1</v>
      </c>
      <c r="BY19" s="1">
        <f t="shared" si="142"/>
        <v>0</v>
      </c>
      <c r="BZ19" s="4">
        <v>0.0</v>
      </c>
      <c r="CA19" s="4">
        <v>2300.0</v>
      </c>
      <c r="CB19" s="4">
        <v>0.0</v>
      </c>
      <c r="CC19" s="4">
        <f t="shared" ref="CC19:CE19" si="143">if(BZ19&gt;0,1,0)</f>
        <v>0</v>
      </c>
      <c r="CD19" s="4">
        <f t="shared" si="143"/>
        <v>1</v>
      </c>
      <c r="CE19" s="4">
        <f t="shared" si="143"/>
        <v>0</v>
      </c>
      <c r="CF19" s="4" t="s">
        <v>99</v>
      </c>
      <c r="CG19" s="1">
        <f t="shared" ref="CG19:CI19" si="144">iferror(if(find(CG$4,$CF19)&gt;0,1,0),0)</f>
        <v>0</v>
      </c>
      <c r="CH19" s="1">
        <f t="shared" si="144"/>
        <v>1</v>
      </c>
      <c r="CI19" s="1">
        <f t="shared" si="144"/>
        <v>0</v>
      </c>
      <c r="CJ19" s="4" t="s">
        <v>44</v>
      </c>
      <c r="CK19" s="4">
        <v>28.0</v>
      </c>
      <c r="CL19" s="4" t="s">
        <v>68</v>
      </c>
      <c r="CM19" s="4" t="s">
        <v>34</v>
      </c>
    </row>
    <row r="20">
      <c r="A20" s="3">
        <v>43718.830051736106</v>
      </c>
      <c r="B20" s="4" t="s">
        <v>50</v>
      </c>
      <c r="C20" s="4">
        <v>5000.0</v>
      </c>
      <c r="D20" s="4" t="s">
        <v>159</v>
      </c>
      <c r="E20" s="1">
        <f t="shared" ref="E20:O20" si="145">iferror(if(find(E$4,$D20)&gt;0,1,0),0)</f>
        <v>0</v>
      </c>
      <c r="F20" s="1">
        <f t="shared" si="145"/>
        <v>0</v>
      </c>
      <c r="G20" s="1">
        <f t="shared" si="145"/>
        <v>0</v>
      </c>
      <c r="H20" s="1">
        <f t="shared" si="145"/>
        <v>0</v>
      </c>
      <c r="I20" s="1">
        <f t="shared" si="145"/>
        <v>0</v>
      </c>
      <c r="J20" s="1">
        <f t="shared" si="145"/>
        <v>1</v>
      </c>
      <c r="K20" s="1">
        <f t="shared" si="145"/>
        <v>0</v>
      </c>
      <c r="L20" s="1">
        <f t="shared" si="145"/>
        <v>1</v>
      </c>
      <c r="M20" s="1">
        <f t="shared" si="145"/>
        <v>0</v>
      </c>
      <c r="N20" s="1">
        <f t="shared" si="145"/>
        <v>0</v>
      </c>
      <c r="O20" s="1">
        <f t="shared" si="145"/>
        <v>0</v>
      </c>
      <c r="P20" s="4" t="s">
        <v>25</v>
      </c>
      <c r="Q20" s="1">
        <f t="shared" ref="Q20:S20" si="146">iferror(if(find(Q$4,$P20)&gt;0,1,0),0)</f>
        <v>1</v>
      </c>
      <c r="R20" s="1">
        <f t="shared" si="146"/>
        <v>1</v>
      </c>
      <c r="S20" s="1">
        <f t="shared" si="146"/>
        <v>0</v>
      </c>
      <c r="T20" s="4" t="s">
        <v>128</v>
      </c>
      <c r="U20" s="22">
        <f t="shared" si="14"/>
        <v>0</v>
      </c>
      <c r="V20" s="1">
        <f t="shared" ref="V20:AF20" si="147">iferror(if(find(V$4,$T20)&gt;0,1,0),0)</f>
        <v>0</v>
      </c>
      <c r="W20" s="1">
        <f t="shared" si="147"/>
        <v>0</v>
      </c>
      <c r="X20" s="1">
        <f t="shared" si="147"/>
        <v>1</v>
      </c>
      <c r="Y20" s="1">
        <f t="shared" si="147"/>
        <v>0</v>
      </c>
      <c r="Z20" s="1">
        <f t="shared" si="147"/>
        <v>0</v>
      </c>
      <c r="AA20" s="1">
        <f t="shared" si="147"/>
        <v>0</v>
      </c>
      <c r="AB20" s="1">
        <f t="shared" si="147"/>
        <v>0</v>
      </c>
      <c r="AC20" s="1">
        <f t="shared" si="147"/>
        <v>0</v>
      </c>
      <c r="AD20" s="1">
        <f t="shared" si="147"/>
        <v>0</v>
      </c>
      <c r="AE20" s="1">
        <f t="shared" si="147"/>
        <v>0</v>
      </c>
      <c r="AF20" s="1">
        <f t="shared" si="147"/>
        <v>0</v>
      </c>
      <c r="AG20" s="4" t="s">
        <v>64</v>
      </c>
      <c r="AH20" s="22">
        <f t="shared" si="16"/>
        <v>0</v>
      </c>
      <c r="AI20" s="1">
        <f t="shared" ref="AI20:AS20" si="148">iferror(if(find(AI$4,$AG20)&gt;0,1,0),0)</f>
        <v>0</v>
      </c>
      <c r="AJ20" s="1">
        <f t="shared" si="148"/>
        <v>0</v>
      </c>
      <c r="AK20" s="1">
        <f t="shared" si="148"/>
        <v>0</v>
      </c>
      <c r="AL20" s="1">
        <f t="shared" si="148"/>
        <v>0</v>
      </c>
      <c r="AM20" s="1">
        <f t="shared" si="148"/>
        <v>0</v>
      </c>
      <c r="AN20" s="1">
        <f t="shared" si="148"/>
        <v>0</v>
      </c>
      <c r="AO20" s="1">
        <f t="shared" si="148"/>
        <v>0</v>
      </c>
      <c r="AP20" s="1">
        <f t="shared" si="148"/>
        <v>0</v>
      </c>
      <c r="AQ20" s="1">
        <f t="shared" si="148"/>
        <v>0</v>
      </c>
      <c r="AR20" s="1">
        <f t="shared" si="148"/>
        <v>0</v>
      </c>
      <c r="AS20" s="1">
        <f t="shared" si="148"/>
        <v>1</v>
      </c>
      <c r="AT20" s="4" t="s">
        <v>28</v>
      </c>
      <c r="AU20" s="22">
        <f t="shared" si="18"/>
        <v>1</v>
      </c>
      <c r="AV20" s="1">
        <f t="shared" ref="AV20:BF20" si="149">iferror(if(find(AV$4,$AT20)&gt;0,1,0),0)</f>
        <v>0</v>
      </c>
      <c r="AW20" s="1">
        <f t="shared" si="149"/>
        <v>0</v>
      </c>
      <c r="AX20" s="1">
        <f t="shared" si="149"/>
        <v>0</v>
      </c>
      <c r="AY20" s="1">
        <f t="shared" si="149"/>
        <v>0</v>
      </c>
      <c r="AZ20" s="1">
        <f t="shared" si="149"/>
        <v>0</v>
      </c>
      <c r="BA20" s="1">
        <f t="shared" si="149"/>
        <v>0</v>
      </c>
      <c r="BB20" s="1">
        <f t="shared" si="149"/>
        <v>0</v>
      </c>
      <c r="BC20" s="1">
        <f t="shared" si="149"/>
        <v>0</v>
      </c>
      <c r="BD20" s="1">
        <f t="shared" si="149"/>
        <v>0</v>
      </c>
      <c r="BE20" s="1">
        <f t="shared" si="149"/>
        <v>0</v>
      </c>
      <c r="BF20" s="1">
        <f t="shared" si="149"/>
        <v>0</v>
      </c>
      <c r="BG20" s="4" t="s">
        <v>99</v>
      </c>
      <c r="BH20" s="1">
        <f t="shared" ref="BH20:BJ20" si="150">iferror(if(find(BH$4,$BG20)&gt;0,1,0),0)</f>
        <v>0</v>
      </c>
      <c r="BI20" s="1">
        <f t="shared" si="150"/>
        <v>1</v>
      </c>
      <c r="BJ20" s="1">
        <f t="shared" si="150"/>
        <v>0</v>
      </c>
      <c r="BK20" s="4" t="s">
        <v>160</v>
      </c>
      <c r="BL20" s="1">
        <f t="shared" ref="BL20:BU20" si="151">iferror(if(find(BL$4,$BK20)&gt;0,1,0),0)</f>
        <v>0</v>
      </c>
      <c r="BM20" s="1">
        <f t="shared" si="151"/>
        <v>0</v>
      </c>
      <c r="BN20" s="1">
        <f t="shared" si="151"/>
        <v>1</v>
      </c>
      <c r="BO20" s="1">
        <f t="shared" si="151"/>
        <v>0</v>
      </c>
      <c r="BP20" s="1">
        <f t="shared" si="151"/>
        <v>0</v>
      </c>
      <c r="BQ20" s="1">
        <f t="shared" si="151"/>
        <v>0</v>
      </c>
      <c r="BR20" s="1">
        <f t="shared" si="151"/>
        <v>0</v>
      </c>
      <c r="BS20" s="1">
        <f t="shared" si="151"/>
        <v>0</v>
      </c>
      <c r="BT20" s="1">
        <f t="shared" si="151"/>
        <v>0</v>
      </c>
      <c r="BU20" s="1">
        <f t="shared" si="151"/>
        <v>1</v>
      </c>
      <c r="BV20" s="4" t="s">
        <v>99</v>
      </c>
      <c r="BW20" s="1">
        <f t="shared" ref="BW20:BY20" si="152">iferror(if(find(BW$4,$BV20)&gt;0,1,0),0)</f>
        <v>0</v>
      </c>
      <c r="BX20" s="1">
        <f t="shared" si="152"/>
        <v>1</v>
      </c>
      <c r="BY20" s="1">
        <f t="shared" si="152"/>
        <v>0</v>
      </c>
      <c r="BZ20" s="4">
        <v>0.0</v>
      </c>
      <c r="CA20" s="4">
        <v>2000.0</v>
      </c>
      <c r="CB20" s="4">
        <v>0.0</v>
      </c>
      <c r="CC20" s="4">
        <f t="shared" ref="CC20:CE20" si="153">if(BZ20&gt;0,1,0)</f>
        <v>0</v>
      </c>
      <c r="CD20" s="4">
        <f t="shared" si="153"/>
        <v>1</v>
      </c>
      <c r="CE20" s="4">
        <f t="shared" si="153"/>
        <v>0</v>
      </c>
      <c r="CF20" s="4" t="s">
        <v>31</v>
      </c>
      <c r="CG20" s="1">
        <f t="shared" ref="CG20:CI20" si="154">iferror(if(find(CG$4,$CF20)&gt;0,1,0),0)</f>
        <v>0</v>
      </c>
      <c r="CH20" s="1">
        <f t="shared" si="154"/>
        <v>0</v>
      </c>
      <c r="CI20" s="1">
        <f t="shared" si="154"/>
        <v>0</v>
      </c>
      <c r="CJ20" s="4" t="s">
        <v>44</v>
      </c>
      <c r="CK20" s="4">
        <v>26.0</v>
      </c>
      <c r="CL20" s="4" t="s">
        <v>68</v>
      </c>
      <c r="CM20" s="4" t="s">
        <v>34</v>
      </c>
    </row>
    <row r="21">
      <c r="A21" s="3">
        <v>43718.83367516204</v>
      </c>
      <c r="B21" s="4" t="s">
        <v>67</v>
      </c>
      <c r="C21" s="4">
        <v>5000.0</v>
      </c>
      <c r="D21" s="4" t="s">
        <v>52</v>
      </c>
      <c r="E21" s="1">
        <f t="shared" ref="E21:O21" si="155">iferror(if(find(E$4,$D21)&gt;0,1,0),0)</f>
        <v>1</v>
      </c>
      <c r="F21" s="1">
        <f t="shared" si="155"/>
        <v>0</v>
      </c>
      <c r="G21" s="1">
        <f t="shared" si="155"/>
        <v>0</v>
      </c>
      <c r="H21" s="1">
        <f t="shared" si="155"/>
        <v>0</v>
      </c>
      <c r="I21" s="1">
        <f t="shared" si="155"/>
        <v>0</v>
      </c>
      <c r="J21" s="1">
        <f t="shared" si="155"/>
        <v>0</v>
      </c>
      <c r="K21" s="1">
        <f t="shared" si="155"/>
        <v>0</v>
      </c>
      <c r="L21" s="1">
        <f t="shared" si="155"/>
        <v>0</v>
      </c>
      <c r="M21" s="1">
        <f t="shared" si="155"/>
        <v>0</v>
      </c>
      <c r="N21" s="1">
        <f t="shared" si="155"/>
        <v>0</v>
      </c>
      <c r="O21" s="1">
        <f t="shared" si="155"/>
        <v>0</v>
      </c>
      <c r="P21" s="4" t="s">
        <v>25</v>
      </c>
      <c r="Q21" s="1">
        <f t="shared" ref="Q21:S21" si="156">iferror(if(find(Q$4,$P21)&gt;0,1,0),0)</f>
        <v>1</v>
      </c>
      <c r="R21" s="1">
        <f t="shared" si="156"/>
        <v>1</v>
      </c>
      <c r="S21" s="1">
        <f t="shared" si="156"/>
        <v>0</v>
      </c>
      <c r="T21" s="4" t="s">
        <v>164</v>
      </c>
      <c r="U21" s="22">
        <f t="shared" si="14"/>
        <v>0</v>
      </c>
      <c r="V21" s="1">
        <f t="shared" ref="V21:AF21" si="157">iferror(if(find(V$4,$T21)&gt;0,1,0),0)</f>
        <v>0</v>
      </c>
      <c r="W21" s="1">
        <f t="shared" si="157"/>
        <v>0</v>
      </c>
      <c r="X21" s="1">
        <f t="shared" si="157"/>
        <v>1</v>
      </c>
      <c r="Y21" s="1">
        <f t="shared" si="157"/>
        <v>0</v>
      </c>
      <c r="Z21" s="1">
        <f t="shared" si="157"/>
        <v>0</v>
      </c>
      <c r="AA21" s="1">
        <f t="shared" si="157"/>
        <v>0</v>
      </c>
      <c r="AB21" s="1">
        <f t="shared" si="157"/>
        <v>0</v>
      </c>
      <c r="AC21" s="1">
        <f t="shared" si="157"/>
        <v>0</v>
      </c>
      <c r="AD21" s="1">
        <f t="shared" si="157"/>
        <v>0</v>
      </c>
      <c r="AE21" s="1">
        <f t="shared" si="157"/>
        <v>0</v>
      </c>
      <c r="AF21" s="1">
        <f t="shared" si="157"/>
        <v>1</v>
      </c>
      <c r="AG21" s="4" t="s">
        <v>64</v>
      </c>
      <c r="AH21" s="22">
        <f t="shared" si="16"/>
        <v>0</v>
      </c>
      <c r="AI21" s="1">
        <f t="shared" ref="AI21:AS21" si="158">iferror(if(find(AI$4,$AG21)&gt;0,1,0),0)</f>
        <v>0</v>
      </c>
      <c r="AJ21" s="1">
        <f t="shared" si="158"/>
        <v>0</v>
      </c>
      <c r="AK21" s="1">
        <f t="shared" si="158"/>
        <v>0</v>
      </c>
      <c r="AL21" s="1">
        <f t="shared" si="158"/>
        <v>0</v>
      </c>
      <c r="AM21" s="1">
        <f t="shared" si="158"/>
        <v>0</v>
      </c>
      <c r="AN21" s="1">
        <f t="shared" si="158"/>
        <v>0</v>
      </c>
      <c r="AO21" s="1">
        <f t="shared" si="158"/>
        <v>0</v>
      </c>
      <c r="AP21" s="1">
        <f t="shared" si="158"/>
        <v>0</v>
      </c>
      <c r="AQ21" s="1">
        <f t="shared" si="158"/>
        <v>0</v>
      </c>
      <c r="AR21" s="1">
        <f t="shared" si="158"/>
        <v>0</v>
      </c>
      <c r="AS21" s="1">
        <f t="shared" si="158"/>
        <v>1</v>
      </c>
      <c r="AT21" s="4" t="s">
        <v>28</v>
      </c>
      <c r="AU21" s="22">
        <f t="shared" si="18"/>
        <v>1</v>
      </c>
      <c r="AV21" s="1">
        <f t="shared" ref="AV21:BF21" si="159">iferror(if(find(AV$4,$AT21)&gt;0,1,0),0)</f>
        <v>0</v>
      </c>
      <c r="AW21" s="1">
        <f t="shared" si="159"/>
        <v>0</v>
      </c>
      <c r="AX21" s="1">
        <f t="shared" si="159"/>
        <v>0</v>
      </c>
      <c r="AY21" s="1">
        <f t="shared" si="159"/>
        <v>0</v>
      </c>
      <c r="AZ21" s="1">
        <f t="shared" si="159"/>
        <v>0</v>
      </c>
      <c r="BA21" s="1">
        <f t="shared" si="159"/>
        <v>0</v>
      </c>
      <c r="BB21" s="1">
        <f t="shared" si="159"/>
        <v>0</v>
      </c>
      <c r="BC21" s="1">
        <f t="shared" si="159"/>
        <v>0</v>
      </c>
      <c r="BD21" s="1">
        <f t="shared" si="159"/>
        <v>0</v>
      </c>
      <c r="BE21" s="1">
        <f t="shared" si="159"/>
        <v>0</v>
      </c>
      <c r="BF21" s="1">
        <f t="shared" si="159"/>
        <v>0</v>
      </c>
      <c r="BG21" s="4" t="s">
        <v>25</v>
      </c>
      <c r="BH21" s="1">
        <f t="shared" ref="BH21:BJ21" si="160">iferror(if(find(BH$4,$BG21)&gt;0,1,0),0)</f>
        <v>1</v>
      </c>
      <c r="BI21" s="1">
        <f t="shared" si="160"/>
        <v>1</v>
      </c>
      <c r="BJ21" s="1">
        <f t="shared" si="160"/>
        <v>0</v>
      </c>
      <c r="BK21" s="4" t="s">
        <v>165</v>
      </c>
      <c r="BL21" s="1">
        <f t="shared" ref="BL21:BU21" si="161">iferror(if(find(BL$4,$BK21)&gt;0,1,0),0)</f>
        <v>1</v>
      </c>
      <c r="BM21" s="1">
        <f t="shared" si="161"/>
        <v>1</v>
      </c>
      <c r="BN21" s="1">
        <f t="shared" si="161"/>
        <v>1</v>
      </c>
      <c r="BO21" s="1">
        <f t="shared" si="161"/>
        <v>0</v>
      </c>
      <c r="BP21" s="1">
        <f t="shared" si="161"/>
        <v>0</v>
      </c>
      <c r="BQ21" s="1">
        <f t="shared" si="161"/>
        <v>0</v>
      </c>
      <c r="BR21" s="1">
        <f t="shared" si="161"/>
        <v>0</v>
      </c>
      <c r="BS21" s="1">
        <f t="shared" si="161"/>
        <v>1</v>
      </c>
      <c r="BT21" s="1">
        <f t="shared" si="161"/>
        <v>0</v>
      </c>
      <c r="BU21" s="1">
        <f t="shared" si="161"/>
        <v>0</v>
      </c>
      <c r="BV21" s="4" t="s">
        <v>25</v>
      </c>
      <c r="BW21" s="1">
        <f t="shared" ref="BW21:BY21" si="162">iferror(if(find(BW$4,$BV21)&gt;0,1,0),0)</f>
        <v>1</v>
      </c>
      <c r="BX21" s="1">
        <f t="shared" si="162"/>
        <v>1</v>
      </c>
      <c r="BY21" s="1">
        <f t="shared" si="162"/>
        <v>0</v>
      </c>
      <c r="BZ21" s="4">
        <v>0.0</v>
      </c>
      <c r="CA21" s="4">
        <v>8000.0</v>
      </c>
      <c r="CB21" s="4">
        <v>0.0</v>
      </c>
      <c r="CC21" s="4">
        <f t="shared" ref="CC21:CE21" si="163">if(BZ21&gt;0,1,0)</f>
        <v>0</v>
      </c>
      <c r="CD21" s="4">
        <f t="shared" si="163"/>
        <v>1</v>
      </c>
      <c r="CE21" s="4">
        <f t="shared" si="163"/>
        <v>0</v>
      </c>
      <c r="CF21" s="4" t="s">
        <v>25</v>
      </c>
      <c r="CG21" s="1">
        <f t="shared" ref="CG21:CI21" si="164">iferror(if(find(CG$4,$CF21)&gt;0,1,0),0)</f>
        <v>1</v>
      </c>
      <c r="CH21" s="1">
        <f t="shared" si="164"/>
        <v>1</v>
      </c>
      <c r="CI21" s="1">
        <f t="shared" si="164"/>
        <v>0</v>
      </c>
      <c r="CJ21" s="4" t="s">
        <v>44</v>
      </c>
      <c r="CK21" s="4">
        <v>26.0</v>
      </c>
      <c r="CL21" s="4" t="s">
        <v>57</v>
      </c>
      <c r="CM21" s="4" t="s">
        <v>34</v>
      </c>
    </row>
    <row r="22">
      <c r="A22" s="3">
        <v>43718.925984918984</v>
      </c>
      <c r="B22" s="4" t="s">
        <v>38</v>
      </c>
      <c r="C22" s="4">
        <v>2000.0</v>
      </c>
      <c r="D22" s="4" t="s">
        <v>167</v>
      </c>
      <c r="E22" s="1">
        <f t="shared" ref="E22:O22" si="165">iferror(if(find(E$4,$D22)&gt;0,1,0),0)</f>
        <v>1</v>
      </c>
      <c r="F22" s="1">
        <f t="shared" si="165"/>
        <v>0</v>
      </c>
      <c r="G22" s="1">
        <f t="shared" si="165"/>
        <v>1</v>
      </c>
      <c r="H22" s="1">
        <f t="shared" si="165"/>
        <v>1</v>
      </c>
      <c r="I22" s="1">
        <f t="shared" si="165"/>
        <v>0</v>
      </c>
      <c r="J22" s="1">
        <f t="shared" si="165"/>
        <v>0</v>
      </c>
      <c r="K22" s="1">
        <f t="shared" si="165"/>
        <v>0</v>
      </c>
      <c r="L22" s="1">
        <f t="shared" si="165"/>
        <v>0</v>
      </c>
      <c r="M22" s="1">
        <f t="shared" si="165"/>
        <v>0</v>
      </c>
      <c r="N22" s="1">
        <f t="shared" si="165"/>
        <v>0</v>
      </c>
      <c r="O22" s="1">
        <f t="shared" si="165"/>
        <v>0</v>
      </c>
      <c r="P22" s="4" t="s">
        <v>25</v>
      </c>
      <c r="Q22" s="1">
        <f t="shared" ref="Q22:S22" si="166">iferror(if(find(Q$4,$P22)&gt;0,1,0),0)</f>
        <v>1</v>
      </c>
      <c r="R22" s="1">
        <f t="shared" si="166"/>
        <v>1</v>
      </c>
      <c r="S22" s="1">
        <f t="shared" si="166"/>
        <v>0</v>
      </c>
      <c r="T22" s="4" t="s">
        <v>169</v>
      </c>
      <c r="U22" s="22">
        <f t="shared" si="14"/>
        <v>0</v>
      </c>
      <c r="V22" s="1">
        <f t="shared" ref="V22:AF22" si="167">iferror(if(find(V$4,$T22)&gt;0,1,0),0)</f>
        <v>1</v>
      </c>
      <c r="W22" s="1">
        <f t="shared" si="167"/>
        <v>0</v>
      </c>
      <c r="X22" s="1">
        <f t="shared" si="167"/>
        <v>0</v>
      </c>
      <c r="Y22" s="1">
        <f t="shared" si="167"/>
        <v>0</v>
      </c>
      <c r="Z22" s="1">
        <f t="shared" si="167"/>
        <v>0</v>
      </c>
      <c r="AA22" s="1">
        <f t="shared" si="167"/>
        <v>0</v>
      </c>
      <c r="AB22" s="1">
        <f t="shared" si="167"/>
        <v>0</v>
      </c>
      <c r="AC22" s="1">
        <f t="shared" si="167"/>
        <v>1</v>
      </c>
      <c r="AD22" s="1">
        <f t="shared" si="167"/>
        <v>0</v>
      </c>
      <c r="AE22" s="1">
        <f t="shared" si="167"/>
        <v>1</v>
      </c>
      <c r="AF22" s="1">
        <f t="shared" si="167"/>
        <v>1</v>
      </c>
      <c r="AG22" s="4" t="s">
        <v>170</v>
      </c>
      <c r="AH22" s="22">
        <f t="shared" si="16"/>
        <v>0</v>
      </c>
      <c r="AI22" s="1">
        <f t="shared" ref="AI22:AS22" si="168">iferror(if(find(AI$4,$AG22)&gt;0,1,0),0)</f>
        <v>0</v>
      </c>
      <c r="AJ22" s="1">
        <f t="shared" si="168"/>
        <v>0</v>
      </c>
      <c r="AK22" s="1">
        <f t="shared" si="168"/>
        <v>0</v>
      </c>
      <c r="AL22" s="1">
        <f t="shared" si="168"/>
        <v>0</v>
      </c>
      <c r="AM22" s="1">
        <f t="shared" si="168"/>
        <v>0</v>
      </c>
      <c r="AN22" s="1">
        <f t="shared" si="168"/>
        <v>0</v>
      </c>
      <c r="AO22" s="1">
        <f t="shared" si="168"/>
        <v>0</v>
      </c>
      <c r="AP22" s="1">
        <f t="shared" si="168"/>
        <v>1</v>
      </c>
      <c r="AQ22" s="1">
        <f t="shared" si="168"/>
        <v>0</v>
      </c>
      <c r="AR22" s="1">
        <f t="shared" si="168"/>
        <v>1</v>
      </c>
      <c r="AS22" s="1">
        <f t="shared" si="168"/>
        <v>1</v>
      </c>
      <c r="AT22" s="4" t="s">
        <v>28</v>
      </c>
      <c r="AU22" s="22">
        <f t="shared" si="18"/>
        <v>1</v>
      </c>
      <c r="AV22" s="1">
        <f t="shared" ref="AV22:BF22" si="169">iferror(if(find(AV$4,$AT22)&gt;0,1,0),0)</f>
        <v>0</v>
      </c>
      <c r="AW22" s="1">
        <f t="shared" si="169"/>
        <v>0</v>
      </c>
      <c r="AX22" s="1">
        <f t="shared" si="169"/>
        <v>0</v>
      </c>
      <c r="AY22" s="1">
        <f t="shared" si="169"/>
        <v>0</v>
      </c>
      <c r="AZ22" s="1">
        <f t="shared" si="169"/>
        <v>0</v>
      </c>
      <c r="BA22" s="1">
        <f t="shared" si="169"/>
        <v>0</v>
      </c>
      <c r="BB22" s="1">
        <f t="shared" si="169"/>
        <v>0</v>
      </c>
      <c r="BC22" s="1">
        <f t="shared" si="169"/>
        <v>0</v>
      </c>
      <c r="BD22" s="1">
        <f t="shared" si="169"/>
        <v>0</v>
      </c>
      <c r="BE22" s="1">
        <f t="shared" si="169"/>
        <v>0</v>
      </c>
      <c r="BF22" s="1">
        <f t="shared" si="169"/>
        <v>0</v>
      </c>
      <c r="BG22" s="4" t="s">
        <v>25</v>
      </c>
      <c r="BH22" s="1">
        <f t="shared" ref="BH22:BJ22" si="170">iferror(if(find(BH$4,$BG22)&gt;0,1,0),0)</f>
        <v>1</v>
      </c>
      <c r="BI22" s="1">
        <f t="shared" si="170"/>
        <v>1</v>
      </c>
      <c r="BJ22" s="1">
        <f t="shared" si="170"/>
        <v>0</v>
      </c>
      <c r="BK22" s="4" t="s">
        <v>172</v>
      </c>
      <c r="BL22" s="1">
        <f t="shared" ref="BL22:BU22" si="171">iferror(if(find(BL$4,$BK22)&gt;0,1,0),0)</f>
        <v>0</v>
      </c>
      <c r="BM22" s="1">
        <f t="shared" si="171"/>
        <v>1</v>
      </c>
      <c r="BN22" s="1">
        <f t="shared" si="171"/>
        <v>0</v>
      </c>
      <c r="BO22" s="1">
        <f t="shared" si="171"/>
        <v>0</v>
      </c>
      <c r="BP22" s="1">
        <f t="shared" si="171"/>
        <v>0</v>
      </c>
      <c r="BQ22" s="1">
        <f t="shared" si="171"/>
        <v>0</v>
      </c>
      <c r="BR22" s="1">
        <f t="shared" si="171"/>
        <v>0</v>
      </c>
      <c r="BS22" s="1">
        <f t="shared" si="171"/>
        <v>1</v>
      </c>
      <c r="BT22" s="1">
        <f t="shared" si="171"/>
        <v>1</v>
      </c>
      <c r="BU22" s="1">
        <f t="shared" si="171"/>
        <v>0</v>
      </c>
      <c r="BV22" s="4" t="s">
        <v>25</v>
      </c>
      <c r="BW22" s="1">
        <f t="shared" ref="BW22:BY22" si="172">iferror(if(find(BW$4,$BV22)&gt;0,1,0),0)</f>
        <v>1</v>
      </c>
      <c r="BX22" s="1">
        <f t="shared" si="172"/>
        <v>1</v>
      </c>
      <c r="BY22" s="1">
        <f t="shared" si="172"/>
        <v>0</v>
      </c>
      <c r="BZ22" s="4">
        <v>0.0</v>
      </c>
      <c r="CA22" s="4">
        <v>0.0</v>
      </c>
      <c r="CB22" s="4">
        <v>0.0</v>
      </c>
      <c r="CC22" s="4">
        <f t="shared" ref="CC22:CE22" si="173">if(BZ22&gt;0,1,0)</f>
        <v>0</v>
      </c>
      <c r="CD22" s="4">
        <f t="shared" si="173"/>
        <v>0</v>
      </c>
      <c r="CE22" s="4">
        <f t="shared" si="173"/>
        <v>0</v>
      </c>
      <c r="CF22" s="4" t="s">
        <v>31</v>
      </c>
      <c r="CG22" s="1">
        <f t="shared" ref="CG22:CI22" si="174">iferror(if(find(CG$4,$CF22)&gt;0,1,0),0)</f>
        <v>0</v>
      </c>
      <c r="CH22" s="1">
        <f t="shared" si="174"/>
        <v>0</v>
      </c>
      <c r="CI22" s="1">
        <f t="shared" si="174"/>
        <v>0</v>
      </c>
      <c r="CJ22" s="4" t="s">
        <v>44</v>
      </c>
      <c r="CK22" s="4">
        <v>29.0</v>
      </c>
      <c r="CL22" s="4" t="s">
        <v>45</v>
      </c>
      <c r="CM22" s="4" t="s">
        <v>34</v>
      </c>
    </row>
    <row r="23">
      <c r="A23" s="3">
        <v>43718.92695861111</v>
      </c>
      <c r="B23" s="4" t="s">
        <v>50</v>
      </c>
      <c r="C23" s="4">
        <v>300.0</v>
      </c>
      <c r="D23" s="4" t="s">
        <v>110</v>
      </c>
      <c r="E23" s="1">
        <f t="shared" ref="E23:O23" si="175">iferror(if(find(E$4,$D23)&gt;0,1,0),0)</f>
        <v>0</v>
      </c>
      <c r="F23" s="1">
        <f t="shared" si="175"/>
        <v>0</v>
      </c>
      <c r="G23" s="1">
        <f t="shared" si="175"/>
        <v>0</v>
      </c>
      <c r="H23" s="1">
        <f t="shared" si="175"/>
        <v>0</v>
      </c>
      <c r="I23" s="1">
        <f t="shared" si="175"/>
        <v>0</v>
      </c>
      <c r="J23" s="1">
        <f t="shared" si="175"/>
        <v>0</v>
      </c>
      <c r="K23" s="1">
        <f t="shared" si="175"/>
        <v>0</v>
      </c>
      <c r="L23" s="1">
        <f t="shared" si="175"/>
        <v>0</v>
      </c>
      <c r="M23" s="1">
        <f t="shared" si="175"/>
        <v>1</v>
      </c>
      <c r="N23" s="1">
        <f t="shared" si="175"/>
        <v>1</v>
      </c>
      <c r="O23" s="1">
        <f t="shared" si="175"/>
        <v>0</v>
      </c>
      <c r="P23" s="4" t="s">
        <v>29</v>
      </c>
      <c r="Q23" s="1">
        <f t="shared" ref="Q23:S23" si="176">iferror(if(find(Q$4,$P23)&gt;0,1,0),0)</f>
        <v>1</v>
      </c>
      <c r="R23" s="1">
        <f t="shared" si="176"/>
        <v>1</v>
      </c>
      <c r="S23" s="1">
        <f t="shared" si="176"/>
        <v>1</v>
      </c>
      <c r="T23" s="4" t="s">
        <v>180</v>
      </c>
      <c r="U23" s="22">
        <f t="shared" si="14"/>
        <v>0</v>
      </c>
      <c r="V23" s="1">
        <f t="shared" ref="V23:AF23" si="177">iferror(if(find(V$4,$T23)&gt;0,1,0),0)</f>
        <v>1</v>
      </c>
      <c r="W23" s="1">
        <f t="shared" si="177"/>
        <v>0</v>
      </c>
      <c r="X23" s="1">
        <f t="shared" si="177"/>
        <v>0</v>
      </c>
      <c r="Y23" s="1">
        <f t="shared" si="177"/>
        <v>0</v>
      </c>
      <c r="Z23" s="1">
        <f t="shared" si="177"/>
        <v>0</v>
      </c>
      <c r="AA23" s="1">
        <f t="shared" si="177"/>
        <v>0</v>
      </c>
      <c r="AB23" s="1">
        <f t="shared" si="177"/>
        <v>0</v>
      </c>
      <c r="AC23" s="1">
        <f t="shared" si="177"/>
        <v>1</v>
      </c>
      <c r="AD23" s="1">
        <f t="shared" si="177"/>
        <v>0</v>
      </c>
      <c r="AE23" s="1">
        <f t="shared" si="177"/>
        <v>0</v>
      </c>
      <c r="AF23" s="1">
        <f t="shared" si="177"/>
        <v>1</v>
      </c>
      <c r="AG23" s="4" t="s">
        <v>27</v>
      </c>
      <c r="AH23" s="22">
        <f t="shared" si="16"/>
        <v>0</v>
      </c>
      <c r="AI23" s="1">
        <f t="shared" ref="AI23:AS23" si="178">iferror(if(find(AI$4,$AG23)&gt;0,1,0),0)</f>
        <v>0</v>
      </c>
      <c r="AJ23" s="1">
        <f t="shared" si="178"/>
        <v>0</v>
      </c>
      <c r="AK23" s="1">
        <f t="shared" si="178"/>
        <v>0</v>
      </c>
      <c r="AL23" s="1">
        <f t="shared" si="178"/>
        <v>0</v>
      </c>
      <c r="AM23" s="1">
        <f t="shared" si="178"/>
        <v>0</v>
      </c>
      <c r="AN23" s="1">
        <f t="shared" si="178"/>
        <v>0</v>
      </c>
      <c r="AO23" s="1">
        <f t="shared" si="178"/>
        <v>0</v>
      </c>
      <c r="AP23" s="1">
        <f t="shared" si="178"/>
        <v>1</v>
      </c>
      <c r="AQ23" s="1">
        <f t="shared" si="178"/>
        <v>0</v>
      </c>
      <c r="AR23" s="1">
        <f t="shared" si="178"/>
        <v>0</v>
      </c>
      <c r="AS23" s="1">
        <f t="shared" si="178"/>
        <v>1</v>
      </c>
      <c r="AT23" s="4" t="s">
        <v>27</v>
      </c>
      <c r="AU23" s="22">
        <f t="shared" si="18"/>
        <v>0</v>
      </c>
      <c r="AV23" s="1">
        <f t="shared" ref="AV23:BF23" si="179">iferror(if(find(AV$4,$AT23)&gt;0,1,0),0)</f>
        <v>0</v>
      </c>
      <c r="AW23" s="1">
        <f t="shared" si="179"/>
        <v>0</v>
      </c>
      <c r="AX23" s="1">
        <f t="shared" si="179"/>
        <v>0</v>
      </c>
      <c r="AY23" s="1">
        <f t="shared" si="179"/>
        <v>0</v>
      </c>
      <c r="AZ23" s="1">
        <f t="shared" si="179"/>
        <v>0</v>
      </c>
      <c r="BA23" s="1">
        <f t="shared" si="179"/>
        <v>0</v>
      </c>
      <c r="BB23" s="1">
        <f t="shared" si="179"/>
        <v>0</v>
      </c>
      <c r="BC23" s="1">
        <f t="shared" si="179"/>
        <v>1</v>
      </c>
      <c r="BD23" s="1">
        <f t="shared" si="179"/>
        <v>0</v>
      </c>
      <c r="BE23" s="1">
        <f t="shared" si="179"/>
        <v>0</v>
      </c>
      <c r="BF23" s="1">
        <f t="shared" si="179"/>
        <v>1</v>
      </c>
      <c r="BG23" s="4" t="s">
        <v>55</v>
      </c>
      <c r="BH23" s="1">
        <f t="shared" ref="BH23:BJ23" si="180">iferror(if(find(BH$4,$BG23)&gt;0,1,0),0)</f>
        <v>0</v>
      </c>
      <c r="BI23" s="1">
        <f t="shared" si="180"/>
        <v>0</v>
      </c>
      <c r="BJ23" s="1">
        <f t="shared" si="180"/>
        <v>0</v>
      </c>
      <c r="BK23" s="4" t="s">
        <v>181</v>
      </c>
      <c r="BL23" s="1">
        <f t="shared" ref="BL23:BU23" si="181">iferror(if(find(BL$4,$BK23)&gt;0,1,0),0)</f>
        <v>1</v>
      </c>
      <c r="BM23" s="1">
        <f t="shared" si="181"/>
        <v>0</v>
      </c>
      <c r="BN23" s="1">
        <f t="shared" si="181"/>
        <v>0</v>
      </c>
      <c r="BO23" s="1">
        <f t="shared" si="181"/>
        <v>0</v>
      </c>
      <c r="BP23" s="1">
        <f t="shared" si="181"/>
        <v>0</v>
      </c>
      <c r="BQ23" s="1">
        <f t="shared" si="181"/>
        <v>0</v>
      </c>
      <c r="BR23" s="1">
        <f t="shared" si="181"/>
        <v>0</v>
      </c>
      <c r="BS23" s="1">
        <f t="shared" si="181"/>
        <v>1</v>
      </c>
      <c r="BT23" s="1">
        <f t="shared" si="181"/>
        <v>0</v>
      </c>
      <c r="BU23" s="1">
        <f t="shared" si="181"/>
        <v>0</v>
      </c>
      <c r="BV23" s="4" t="s">
        <v>99</v>
      </c>
      <c r="BW23" s="1">
        <f t="shared" ref="BW23:BY23" si="182">iferror(if(find(BW$4,$BV23)&gt;0,1,0),0)</f>
        <v>0</v>
      </c>
      <c r="BX23" s="1">
        <f t="shared" si="182"/>
        <v>1</v>
      </c>
      <c r="BY23" s="1">
        <f t="shared" si="182"/>
        <v>0</v>
      </c>
      <c r="BZ23" s="4">
        <v>0.0</v>
      </c>
      <c r="CA23" s="4">
        <v>15000.0</v>
      </c>
      <c r="CB23" s="4">
        <v>0.0</v>
      </c>
      <c r="CC23" s="4">
        <f t="shared" ref="CC23:CE23" si="183">if(BZ23&gt;0,1,0)</f>
        <v>0</v>
      </c>
      <c r="CD23" s="4">
        <f t="shared" si="183"/>
        <v>1</v>
      </c>
      <c r="CE23" s="4">
        <f t="shared" si="183"/>
        <v>0</v>
      </c>
      <c r="CF23" s="4" t="s">
        <v>31</v>
      </c>
      <c r="CG23" s="1">
        <f t="shared" ref="CG23:CI23" si="184">iferror(if(find(CG$4,$CF23)&gt;0,1,0),0)</f>
        <v>0</v>
      </c>
      <c r="CH23" s="1">
        <f t="shared" si="184"/>
        <v>0</v>
      </c>
      <c r="CI23" s="1">
        <f t="shared" si="184"/>
        <v>0</v>
      </c>
      <c r="CJ23" s="4" t="s">
        <v>32</v>
      </c>
      <c r="CK23" s="4">
        <v>50.0</v>
      </c>
      <c r="CL23" s="4" t="s">
        <v>45</v>
      </c>
      <c r="CM23" s="4" t="s">
        <v>185</v>
      </c>
    </row>
    <row r="24">
      <c r="A24" s="3">
        <v>43718.96790592592</v>
      </c>
      <c r="B24" s="4" t="s">
        <v>65</v>
      </c>
      <c r="C24" s="4">
        <v>5000.0</v>
      </c>
      <c r="D24" s="4" t="s">
        <v>189</v>
      </c>
      <c r="E24" s="1">
        <f t="shared" ref="E24:O24" si="185">iferror(if(find(E$4,$D24)&gt;0,1,0),0)</f>
        <v>1</v>
      </c>
      <c r="F24" s="1">
        <f t="shared" si="185"/>
        <v>0</v>
      </c>
      <c r="G24" s="1">
        <f t="shared" si="185"/>
        <v>1</v>
      </c>
      <c r="H24" s="1">
        <f t="shared" si="185"/>
        <v>1</v>
      </c>
      <c r="I24" s="1">
        <f t="shared" si="185"/>
        <v>0</v>
      </c>
      <c r="J24" s="1">
        <f t="shared" si="185"/>
        <v>0</v>
      </c>
      <c r="K24" s="1">
        <f t="shared" si="185"/>
        <v>0</v>
      </c>
      <c r="L24" s="1">
        <f t="shared" si="185"/>
        <v>0</v>
      </c>
      <c r="M24" s="1">
        <f t="shared" si="185"/>
        <v>0</v>
      </c>
      <c r="N24" s="1">
        <f t="shared" si="185"/>
        <v>0</v>
      </c>
      <c r="O24" s="1">
        <f t="shared" si="185"/>
        <v>0</v>
      </c>
      <c r="P24" s="4" t="s">
        <v>25</v>
      </c>
      <c r="Q24" s="1">
        <f t="shared" ref="Q24:S24" si="186">iferror(if(find(Q$4,$P24)&gt;0,1,0),0)</f>
        <v>1</v>
      </c>
      <c r="R24" s="1">
        <f t="shared" si="186"/>
        <v>1</v>
      </c>
      <c r="S24" s="1">
        <f t="shared" si="186"/>
        <v>0</v>
      </c>
      <c r="T24" s="4" t="s">
        <v>27</v>
      </c>
      <c r="U24" s="22">
        <f t="shared" si="14"/>
        <v>0</v>
      </c>
      <c r="V24" s="1">
        <f t="shared" ref="V24:AF24" si="187">iferror(if(find(V$4,$T24)&gt;0,1,0),0)</f>
        <v>0</v>
      </c>
      <c r="W24" s="1">
        <f t="shared" si="187"/>
        <v>0</v>
      </c>
      <c r="X24" s="1">
        <f t="shared" si="187"/>
        <v>0</v>
      </c>
      <c r="Y24" s="1">
        <f t="shared" si="187"/>
        <v>0</v>
      </c>
      <c r="Z24" s="1">
        <f t="shared" si="187"/>
        <v>0</v>
      </c>
      <c r="AA24" s="1">
        <f t="shared" si="187"/>
        <v>0</v>
      </c>
      <c r="AB24" s="1">
        <f t="shared" si="187"/>
        <v>0</v>
      </c>
      <c r="AC24" s="1">
        <f t="shared" si="187"/>
        <v>1</v>
      </c>
      <c r="AD24" s="1">
        <f t="shared" si="187"/>
        <v>0</v>
      </c>
      <c r="AE24" s="1">
        <f t="shared" si="187"/>
        <v>0</v>
      </c>
      <c r="AF24" s="1">
        <f t="shared" si="187"/>
        <v>1</v>
      </c>
      <c r="AG24" s="4" t="s">
        <v>73</v>
      </c>
      <c r="AH24" s="22">
        <f t="shared" si="16"/>
        <v>0</v>
      </c>
      <c r="AI24" s="1">
        <f t="shared" ref="AI24:AS24" si="188">iferror(if(find(AI$4,$AG24)&gt;0,1,0),0)</f>
        <v>0</v>
      </c>
      <c r="AJ24" s="1">
        <f t="shared" si="188"/>
        <v>0</v>
      </c>
      <c r="AK24" s="1">
        <f t="shared" si="188"/>
        <v>0</v>
      </c>
      <c r="AL24" s="1">
        <f t="shared" si="188"/>
        <v>0</v>
      </c>
      <c r="AM24" s="1">
        <f t="shared" si="188"/>
        <v>0</v>
      </c>
      <c r="AN24" s="1">
        <f t="shared" si="188"/>
        <v>0</v>
      </c>
      <c r="AO24" s="1">
        <f t="shared" si="188"/>
        <v>0</v>
      </c>
      <c r="AP24" s="1">
        <f t="shared" si="188"/>
        <v>1</v>
      </c>
      <c r="AQ24" s="1">
        <f t="shared" si="188"/>
        <v>0</v>
      </c>
      <c r="AR24" s="1">
        <f t="shared" si="188"/>
        <v>0</v>
      </c>
      <c r="AS24" s="1">
        <f t="shared" si="188"/>
        <v>0</v>
      </c>
      <c r="AT24" s="4" t="s">
        <v>73</v>
      </c>
      <c r="AU24" s="22">
        <f t="shared" si="18"/>
        <v>0</v>
      </c>
      <c r="AV24" s="1">
        <f t="shared" ref="AV24:BF24" si="189">iferror(if(find(AV$4,$AT24)&gt;0,1,0),0)</f>
        <v>0</v>
      </c>
      <c r="AW24" s="1">
        <f t="shared" si="189"/>
        <v>0</v>
      </c>
      <c r="AX24" s="1">
        <f t="shared" si="189"/>
        <v>0</v>
      </c>
      <c r="AY24" s="1">
        <f t="shared" si="189"/>
        <v>0</v>
      </c>
      <c r="AZ24" s="1">
        <f t="shared" si="189"/>
        <v>0</v>
      </c>
      <c r="BA24" s="1">
        <f t="shared" si="189"/>
        <v>0</v>
      </c>
      <c r="BB24" s="1">
        <f t="shared" si="189"/>
        <v>0</v>
      </c>
      <c r="BC24" s="1">
        <f t="shared" si="189"/>
        <v>1</v>
      </c>
      <c r="BD24" s="1">
        <f t="shared" si="189"/>
        <v>0</v>
      </c>
      <c r="BE24" s="1">
        <f t="shared" si="189"/>
        <v>0</v>
      </c>
      <c r="BF24" s="1">
        <f t="shared" si="189"/>
        <v>0</v>
      </c>
      <c r="BG24" s="4" t="s">
        <v>25</v>
      </c>
      <c r="BH24" s="1">
        <f t="shared" ref="BH24:BJ24" si="190">iferror(if(find(BH$4,$BG24)&gt;0,1,0),0)</f>
        <v>1</v>
      </c>
      <c r="BI24" s="1">
        <f t="shared" si="190"/>
        <v>1</v>
      </c>
      <c r="BJ24" s="1">
        <f t="shared" si="190"/>
        <v>0</v>
      </c>
      <c r="BK24" s="4" t="s">
        <v>126</v>
      </c>
      <c r="BL24" s="1">
        <f t="shared" ref="BL24:BU24" si="191">iferror(if(find(BL$4,$BK24)&gt;0,1,0),0)</f>
        <v>1</v>
      </c>
      <c r="BM24" s="1">
        <f t="shared" si="191"/>
        <v>0</v>
      </c>
      <c r="BN24" s="1">
        <f t="shared" si="191"/>
        <v>1</v>
      </c>
      <c r="BO24" s="1">
        <f t="shared" si="191"/>
        <v>0</v>
      </c>
      <c r="BP24" s="1">
        <f t="shared" si="191"/>
        <v>0</v>
      </c>
      <c r="BQ24" s="1">
        <f t="shared" si="191"/>
        <v>0</v>
      </c>
      <c r="BR24" s="1">
        <f t="shared" si="191"/>
        <v>0</v>
      </c>
      <c r="BS24" s="1">
        <f t="shared" si="191"/>
        <v>0</v>
      </c>
      <c r="BT24" s="1">
        <f t="shared" si="191"/>
        <v>0</v>
      </c>
      <c r="BU24" s="1">
        <f t="shared" si="191"/>
        <v>0</v>
      </c>
      <c r="BV24" s="4" t="s">
        <v>25</v>
      </c>
      <c r="BW24" s="1">
        <f t="shared" ref="BW24:BY24" si="192">iferror(if(find(BW$4,$BV24)&gt;0,1,0),0)</f>
        <v>1</v>
      </c>
      <c r="BX24" s="1">
        <f t="shared" si="192"/>
        <v>1</v>
      </c>
      <c r="BY24" s="1">
        <f t="shared" si="192"/>
        <v>0</v>
      </c>
      <c r="BZ24" s="4">
        <v>1000.0</v>
      </c>
      <c r="CA24" s="4">
        <v>850.0</v>
      </c>
      <c r="CB24" s="4">
        <v>0.0</v>
      </c>
      <c r="CC24" s="4">
        <f t="shared" ref="CC24:CE24" si="193">if(BZ24&gt;0,1,0)</f>
        <v>1</v>
      </c>
      <c r="CD24" s="4">
        <f t="shared" si="193"/>
        <v>1</v>
      </c>
      <c r="CE24" s="4">
        <f t="shared" si="193"/>
        <v>0</v>
      </c>
      <c r="CF24" s="4" t="s">
        <v>25</v>
      </c>
      <c r="CG24" s="1">
        <f t="shared" ref="CG24:CI24" si="194">iferror(if(find(CG$4,$CF24)&gt;0,1,0),0)</f>
        <v>1</v>
      </c>
      <c r="CH24" s="1">
        <f t="shared" si="194"/>
        <v>1</v>
      </c>
      <c r="CI24" s="1">
        <f t="shared" si="194"/>
        <v>0</v>
      </c>
      <c r="CJ24" s="4" t="s">
        <v>44</v>
      </c>
      <c r="CK24" s="4">
        <v>31.0</v>
      </c>
      <c r="CL24" s="4" t="s">
        <v>179</v>
      </c>
      <c r="CM24" s="4" t="s">
        <v>34</v>
      </c>
    </row>
    <row r="25">
      <c r="A25" s="3">
        <v>43718.98392298611</v>
      </c>
      <c r="B25" s="4" t="s">
        <v>38</v>
      </c>
      <c r="C25" s="4">
        <v>1000.0</v>
      </c>
      <c r="D25" s="4" t="s">
        <v>193</v>
      </c>
      <c r="E25" s="1">
        <f t="shared" ref="E25:O25" si="195">iferror(if(find(E$4,$D25)&gt;0,1,0),0)</f>
        <v>1</v>
      </c>
      <c r="F25" s="1">
        <f t="shared" si="195"/>
        <v>1</v>
      </c>
      <c r="G25" s="1">
        <f t="shared" si="195"/>
        <v>1</v>
      </c>
      <c r="H25" s="1">
        <f t="shared" si="195"/>
        <v>0</v>
      </c>
      <c r="I25" s="1">
        <f t="shared" si="195"/>
        <v>0</v>
      </c>
      <c r="J25" s="1">
        <f t="shared" si="195"/>
        <v>1</v>
      </c>
      <c r="K25" s="1">
        <f t="shared" si="195"/>
        <v>0</v>
      </c>
      <c r="L25" s="1">
        <f t="shared" si="195"/>
        <v>0</v>
      </c>
      <c r="M25" s="1">
        <f t="shared" si="195"/>
        <v>0</v>
      </c>
      <c r="N25" s="1">
        <f t="shared" si="195"/>
        <v>0</v>
      </c>
      <c r="O25" s="1">
        <f t="shared" si="195"/>
        <v>0</v>
      </c>
      <c r="P25" s="4" t="s">
        <v>25</v>
      </c>
      <c r="Q25" s="1">
        <f t="shared" ref="Q25:S25" si="196">iferror(if(find(Q$4,$P25)&gt;0,1,0),0)</f>
        <v>1</v>
      </c>
      <c r="R25" s="1">
        <f t="shared" si="196"/>
        <v>1</v>
      </c>
      <c r="S25" s="1">
        <f t="shared" si="196"/>
        <v>0</v>
      </c>
      <c r="T25" s="4" t="s">
        <v>73</v>
      </c>
      <c r="U25" s="22">
        <f t="shared" si="14"/>
        <v>0</v>
      </c>
      <c r="V25" s="1">
        <f t="shared" ref="V25:AF25" si="197">iferror(if(find(V$4,$T25)&gt;0,1,0),0)</f>
        <v>0</v>
      </c>
      <c r="W25" s="1">
        <f t="shared" si="197"/>
        <v>0</v>
      </c>
      <c r="X25" s="1">
        <f t="shared" si="197"/>
        <v>0</v>
      </c>
      <c r="Y25" s="1">
        <f t="shared" si="197"/>
        <v>0</v>
      </c>
      <c r="Z25" s="1">
        <f t="shared" si="197"/>
        <v>0</v>
      </c>
      <c r="AA25" s="1">
        <f t="shared" si="197"/>
        <v>0</v>
      </c>
      <c r="AB25" s="1">
        <f t="shared" si="197"/>
        <v>0</v>
      </c>
      <c r="AC25" s="1">
        <f t="shared" si="197"/>
        <v>1</v>
      </c>
      <c r="AD25" s="1">
        <f t="shared" si="197"/>
        <v>0</v>
      </c>
      <c r="AE25" s="1">
        <f t="shared" si="197"/>
        <v>0</v>
      </c>
      <c r="AF25" s="1">
        <f t="shared" si="197"/>
        <v>0</v>
      </c>
      <c r="AG25" s="4" t="s">
        <v>73</v>
      </c>
      <c r="AH25" s="22">
        <f t="shared" si="16"/>
        <v>0</v>
      </c>
      <c r="AI25" s="1">
        <f t="shared" ref="AI25:AS25" si="198">iferror(if(find(AI$4,$AG25)&gt;0,1,0),0)</f>
        <v>0</v>
      </c>
      <c r="AJ25" s="1">
        <f t="shared" si="198"/>
        <v>0</v>
      </c>
      <c r="AK25" s="1">
        <f t="shared" si="198"/>
        <v>0</v>
      </c>
      <c r="AL25" s="1">
        <f t="shared" si="198"/>
        <v>0</v>
      </c>
      <c r="AM25" s="1">
        <f t="shared" si="198"/>
        <v>0</v>
      </c>
      <c r="AN25" s="1">
        <f t="shared" si="198"/>
        <v>0</v>
      </c>
      <c r="AO25" s="1">
        <f t="shared" si="198"/>
        <v>0</v>
      </c>
      <c r="AP25" s="1">
        <f t="shared" si="198"/>
        <v>1</v>
      </c>
      <c r="AQ25" s="1">
        <f t="shared" si="198"/>
        <v>0</v>
      </c>
      <c r="AR25" s="1">
        <f t="shared" si="198"/>
        <v>0</v>
      </c>
      <c r="AS25" s="1">
        <f t="shared" si="198"/>
        <v>0</v>
      </c>
      <c r="AT25" s="4" t="s">
        <v>28</v>
      </c>
      <c r="AU25" s="22">
        <f t="shared" si="18"/>
        <v>1</v>
      </c>
      <c r="AV25" s="1">
        <f t="shared" ref="AV25:BF25" si="199">iferror(if(find(AV$4,$AT25)&gt;0,1,0),0)</f>
        <v>0</v>
      </c>
      <c r="AW25" s="1">
        <f t="shared" si="199"/>
        <v>0</v>
      </c>
      <c r="AX25" s="1">
        <f t="shared" si="199"/>
        <v>0</v>
      </c>
      <c r="AY25" s="1">
        <f t="shared" si="199"/>
        <v>0</v>
      </c>
      <c r="AZ25" s="1">
        <f t="shared" si="199"/>
        <v>0</v>
      </c>
      <c r="BA25" s="1">
        <f t="shared" si="199"/>
        <v>0</v>
      </c>
      <c r="BB25" s="1">
        <f t="shared" si="199"/>
        <v>0</v>
      </c>
      <c r="BC25" s="1">
        <f t="shared" si="199"/>
        <v>0</v>
      </c>
      <c r="BD25" s="1">
        <f t="shared" si="199"/>
        <v>0</v>
      </c>
      <c r="BE25" s="1">
        <f t="shared" si="199"/>
        <v>0</v>
      </c>
      <c r="BF25" s="1">
        <f t="shared" si="199"/>
        <v>0</v>
      </c>
      <c r="BG25" s="4" t="s">
        <v>43</v>
      </c>
      <c r="BH25" s="1">
        <f t="shared" ref="BH25:BJ25" si="200">iferror(if(find(BH$4,$BG25)&gt;0,1,0),0)</f>
        <v>1</v>
      </c>
      <c r="BI25" s="1">
        <f t="shared" si="200"/>
        <v>0</v>
      </c>
      <c r="BJ25" s="1">
        <f t="shared" si="200"/>
        <v>0</v>
      </c>
      <c r="BK25" s="4" t="s">
        <v>194</v>
      </c>
      <c r="BL25" s="1">
        <f t="shared" ref="BL25:BU25" si="201">iferror(if(find(BL$4,$BK25)&gt;0,1,0),0)</f>
        <v>1</v>
      </c>
      <c r="BM25" s="1">
        <f t="shared" si="201"/>
        <v>1</v>
      </c>
      <c r="BN25" s="1">
        <f t="shared" si="201"/>
        <v>1</v>
      </c>
      <c r="BO25" s="1">
        <f t="shared" si="201"/>
        <v>0</v>
      </c>
      <c r="BP25" s="1">
        <f t="shared" si="201"/>
        <v>0</v>
      </c>
      <c r="BQ25" s="1">
        <f t="shared" si="201"/>
        <v>0</v>
      </c>
      <c r="BR25" s="1">
        <f t="shared" si="201"/>
        <v>0</v>
      </c>
      <c r="BS25" s="1">
        <f t="shared" si="201"/>
        <v>0</v>
      </c>
      <c r="BT25" s="1">
        <f t="shared" si="201"/>
        <v>0</v>
      </c>
      <c r="BU25" s="1">
        <f t="shared" si="201"/>
        <v>0</v>
      </c>
      <c r="BV25" s="4" t="s">
        <v>25</v>
      </c>
      <c r="BW25" s="1">
        <f t="shared" ref="BW25:BY25" si="202">iferror(if(find(BW$4,$BV25)&gt;0,1,0),0)</f>
        <v>1</v>
      </c>
      <c r="BX25" s="1">
        <f t="shared" si="202"/>
        <v>1</v>
      </c>
      <c r="BY25" s="1">
        <f t="shared" si="202"/>
        <v>0</v>
      </c>
      <c r="BZ25" s="4">
        <v>2000.0</v>
      </c>
      <c r="CA25" s="4">
        <v>1000.0</v>
      </c>
      <c r="CB25" s="4">
        <v>0.0</v>
      </c>
      <c r="CC25" s="4">
        <f t="shared" ref="CC25:CE25" si="203">if(BZ25&gt;0,1,0)</f>
        <v>1</v>
      </c>
      <c r="CD25" s="4">
        <f t="shared" si="203"/>
        <v>1</v>
      </c>
      <c r="CE25" s="4">
        <f t="shared" si="203"/>
        <v>0</v>
      </c>
      <c r="CF25" s="4" t="s">
        <v>43</v>
      </c>
      <c r="CG25" s="1">
        <f t="shared" ref="CG25:CI25" si="204">iferror(if(find(CG$4,$CF25)&gt;0,1,0),0)</f>
        <v>1</v>
      </c>
      <c r="CH25" s="1">
        <f t="shared" si="204"/>
        <v>0</v>
      </c>
      <c r="CI25" s="1">
        <f t="shared" si="204"/>
        <v>0</v>
      </c>
      <c r="CJ25" s="4" t="s">
        <v>44</v>
      </c>
      <c r="CK25" s="4">
        <v>28.0</v>
      </c>
      <c r="CL25" s="4" t="s">
        <v>68</v>
      </c>
      <c r="CM25" s="4" t="s">
        <v>34</v>
      </c>
    </row>
    <row r="26">
      <c r="A26" s="3">
        <v>43719.0927125</v>
      </c>
      <c r="B26" s="4" t="s">
        <v>23</v>
      </c>
      <c r="C26" s="4">
        <v>100.0</v>
      </c>
      <c r="D26" s="4" t="s">
        <v>198</v>
      </c>
      <c r="E26" s="1">
        <f t="shared" ref="E26:O26" si="205">iferror(if(find(E$4,$D26)&gt;0,1,0),0)</f>
        <v>0</v>
      </c>
      <c r="F26" s="1">
        <f t="shared" si="205"/>
        <v>1</v>
      </c>
      <c r="G26" s="1">
        <f t="shared" si="205"/>
        <v>0</v>
      </c>
      <c r="H26" s="1">
        <f t="shared" si="205"/>
        <v>0</v>
      </c>
      <c r="I26" s="1">
        <f t="shared" si="205"/>
        <v>0</v>
      </c>
      <c r="J26" s="1">
        <f t="shared" si="205"/>
        <v>1</v>
      </c>
      <c r="K26" s="1">
        <f t="shared" si="205"/>
        <v>0</v>
      </c>
      <c r="L26" s="1">
        <f t="shared" si="205"/>
        <v>0</v>
      </c>
      <c r="M26" s="1">
        <f t="shared" si="205"/>
        <v>0</v>
      </c>
      <c r="N26" s="1">
        <f t="shared" si="205"/>
        <v>0</v>
      </c>
      <c r="O26" s="1">
        <f t="shared" si="205"/>
        <v>0</v>
      </c>
      <c r="P26" s="4" t="s">
        <v>101</v>
      </c>
      <c r="Q26" s="1">
        <f t="shared" ref="Q26:S26" si="206">iferror(if(find(Q$4,$P26)&gt;0,1,0),0)</f>
        <v>1</v>
      </c>
      <c r="R26" s="1">
        <f t="shared" si="206"/>
        <v>0</v>
      </c>
      <c r="S26" s="1">
        <f t="shared" si="206"/>
        <v>1</v>
      </c>
      <c r="T26" s="4" t="s">
        <v>125</v>
      </c>
      <c r="U26" s="22">
        <f t="shared" si="14"/>
        <v>0</v>
      </c>
      <c r="V26" s="1">
        <f t="shared" ref="V26:AF26" si="207">iferror(if(find(V$4,$T26)&gt;0,1,0),0)</f>
        <v>1</v>
      </c>
      <c r="W26" s="1">
        <f t="shared" si="207"/>
        <v>0</v>
      </c>
      <c r="X26" s="1">
        <f t="shared" si="207"/>
        <v>0</v>
      </c>
      <c r="Y26" s="1">
        <f t="shared" si="207"/>
        <v>0</v>
      </c>
      <c r="Z26" s="1">
        <f t="shared" si="207"/>
        <v>0</v>
      </c>
      <c r="AA26" s="1">
        <f t="shared" si="207"/>
        <v>0</v>
      </c>
      <c r="AB26" s="1">
        <f t="shared" si="207"/>
        <v>0</v>
      </c>
      <c r="AC26" s="1">
        <f t="shared" si="207"/>
        <v>0</v>
      </c>
      <c r="AD26" s="1">
        <f t="shared" si="207"/>
        <v>0</v>
      </c>
      <c r="AE26" s="1">
        <f t="shared" si="207"/>
        <v>0</v>
      </c>
      <c r="AF26" s="1">
        <f t="shared" si="207"/>
        <v>0</v>
      </c>
      <c r="AG26" s="4" t="s">
        <v>125</v>
      </c>
      <c r="AH26" s="22">
        <f t="shared" si="16"/>
        <v>0</v>
      </c>
      <c r="AI26" s="1">
        <f t="shared" ref="AI26:AS26" si="208">iferror(if(find(AI$4,$AG26)&gt;0,1,0),0)</f>
        <v>1</v>
      </c>
      <c r="AJ26" s="1">
        <f t="shared" si="208"/>
        <v>0</v>
      </c>
      <c r="AK26" s="1">
        <f t="shared" si="208"/>
        <v>0</v>
      </c>
      <c r="AL26" s="1">
        <f t="shared" si="208"/>
        <v>0</v>
      </c>
      <c r="AM26" s="1">
        <f t="shared" si="208"/>
        <v>0</v>
      </c>
      <c r="AN26" s="1">
        <f t="shared" si="208"/>
        <v>0</v>
      </c>
      <c r="AO26" s="1">
        <f t="shared" si="208"/>
        <v>0</v>
      </c>
      <c r="AP26" s="1">
        <f t="shared" si="208"/>
        <v>0</v>
      </c>
      <c r="AQ26" s="1">
        <f t="shared" si="208"/>
        <v>0</v>
      </c>
      <c r="AR26" s="1">
        <f t="shared" si="208"/>
        <v>0</v>
      </c>
      <c r="AS26" s="1">
        <f t="shared" si="208"/>
        <v>0</v>
      </c>
      <c r="AT26" s="4" t="s">
        <v>125</v>
      </c>
      <c r="AU26" s="22">
        <f t="shared" si="18"/>
        <v>0</v>
      </c>
      <c r="AV26" s="1">
        <f t="shared" ref="AV26:BF26" si="209">iferror(if(find(AV$4,$AT26)&gt;0,1,0),0)</f>
        <v>1</v>
      </c>
      <c r="AW26" s="1">
        <f t="shared" si="209"/>
        <v>0</v>
      </c>
      <c r="AX26" s="1">
        <f t="shared" si="209"/>
        <v>0</v>
      </c>
      <c r="AY26" s="1">
        <f t="shared" si="209"/>
        <v>0</v>
      </c>
      <c r="AZ26" s="1">
        <f t="shared" si="209"/>
        <v>0</v>
      </c>
      <c r="BA26" s="1">
        <f t="shared" si="209"/>
        <v>0</v>
      </c>
      <c r="BB26" s="1">
        <f t="shared" si="209"/>
        <v>0</v>
      </c>
      <c r="BC26" s="1">
        <f t="shared" si="209"/>
        <v>0</v>
      </c>
      <c r="BD26" s="1">
        <f t="shared" si="209"/>
        <v>0</v>
      </c>
      <c r="BE26" s="1">
        <f t="shared" si="209"/>
        <v>0</v>
      </c>
      <c r="BF26" s="1">
        <f t="shared" si="209"/>
        <v>0</v>
      </c>
      <c r="BG26" s="4" t="s">
        <v>43</v>
      </c>
      <c r="BH26" s="1">
        <f t="shared" ref="BH26:BJ26" si="210">iferror(if(find(BH$4,$BG26)&gt;0,1,0),0)</f>
        <v>1</v>
      </c>
      <c r="BI26" s="1">
        <f t="shared" si="210"/>
        <v>0</v>
      </c>
      <c r="BJ26" s="1">
        <f t="shared" si="210"/>
        <v>0</v>
      </c>
      <c r="BK26" s="4" t="s">
        <v>199</v>
      </c>
      <c r="BL26" s="1">
        <f t="shared" ref="BL26:BU26" si="211">iferror(if(find(BL$4,$BK26)&gt;0,1,0),0)</f>
        <v>0</v>
      </c>
      <c r="BM26" s="1">
        <f t="shared" si="211"/>
        <v>0</v>
      </c>
      <c r="BN26" s="1">
        <f t="shared" si="211"/>
        <v>1</v>
      </c>
      <c r="BO26" s="1">
        <f t="shared" si="211"/>
        <v>0</v>
      </c>
      <c r="BP26" s="1">
        <f t="shared" si="211"/>
        <v>1</v>
      </c>
      <c r="BQ26" s="1">
        <f t="shared" si="211"/>
        <v>0</v>
      </c>
      <c r="BR26" s="1">
        <f t="shared" si="211"/>
        <v>0</v>
      </c>
      <c r="BS26" s="1">
        <f t="shared" si="211"/>
        <v>0</v>
      </c>
      <c r="BT26" s="1">
        <f t="shared" si="211"/>
        <v>0</v>
      </c>
      <c r="BU26" s="1">
        <f t="shared" si="211"/>
        <v>0</v>
      </c>
      <c r="BV26" s="4" t="s">
        <v>25</v>
      </c>
      <c r="BW26" s="1">
        <f t="shared" ref="BW26:BY26" si="212">iferror(if(find(BW$4,$BV26)&gt;0,1,0),0)</f>
        <v>1</v>
      </c>
      <c r="BX26" s="1">
        <f t="shared" si="212"/>
        <v>1</v>
      </c>
      <c r="BY26" s="1">
        <f t="shared" si="212"/>
        <v>0</v>
      </c>
      <c r="BZ26" s="4">
        <v>200.0</v>
      </c>
      <c r="CA26" s="4">
        <v>300.0</v>
      </c>
      <c r="CB26" s="4">
        <v>299.0</v>
      </c>
      <c r="CC26" s="4">
        <f t="shared" ref="CC26:CE26" si="213">if(BZ26&gt;0,1,0)</f>
        <v>1</v>
      </c>
      <c r="CD26" s="4">
        <f t="shared" si="213"/>
        <v>1</v>
      </c>
      <c r="CE26" s="4">
        <f t="shared" si="213"/>
        <v>1</v>
      </c>
      <c r="CF26" s="4" t="s">
        <v>99</v>
      </c>
      <c r="CG26" s="1">
        <f t="shared" ref="CG26:CI26" si="214">iferror(if(find(CG$4,$CF26)&gt;0,1,0),0)</f>
        <v>0</v>
      </c>
      <c r="CH26" s="1">
        <f t="shared" si="214"/>
        <v>1</v>
      </c>
      <c r="CI26" s="1">
        <f t="shared" si="214"/>
        <v>0</v>
      </c>
      <c r="CJ26" s="4" t="s">
        <v>44</v>
      </c>
      <c r="CK26" s="4">
        <v>32.0</v>
      </c>
      <c r="CL26" s="4" t="s">
        <v>179</v>
      </c>
      <c r="CM26" s="4" t="s">
        <v>184</v>
      </c>
    </row>
    <row r="27">
      <c r="A27" s="3">
        <v>43719.570973344904</v>
      </c>
      <c r="B27" s="4" t="s">
        <v>50</v>
      </c>
      <c r="C27" s="4">
        <v>2000.0</v>
      </c>
      <c r="D27" s="4" t="s">
        <v>83</v>
      </c>
      <c r="E27" s="1">
        <f t="shared" ref="E27:O27" si="215">iferror(if(find(E$4,$D27)&gt;0,1,0),0)</f>
        <v>0</v>
      </c>
      <c r="F27" s="1">
        <f t="shared" si="215"/>
        <v>0</v>
      </c>
      <c r="G27" s="1">
        <f t="shared" si="215"/>
        <v>0</v>
      </c>
      <c r="H27" s="1">
        <f t="shared" si="215"/>
        <v>1</v>
      </c>
      <c r="I27" s="1">
        <f t="shared" si="215"/>
        <v>0</v>
      </c>
      <c r="J27" s="1">
        <f t="shared" si="215"/>
        <v>0</v>
      </c>
      <c r="K27" s="1">
        <f t="shared" si="215"/>
        <v>0</v>
      </c>
      <c r="L27" s="1">
        <f t="shared" si="215"/>
        <v>0</v>
      </c>
      <c r="M27" s="1">
        <f t="shared" si="215"/>
        <v>0</v>
      </c>
      <c r="N27" s="1">
        <f t="shared" si="215"/>
        <v>0</v>
      </c>
      <c r="O27" s="1">
        <f t="shared" si="215"/>
        <v>0</v>
      </c>
      <c r="P27" s="4" t="s">
        <v>29</v>
      </c>
      <c r="Q27" s="1">
        <f t="shared" ref="Q27:S27" si="216">iferror(if(find(Q$4,$P27)&gt;0,1,0),0)</f>
        <v>1</v>
      </c>
      <c r="R27" s="1">
        <f t="shared" si="216"/>
        <v>1</v>
      </c>
      <c r="S27" s="1">
        <f t="shared" si="216"/>
        <v>1</v>
      </c>
      <c r="T27" s="4" t="s">
        <v>200</v>
      </c>
      <c r="U27" s="22">
        <f t="shared" si="14"/>
        <v>0</v>
      </c>
      <c r="V27" s="1">
        <f t="shared" ref="V27:AF27" si="217">iferror(if(find(V$4,$T27)&gt;0,1,0),0)</f>
        <v>1</v>
      </c>
      <c r="W27" s="1">
        <f t="shared" si="217"/>
        <v>0</v>
      </c>
      <c r="X27" s="1">
        <f t="shared" si="217"/>
        <v>1</v>
      </c>
      <c r="Y27" s="1">
        <f t="shared" si="217"/>
        <v>0</v>
      </c>
      <c r="Z27" s="1">
        <f t="shared" si="217"/>
        <v>0</v>
      </c>
      <c r="AA27" s="1">
        <f t="shared" si="217"/>
        <v>0</v>
      </c>
      <c r="AB27" s="1">
        <f t="shared" si="217"/>
        <v>0</v>
      </c>
      <c r="AC27" s="1">
        <f t="shared" si="217"/>
        <v>0</v>
      </c>
      <c r="AD27" s="1">
        <f t="shared" si="217"/>
        <v>0</v>
      </c>
      <c r="AE27" s="1">
        <f t="shared" si="217"/>
        <v>0</v>
      </c>
      <c r="AF27" s="1">
        <f t="shared" si="217"/>
        <v>0</v>
      </c>
      <c r="AG27" s="4" t="s">
        <v>131</v>
      </c>
      <c r="AH27" s="22">
        <f t="shared" si="16"/>
        <v>0</v>
      </c>
      <c r="AI27" s="1">
        <f t="shared" ref="AI27:AS27" si="218">iferror(if(find(AI$4,$AG27)&gt;0,1,0),0)</f>
        <v>0</v>
      </c>
      <c r="AJ27" s="1">
        <f t="shared" si="218"/>
        <v>0</v>
      </c>
      <c r="AK27" s="1">
        <f t="shared" si="218"/>
        <v>0</v>
      </c>
      <c r="AL27" s="1">
        <f t="shared" si="218"/>
        <v>0</v>
      </c>
      <c r="AM27" s="1">
        <f t="shared" si="218"/>
        <v>0</v>
      </c>
      <c r="AN27" s="1">
        <f t="shared" si="218"/>
        <v>1</v>
      </c>
      <c r="AO27" s="1">
        <f t="shared" si="218"/>
        <v>0</v>
      </c>
      <c r="AP27" s="1">
        <f t="shared" si="218"/>
        <v>0</v>
      </c>
      <c r="AQ27" s="1">
        <f t="shared" si="218"/>
        <v>0</v>
      </c>
      <c r="AR27" s="1">
        <f t="shared" si="218"/>
        <v>0</v>
      </c>
      <c r="AS27" s="1">
        <f t="shared" si="218"/>
        <v>0</v>
      </c>
      <c r="AT27" s="4" t="s">
        <v>135</v>
      </c>
      <c r="AU27" s="22">
        <f t="shared" si="18"/>
        <v>0</v>
      </c>
      <c r="AV27" s="1">
        <f t="shared" ref="AV27:BF27" si="219">iferror(if(find(AV$4,$AT27)&gt;0,1,0),0)</f>
        <v>0</v>
      </c>
      <c r="AW27" s="1">
        <f t="shared" si="219"/>
        <v>0</v>
      </c>
      <c r="AX27" s="1">
        <f t="shared" si="219"/>
        <v>0</v>
      </c>
      <c r="AY27" s="1">
        <f t="shared" si="219"/>
        <v>0</v>
      </c>
      <c r="AZ27" s="1">
        <f t="shared" si="219"/>
        <v>0</v>
      </c>
      <c r="BA27" s="1">
        <f t="shared" si="219"/>
        <v>0</v>
      </c>
      <c r="BB27" s="1">
        <f t="shared" si="219"/>
        <v>0</v>
      </c>
      <c r="BC27" s="1">
        <f t="shared" si="219"/>
        <v>0</v>
      </c>
      <c r="BD27" s="1">
        <f t="shared" si="219"/>
        <v>1</v>
      </c>
      <c r="BE27" s="1">
        <f t="shared" si="219"/>
        <v>0</v>
      </c>
      <c r="BF27" s="1">
        <f t="shared" si="219"/>
        <v>0</v>
      </c>
      <c r="BG27" s="4" t="s">
        <v>99</v>
      </c>
      <c r="BH27" s="1">
        <f t="shared" ref="BH27:BJ27" si="220">iferror(if(find(BH$4,$BG27)&gt;0,1,0),0)</f>
        <v>0</v>
      </c>
      <c r="BI27" s="1">
        <f t="shared" si="220"/>
        <v>1</v>
      </c>
      <c r="BJ27" s="1">
        <f t="shared" si="220"/>
        <v>0</v>
      </c>
      <c r="BK27" s="4" t="s">
        <v>158</v>
      </c>
      <c r="BL27" s="1">
        <f t="shared" ref="BL27:BU27" si="221">iferror(if(find(BL$4,$BK27)&gt;0,1,0),0)</f>
        <v>0</v>
      </c>
      <c r="BM27" s="1">
        <f t="shared" si="221"/>
        <v>0</v>
      </c>
      <c r="BN27" s="1">
        <f t="shared" si="221"/>
        <v>0</v>
      </c>
      <c r="BO27" s="1">
        <f t="shared" si="221"/>
        <v>0</v>
      </c>
      <c r="BP27" s="1">
        <f t="shared" si="221"/>
        <v>0</v>
      </c>
      <c r="BQ27" s="1">
        <f t="shared" si="221"/>
        <v>0</v>
      </c>
      <c r="BR27" s="1">
        <f t="shared" si="221"/>
        <v>0</v>
      </c>
      <c r="BS27" s="1">
        <f t="shared" si="221"/>
        <v>0</v>
      </c>
      <c r="BT27" s="1">
        <f t="shared" si="221"/>
        <v>0</v>
      </c>
      <c r="BU27" s="1">
        <f t="shared" si="221"/>
        <v>1</v>
      </c>
      <c r="BV27" s="4" t="s">
        <v>55</v>
      </c>
      <c r="BW27" s="1">
        <f t="shared" ref="BW27:BY27" si="222">iferror(if(find(BW$4,$BV27)&gt;0,1,0),0)</f>
        <v>0</v>
      </c>
      <c r="BX27" s="1">
        <f t="shared" si="222"/>
        <v>0</v>
      </c>
      <c r="BY27" s="1">
        <f t="shared" si="222"/>
        <v>0</v>
      </c>
      <c r="BZ27" s="4">
        <v>0.0</v>
      </c>
      <c r="CA27" s="4">
        <v>0.0</v>
      </c>
      <c r="CB27" s="4">
        <v>0.0</v>
      </c>
      <c r="CC27" s="4">
        <f t="shared" ref="CC27:CE27" si="223">if(BZ27&gt;0,1,0)</f>
        <v>0</v>
      </c>
      <c r="CD27" s="4">
        <f t="shared" si="223"/>
        <v>0</v>
      </c>
      <c r="CE27" s="4">
        <f t="shared" si="223"/>
        <v>0</v>
      </c>
      <c r="CF27" s="4" t="s">
        <v>31</v>
      </c>
      <c r="CG27" s="1">
        <f t="shared" ref="CG27:CI27" si="224">iferror(if(find(CG$4,$CF27)&gt;0,1,0),0)</f>
        <v>0</v>
      </c>
      <c r="CH27" s="1">
        <f t="shared" si="224"/>
        <v>0</v>
      </c>
      <c r="CI27" s="1">
        <f t="shared" si="224"/>
        <v>0</v>
      </c>
      <c r="CJ27" s="4" t="s">
        <v>44</v>
      </c>
      <c r="CK27" s="4">
        <v>53.0</v>
      </c>
      <c r="CL27" s="4" t="s">
        <v>57</v>
      </c>
      <c r="CM27" s="4" t="s">
        <v>146</v>
      </c>
    </row>
    <row r="28">
      <c r="A28" s="3">
        <v>43719.62186097223</v>
      </c>
      <c r="B28" s="4" t="s">
        <v>50</v>
      </c>
      <c r="C28" s="4">
        <v>1000.0</v>
      </c>
      <c r="D28" s="4" t="s">
        <v>52</v>
      </c>
      <c r="E28" s="1">
        <f t="shared" ref="E28:O28" si="225">iferror(if(find(E$4,$D28)&gt;0,1,0),0)</f>
        <v>1</v>
      </c>
      <c r="F28" s="1">
        <f t="shared" si="225"/>
        <v>0</v>
      </c>
      <c r="G28" s="1">
        <f t="shared" si="225"/>
        <v>0</v>
      </c>
      <c r="H28" s="1">
        <f t="shared" si="225"/>
        <v>0</v>
      </c>
      <c r="I28" s="1">
        <f t="shared" si="225"/>
        <v>0</v>
      </c>
      <c r="J28" s="1">
        <f t="shared" si="225"/>
        <v>0</v>
      </c>
      <c r="K28" s="1">
        <f t="shared" si="225"/>
        <v>0</v>
      </c>
      <c r="L28" s="1">
        <f t="shared" si="225"/>
        <v>0</v>
      </c>
      <c r="M28" s="1">
        <f t="shared" si="225"/>
        <v>0</v>
      </c>
      <c r="N28" s="1">
        <f t="shared" si="225"/>
        <v>0</v>
      </c>
      <c r="O28" s="1">
        <f t="shared" si="225"/>
        <v>0</v>
      </c>
      <c r="P28" s="4" t="s">
        <v>43</v>
      </c>
      <c r="Q28" s="1">
        <f t="shared" ref="Q28:S28" si="226">iferror(if(find(Q$4,$P28)&gt;0,1,0),0)</f>
        <v>1</v>
      </c>
      <c r="R28" s="1">
        <f t="shared" si="226"/>
        <v>0</v>
      </c>
      <c r="S28" s="1">
        <f t="shared" si="226"/>
        <v>0</v>
      </c>
      <c r="T28" s="4" t="s">
        <v>204</v>
      </c>
      <c r="U28" s="22">
        <f t="shared" si="14"/>
        <v>0</v>
      </c>
      <c r="V28" s="1">
        <f t="shared" ref="V28:AF28" si="227">iferror(if(find(V$4,$T28)&gt;0,1,0),0)</f>
        <v>0</v>
      </c>
      <c r="W28" s="1">
        <f t="shared" si="227"/>
        <v>0</v>
      </c>
      <c r="X28" s="1">
        <f t="shared" si="227"/>
        <v>0</v>
      </c>
      <c r="Y28" s="1">
        <f t="shared" si="227"/>
        <v>0</v>
      </c>
      <c r="Z28" s="1">
        <f t="shared" si="227"/>
        <v>0</v>
      </c>
      <c r="AA28" s="1">
        <f t="shared" si="227"/>
        <v>0</v>
      </c>
      <c r="AB28" s="1">
        <f t="shared" si="227"/>
        <v>0</v>
      </c>
      <c r="AC28" s="1">
        <f t="shared" si="227"/>
        <v>0</v>
      </c>
      <c r="AD28" s="1">
        <f t="shared" si="227"/>
        <v>1</v>
      </c>
      <c r="AE28" s="1">
        <f t="shared" si="227"/>
        <v>0</v>
      </c>
      <c r="AF28" s="1">
        <f t="shared" si="227"/>
        <v>1</v>
      </c>
      <c r="AG28" s="4" t="s">
        <v>64</v>
      </c>
      <c r="AH28" s="22">
        <f t="shared" si="16"/>
        <v>0</v>
      </c>
      <c r="AI28" s="1">
        <f t="shared" ref="AI28:AS28" si="228">iferror(if(find(AI$4,$AG28)&gt;0,1,0),0)</f>
        <v>0</v>
      </c>
      <c r="AJ28" s="1">
        <f t="shared" si="228"/>
        <v>0</v>
      </c>
      <c r="AK28" s="1">
        <f t="shared" si="228"/>
        <v>0</v>
      </c>
      <c r="AL28" s="1">
        <f t="shared" si="228"/>
        <v>0</v>
      </c>
      <c r="AM28" s="1">
        <f t="shared" si="228"/>
        <v>0</v>
      </c>
      <c r="AN28" s="1">
        <f t="shared" si="228"/>
        <v>0</v>
      </c>
      <c r="AO28" s="1">
        <f t="shared" si="228"/>
        <v>0</v>
      </c>
      <c r="AP28" s="1">
        <f t="shared" si="228"/>
        <v>0</v>
      </c>
      <c r="AQ28" s="1">
        <f t="shared" si="228"/>
        <v>0</v>
      </c>
      <c r="AR28" s="1">
        <f t="shared" si="228"/>
        <v>0</v>
      </c>
      <c r="AS28" s="1">
        <f t="shared" si="228"/>
        <v>1</v>
      </c>
      <c r="AT28" s="4" t="s">
        <v>64</v>
      </c>
      <c r="AU28" s="22">
        <f t="shared" si="18"/>
        <v>0</v>
      </c>
      <c r="AV28" s="1">
        <f t="shared" ref="AV28:BF28" si="229">iferror(if(find(AV$4,$AT28)&gt;0,1,0),0)</f>
        <v>0</v>
      </c>
      <c r="AW28" s="1">
        <f t="shared" si="229"/>
        <v>0</v>
      </c>
      <c r="AX28" s="1">
        <f t="shared" si="229"/>
        <v>0</v>
      </c>
      <c r="AY28" s="1">
        <f t="shared" si="229"/>
        <v>0</v>
      </c>
      <c r="AZ28" s="1">
        <f t="shared" si="229"/>
        <v>0</v>
      </c>
      <c r="BA28" s="1">
        <f t="shared" si="229"/>
        <v>0</v>
      </c>
      <c r="BB28" s="1">
        <f t="shared" si="229"/>
        <v>0</v>
      </c>
      <c r="BC28" s="1">
        <f t="shared" si="229"/>
        <v>0</v>
      </c>
      <c r="BD28" s="1">
        <f t="shared" si="229"/>
        <v>0</v>
      </c>
      <c r="BE28" s="1">
        <f t="shared" si="229"/>
        <v>0</v>
      </c>
      <c r="BF28" s="1">
        <f t="shared" si="229"/>
        <v>1</v>
      </c>
      <c r="BG28" s="4" t="s">
        <v>55</v>
      </c>
      <c r="BH28" s="1">
        <f t="shared" ref="BH28:BJ28" si="230">iferror(if(find(BH$4,$BG28)&gt;0,1,0),0)</f>
        <v>0</v>
      </c>
      <c r="BI28" s="1">
        <f t="shared" si="230"/>
        <v>0</v>
      </c>
      <c r="BJ28" s="1">
        <f t="shared" si="230"/>
        <v>0</v>
      </c>
      <c r="BK28" s="4" t="s">
        <v>144</v>
      </c>
      <c r="BL28" s="1">
        <f t="shared" ref="BL28:BU28" si="231">iferror(if(find(BL$4,$BK28)&gt;0,1,0),0)</f>
        <v>1</v>
      </c>
      <c r="BM28" s="1">
        <f t="shared" si="231"/>
        <v>0</v>
      </c>
      <c r="BN28" s="1">
        <f t="shared" si="231"/>
        <v>0</v>
      </c>
      <c r="BO28" s="1">
        <f t="shared" si="231"/>
        <v>0</v>
      </c>
      <c r="BP28" s="1">
        <f t="shared" si="231"/>
        <v>0</v>
      </c>
      <c r="BQ28" s="1">
        <f t="shared" si="231"/>
        <v>0</v>
      </c>
      <c r="BR28" s="1">
        <f t="shared" si="231"/>
        <v>0</v>
      </c>
      <c r="BS28" s="1">
        <f t="shared" si="231"/>
        <v>0</v>
      </c>
      <c r="BT28" s="1">
        <f t="shared" si="231"/>
        <v>0</v>
      </c>
      <c r="BU28" s="1">
        <f t="shared" si="231"/>
        <v>0</v>
      </c>
      <c r="BV28" s="4" t="s">
        <v>25</v>
      </c>
      <c r="BW28" s="1">
        <f t="shared" ref="BW28:BY28" si="232">iferror(if(find(BW$4,$BV28)&gt;0,1,0),0)</f>
        <v>1</v>
      </c>
      <c r="BX28" s="1">
        <f t="shared" si="232"/>
        <v>1</v>
      </c>
      <c r="BY28" s="1">
        <f t="shared" si="232"/>
        <v>0</v>
      </c>
      <c r="BZ28" s="4">
        <v>0.0</v>
      </c>
      <c r="CA28" s="4">
        <v>0.0</v>
      </c>
      <c r="CB28" s="4">
        <v>0.0</v>
      </c>
      <c r="CC28" s="4">
        <f t="shared" ref="CC28:CE28" si="233">if(BZ28&gt;0,1,0)</f>
        <v>0</v>
      </c>
      <c r="CD28" s="4">
        <f t="shared" si="233"/>
        <v>0</v>
      </c>
      <c r="CE28" s="4">
        <f t="shared" si="233"/>
        <v>0</v>
      </c>
      <c r="CF28" s="4" t="s">
        <v>31</v>
      </c>
      <c r="CG28" s="1">
        <f t="shared" ref="CG28:CI28" si="234">iferror(if(find(CG$4,$CF28)&gt;0,1,0),0)</f>
        <v>0</v>
      </c>
      <c r="CH28" s="1">
        <f t="shared" si="234"/>
        <v>0</v>
      </c>
      <c r="CI28" s="1">
        <f t="shared" si="234"/>
        <v>0</v>
      </c>
      <c r="CJ28" s="4" t="s">
        <v>44</v>
      </c>
      <c r="CK28" s="4">
        <v>29.0</v>
      </c>
      <c r="CL28" s="4" t="s">
        <v>57</v>
      </c>
      <c r="CM28" s="4" t="s">
        <v>146</v>
      </c>
    </row>
    <row r="29">
      <c r="A29" s="3">
        <v>43725.558674224536</v>
      </c>
      <c r="B29" s="4" t="s">
        <v>23</v>
      </c>
      <c r="C29" s="4">
        <v>1500.0</v>
      </c>
      <c r="D29" s="4" t="s">
        <v>205</v>
      </c>
      <c r="E29" s="1">
        <f t="shared" ref="E29:O29" si="235">iferror(if(find(E$4,$D29)&gt;0,1,0),0)</f>
        <v>1</v>
      </c>
      <c r="F29" s="1">
        <f t="shared" si="235"/>
        <v>0</v>
      </c>
      <c r="G29" s="1">
        <f t="shared" si="235"/>
        <v>0</v>
      </c>
      <c r="H29" s="1">
        <f t="shared" si="235"/>
        <v>0</v>
      </c>
      <c r="I29" s="1">
        <f t="shared" si="235"/>
        <v>0</v>
      </c>
      <c r="J29" s="1">
        <f t="shared" si="235"/>
        <v>0</v>
      </c>
      <c r="K29" s="1">
        <f t="shared" si="235"/>
        <v>0</v>
      </c>
      <c r="L29" s="1">
        <f t="shared" si="235"/>
        <v>0</v>
      </c>
      <c r="M29" s="1">
        <f t="shared" si="235"/>
        <v>1</v>
      </c>
      <c r="N29" s="1">
        <f t="shared" si="235"/>
        <v>0</v>
      </c>
      <c r="O29" s="1">
        <f t="shared" si="235"/>
        <v>0</v>
      </c>
      <c r="P29" s="4" t="s">
        <v>43</v>
      </c>
      <c r="Q29" s="1">
        <f t="shared" ref="Q29:S29" si="236">iferror(if(find(Q$4,$P29)&gt;0,1,0),0)</f>
        <v>1</v>
      </c>
      <c r="R29" s="1">
        <f t="shared" si="236"/>
        <v>0</v>
      </c>
      <c r="S29" s="1">
        <f t="shared" si="236"/>
        <v>0</v>
      </c>
      <c r="T29" s="4" t="s">
        <v>131</v>
      </c>
      <c r="U29" s="22">
        <f t="shared" si="14"/>
        <v>0</v>
      </c>
      <c r="V29" s="1">
        <f t="shared" ref="V29:AF29" si="237">iferror(if(find(V$4,$T29)&gt;0,1,0),0)</f>
        <v>0</v>
      </c>
      <c r="W29" s="1">
        <f t="shared" si="237"/>
        <v>0</v>
      </c>
      <c r="X29" s="1">
        <f t="shared" si="237"/>
        <v>0</v>
      </c>
      <c r="Y29" s="1">
        <f t="shared" si="237"/>
        <v>0</v>
      </c>
      <c r="Z29" s="1">
        <f t="shared" si="237"/>
        <v>0</v>
      </c>
      <c r="AA29" s="1">
        <f t="shared" si="237"/>
        <v>1</v>
      </c>
      <c r="AB29" s="1">
        <f t="shared" si="237"/>
        <v>0</v>
      </c>
      <c r="AC29" s="1">
        <f t="shared" si="237"/>
        <v>0</v>
      </c>
      <c r="AD29" s="1">
        <f t="shared" si="237"/>
        <v>0</v>
      </c>
      <c r="AE29" s="1">
        <f t="shared" si="237"/>
        <v>0</v>
      </c>
      <c r="AF29" s="1">
        <f t="shared" si="237"/>
        <v>0</v>
      </c>
      <c r="AG29" s="4" t="s">
        <v>135</v>
      </c>
      <c r="AH29" s="22">
        <f t="shared" si="16"/>
        <v>0</v>
      </c>
      <c r="AI29" s="1">
        <f t="shared" ref="AI29:AS29" si="238">iferror(if(find(AI$4,$AG29)&gt;0,1,0),0)</f>
        <v>0</v>
      </c>
      <c r="AJ29" s="1">
        <f t="shared" si="238"/>
        <v>0</v>
      </c>
      <c r="AK29" s="1">
        <f t="shared" si="238"/>
        <v>0</v>
      </c>
      <c r="AL29" s="1">
        <f t="shared" si="238"/>
        <v>0</v>
      </c>
      <c r="AM29" s="1">
        <f t="shared" si="238"/>
        <v>0</v>
      </c>
      <c r="AN29" s="1">
        <f t="shared" si="238"/>
        <v>0</v>
      </c>
      <c r="AO29" s="1">
        <f t="shared" si="238"/>
        <v>0</v>
      </c>
      <c r="AP29" s="1">
        <f t="shared" si="238"/>
        <v>0</v>
      </c>
      <c r="AQ29" s="1">
        <f t="shared" si="238"/>
        <v>1</v>
      </c>
      <c r="AR29" s="1">
        <f t="shared" si="238"/>
        <v>0</v>
      </c>
      <c r="AS29" s="1">
        <f t="shared" si="238"/>
        <v>0</v>
      </c>
      <c r="AT29" s="4" t="s">
        <v>28</v>
      </c>
      <c r="AU29" s="22">
        <f t="shared" si="18"/>
        <v>1</v>
      </c>
      <c r="AV29" s="1">
        <f t="shared" ref="AV29:BF29" si="239">iferror(if(find(AV$4,$AT29)&gt;0,1,0),0)</f>
        <v>0</v>
      </c>
      <c r="AW29" s="1">
        <f t="shared" si="239"/>
        <v>0</v>
      </c>
      <c r="AX29" s="1">
        <f t="shared" si="239"/>
        <v>0</v>
      </c>
      <c r="AY29" s="1">
        <f t="shared" si="239"/>
        <v>0</v>
      </c>
      <c r="AZ29" s="1">
        <f t="shared" si="239"/>
        <v>0</v>
      </c>
      <c r="BA29" s="1">
        <f t="shared" si="239"/>
        <v>0</v>
      </c>
      <c r="BB29" s="1">
        <f t="shared" si="239"/>
        <v>0</v>
      </c>
      <c r="BC29" s="1">
        <f t="shared" si="239"/>
        <v>0</v>
      </c>
      <c r="BD29" s="1">
        <f t="shared" si="239"/>
        <v>0</v>
      </c>
      <c r="BE29" s="1">
        <f t="shared" si="239"/>
        <v>0</v>
      </c>
      <c r="BF29" s="1">
        <f t="shared" si="239"/>
        <v>0</v>
      </c>
      <c r="BG29" s="4" t="s">
        <v>25</v>
      </c>
      <c r="BH29" s="1">
        <f t="shared" ref="BH29:BJ29" si="240">iferror(if(find(BH$4,$BG29)&gt;0,1,0),0)</f>
        <v>1</v>
      </c>
      <c r="BI29" s="1">
        <f t="shared" si="240"/>
        <v>1</v>
      </c>
      <c r="BJ29" s="1">
        <f t="shared" si="240"/>
        <v>0</v>
      </c>
      <c r="BK29" s="4" t="s">
        <v>209</v>
      </c>
      <c r="BL29" s="1">
        <f t="shared" ref="BL29:BU29" si="241">iferror(if(find(BL$4,$BK29)&gt;0,1,0),0)</f>
        <v>1</v>
      </c>
      <c r="BM29" s="1">
        <f t="shared" si="241"/>
        <v>0</v>
      </c>
      <c r="BN29" s="1">
        <f t="shared" si="241"/>
        <v>0</v>
      </c>
      <c r="BO29" s="1">
        <f t="shared" si="241"/>
        <v>0</v>
      </c>
      <c r="BP29" s="1">
        <f t="shared" si="241"/>
        <v>0</v>
      </c>
      <c r="BQ29" s="1">
        <f t="shared" si="241"/>
        <v>0</v>
      </c>
      <c r="BR29" s="1">
        <f t="shared" si="241"/>
        <v>0</v>
      </c>
      <c r="BS29" s="1">
        <f t="shared" si="241"/>
        <v>0</v>
      </c>
      <c r="BT29" s="1">
        <f t="shared" si="241"/>
        <v>0</v>
      </c>
      <c r="BU29" s="1">
        <f t="shared" si="241"/>
        <v>1</v>
      </c>
      <c r="BV29" s="4" t="s">
        <v>55</v>
      </c>
      <c r="BW29" s="1">
        <f t="shared" ref="BW29:BY29" si="242">iferror(if(find(BW$4,$BV29)&gt;0,1,0),0)</f>
        <v>0</v>
      </c>
      <c r="BX29" s="1">
        <f t="shared" si="242"/>
        <v>0</v>
      </c>
      <c r="BY29" s="1">
        <f t="shared" si="242"/>
        <v>0</v>
      </c>
      <c r="BZ29" s="4">
        <v>0.0</v>
      </c>
      <c r="CA29" s="4">
        <v>0.0</v>
      </c>
      <c r="CB29" s="4">
        <v>0.0</v>
      </c>
      <c r="CC29" s="4">
        <f t="shared" ref="CC29:CE29" si="243">if(BZ29&gt;0,1,0)</f>
        <v>0</v>
      </c>
      <c r="CD29" s="4">
        <f t="shared" si="243"/>
        <v>0</v>
      </c>
      <c r="CE29" s="4">
        <f t="shared" si="243"/>
        <v>0</v>
      </c>
      <c r="CF29" s="4" t="s">
        <v>43</v>
      </c>
      <c r="CG29" s="1">
        <f t="shared" ref="CG29:CI29" si="244">iferror(if(find(CG$4,$CF29)&gt;0,1,0),0)</f>
        <v>1</v>
      </c>
      <c r="CH29" s="1">
        <f t="shared" si="244"/>
        <v>0</v>
      </c>
      <c r="CI29" s="1">
        <f t="shared" si="244"/>
        <v>0</v>
      </c>
      <c r="CJ29" s="4" t="s">
        <v>44</v>
      </c>
      <c r="CK29" s="4">
        <v>36.0</v>
      </c>
      <c r="CL29" s="4" t="s">
        <v>57</v>
      </c>
      <c r="CM29" s="4" t="s">
        <v>34</v>
      </c>
    </row>
    <row r="30">
      <c r="A30" s="3">
        <v>43718.541114293985</v>
      </c>
      <c r="B30" s="4" t="s">
        <v>23</v>
      </c>
      <c r="C30" s="4">
        <v>1000.0</v>
      </c>
      <c r="D30" s="4" t="s">
        <v>24</v>
      </c>
      <c r="E30" s="1">
        <f t="shared" ref="E30:O30" si="245">iferror(if(find(E$4,$D30)&gt;0,1,0),0)</f>
        <v>1</v>
      </c>
      <c r="F30" s="1">
        <f t="shared" si="245"/>
        <v>1</v>
      </c>
      <c r="G30" s="1">
        <f t="shared" si="245"/>
        <v>1</v>
      </c>
      <c r="H30" s="1">
        <f t="shared" si="245"/>
        <v>1</v>
      </c>
      <c r="I30" s="1">
        <f t="shared" si="245"/>
        <v>0</v>
      </c>
      <c r="J30" s="1">
        <f t="shared" si="245"/>
        <v>1</v>
      </c>
      <c r="K30" s="1">
        <f t="shared" si="245"/>
        <v>0</v>
      </c>
      <c r="L30" s="1">
        <f t="shared" si="245"/>
        <v>0</v>
      </c>
      <c r="M30" s="1">
        <f t="shared" si="245"/>
        <v>1</v>
      </c>
      <c r="N30" s="1">
        <f t="shared" si="245"/>
        <v>0</v>
      </c>
      <c r="O30" s="1">
        <f t="shared" si="245"/>
        <v>0</v>
      </c>
      <c r="P30" s="4" t="s">
        <v>25</v>
      </c>
      <c r="Q30" s="1">
        <f t="shared" ref="Q30:S30" si="246">iferror(if(find(Q$4,$P30)&gt;0,1,0),0)</f>
        <v>1</v>
      </c>
      <c r="R30" s="1">
        <f t="shared" si="246"/>
        <v>1</v>
      </c>
      <c r="S30" s="1">
        <f t="shared" si="246"/>
        <v>0</v>
      </c>
      <c r="T30" s="4" t="s">
        <v>26</v>
      </c>
      <c r="U30" s="22">
        <f t="shared" si="14"/>
        <v>0</v>
      </c>
      <c r="V30" s="1">
        <f t="shared" ref="V30:AF30" si="247">iferror(if(find(V$4,$T30)&gt;0,1,0),0)</f>
        <v>0</v>
      </c>
      <c r="W30" s="1">
        <f t="shared" si="247"/>
        <v>0</v>
      </c>
      <c r="X30" s="1">
        <f t="shared" si="247"/>
        <v>1</v>
      </c>
      <c r="Y30" s="1">
        <f t="shared" si="247"/>
        <v>0</v>
      </c>
      <c r="Z30" s="1">
        <f t="shared" si="247"/>
        <v>0</v>
      </c>
      <c r="AA30" s="1">
        <f t="shared" si="247"/>
        <v>1</v>
      </c>
      <c r="AB30" s="1">
        <f t="shared" si="247"/>
        <v>0</v>
      </c>
      <c r="AC30" s="1">
        <f t="shared" si="247"/>
        <v>1</v>
      </c>
      <c r="AD30" s="1">
        <f t="shared" si="247"/>
        <v>1</v>
      </c>
      <c r="AE30" s="1">
        <f t="shared" si="247"/>
        <v>0</v>
      </c>
      <c r="AF30" s="1">
        <f t="shared" si="247"/>
        <v>1</v>
      </c>
      <c r="AG30" s="4" t="s">
        <v>27</v>
      </c>
      <c r="AH30" s="22">
        <f t="shared" si="16"/>
        <v>0</v>
      </c>
      <c r="AI30" s="1">
        <f t="shared" ref="AI30:AS30" si="248">iferror(if(find(AI$4,$AG30)&gt;0,1,0),0)</f>
        <v>0</v>
      </c>
      <c r="AJ30" s="1">
        <f t="shared" si="248"/>
        <v>0</v>
      </c>
      <c r="AK30" s="1">
        <f t="shared" si="248"/>
        <v>0</v>
      </c>
      <c r="AL30" s="1">
        <f t="shared" si="248"/>
        <v>0</v>
      </c>
      <c r="AM30" s="1">
        <f t="shared" si="248"/>
        <v>0</v>
      </c>
      <c r="AN30" s="1">
        <f t="shared" si="248"/>
        <v>0</v>
      </c>
      <c r="AO30" s="1">
        <f t="shared" si="248"/>
        <v>0</v>
      </c>
      <c r="AP30" s="1">
        <f t="shared" si="248"/>
        <v>1</v>
      </c>
      <c r="AQ30" s="1">
        <f t="shared" si="248"/>
        <v>0</v>
      </c>
      <c r="AR30" s="1">
        <f t="shared" si="248"/>
        <v>0</v>
      </c>
      <c r="AS30" s="1">
        <f t="shared" si="248"/>
        <v>1</v>
      </c>
      <c r="AT30" s="4" t="s">
        <v>28</v>
      </c>
      <c r="AU30" s="22">
        <f t="shared" si="18"/>
        <v>1</v>
      </c>
      <c r="AV30" s="1">
        <f t="shared" ref="AV30:BF30" si="249">iferror(if(find(AV$4,$AT30)&gt;0,1,0),0)</f>
        <v>0</v>
      </c>
      <c r="AW30" s="1">
        <f t="shared" si="249"/>
        <v>0</v>
      </c>
      <c r="AX30" s="1">
        <f t="shared" si="249"/>
        <v>0</v>
      </c>
      <c r="AY30" s="1">
        <f t="shared" si="249"/>
        <v>0</v>
      </c>
      <c r="AZ30" s="1">
        <f t="shared" si="249"/>
        <v>0</v>
      </c>
      <c r="BA30" s="1">
        <f t="shared" si="249"/>
        <v>0</v>
      </c>
      <c r="BB30" s="1">
        <f t="shared" si="249"/>
        <v>0</v>
      </c>
      <c r="BC30" s="1">
        <f t="shared" si="249"/>
        <v>0</v>
      </c>
      <c r="BD30" s="1">
        <f t="shared" si="249"/>
        <v>0</v>
      </c>
      <c r="BE30" s="1">
        <f t="shared" si="249"/>
        <v>0</v>
      </c>
      <c r="BF30" s="1">
        <f t="shared" si="249"/>
        <v>0</v>
      </c>
      <c r="BG30" s="4" t="s">
        <v>29</v>
      </c>
      <c r="BH30" s="1">
        <f t="shared" ref="BH30:BJ30" si="250">iferror(if(find(BH$4,$BG30)&gt;0,1,0),0)</f>
        <v>1</v>
      </c>
      <c r="BI30" s="1">
        <f t="shared" si="250"/>
        <v>1</v>
      </c>
      <c r="BJ30" s="1">
        <f t="shared" si="250"/>
        <v>1</v>
      </c>
      <c r="BK30" s="4" t="s">
        <v>30</v>
      </c>
      <c r="BL30" s="1">
        <f t="shared" ref="BL30:BU30" si="251">iferror(if(find(BL$4,$BK30)&gt;0,1,0),0)</f>
        <v>1</v>
      </c>
      <c r="BM30" s="1">
        <f t="shared" si="251"/>
        <v>1</v>
      </c>
      <c r="BN30" s="1">
        <f t="shared" si="251"/>
        <v>1</v>
      </c>
      <c r="BO30" s="1">
        <f t="shared" si="251"/>
        <v>0</v>
      </c>
      <c r="BP30" s="1">
        <f t="shared" si="251"/>
        <v>0</v>
      </c>
      <c r="BQ30" s="1">
        <f t="shared" si="251"/>
        <v>0</v>
      </c>
      <c r="BR30" s="1">
        <f t="shared" si="251"/>
        <v>1</v>
      </c>
      <c r="BS30" s="1">
        <f t="shared" si="251"/>
        <v>1</v>
      </c>
      <c r="BT30" s="1">
        <f t="shared" si="251"/>
        <v>1</v>
      </c>
      <c r="BU30" s="1">
        <f t="shared" si="251"/>
        <v>0</v>
      </c>
      <c r="BV30" s="4" t="s">
        <v>29</v>
      </c>
      <c r="BW30" s="1">
        <f t="shared" ref="BW30:BY30" si="252">iferror(if(find(BW$4,$BV30)&gt;0,1,0),0)</f>
        <v>1</v>
      </c>
      <c r="BX30" s="1">
        <f t="shared" si="252"/>
        <v>1</v>
      </c>
      <c r="BY30" s="1">
        <f t="shared" si="252"/>
        <v>1</v>
      </c>
      <c r="BZ30" s="4">
        <v>1000.0</v>
      </c>
      <c r="CA30" s="4">
        <v>0.0</v>
      </c>
      <c r="CB30" s="4">
        <v>0.0</v>
      </c>
      <c r="CC30" s="4">
        <f t="shared" ref="CC30:CE30" si="253">if(BZ30&gt;0,1,0)</f>
        <v>1</v>
      </c>
      <c r="CD30" s="4">
        <f t="shared" si="253"/>
        <v>0</v>
      </c>
      <c r="CE30" s="4">
        <f t="shared" si="253"/>
        <v>0</v>
      </c>
      <c r="CF30" s="4" t="s">
        <v>31</v>
      </c>
      <c r="CG30" s="1">
        <f t="shared" ref="CG30:CI30" si="254">iferror(if(find(CG$4,$CF30)&gt;0,1,0),0)</f>
        <v>0</v>
      </c>
      <c r="CH30" s="1">
        <f t="shared" si="254"/>
        <v>0</v>
      </c>
      <c r="CI30" s="1">
        <f t="shared" si="254"/>
        <v>0</v>
      </c>
      <c r="CJ30" s="4" t="s">
        <v>32</v>
      </c>
      <c r="CK30" s="4">
        <v>40.0</v>
      </c>
      <c r="CL30" s="4" t="s">
        <v>33</v>
      </c>
      <c r="CM30" s="4" t="s">
        <v>34</v>
      </c>
    </row>
    <row r="31">
      <c r="A31" s="3">
        <v>43718.54196328703</v>
      </c>
      <c r="B31" s="4" t="s">
        <v>38</v>
      </c>
      <c r="C31" s="4">
        <v>1000.0</v>
      </c>
      <c r="D31" s="4" t="s">
        <v>39</v>
      </c>
      <c r="E31" s="1">
        <f t="shared" ref="E31:O31" si="255">iferror(if(find(E$4,$D31)&gt;0,1,0),0)</f>
        <v>1</v>
      </c>
      <c r="F31" s="1">
        <f t="shared" si="255"/>
        <v>0</v>
      </c>
      <c r="G31" s="1">
        <f t="shared" si="255"/>
        <v>1</v>
      </c>
      <c r="H31" s="1">
        <f t="shared" si="255"/>
        <v>0</v>
      </c>
      <c r="I31" s="1">
        <f t="shared" si="255"/>
        <v>0</v>
      </c>
      <c r="J31" s="1">
        <f t="shared" si="255"/>
        <v>1</v>
      </c>
      <c r="K31" s="1">
        <f t="shared" si="255"/>
        <v>0</v>
      </c>
      <c r="L31" s="1">
        <f t="shared" si="255"/>
        <v>1</v>
      </c>
      <c r="M31" s="1">
        <f t="shared" si="255"/>
        <v>1</v>
      </c>
      <c r="N31" s="1">
        <f t="shared" si="255"/>
        <v>1</v>
      </c>
      <c r="O31" s="1">
        <f t="shared" si="255"/>
        <v>0</v>
      </c>
      <c r="P31" s="4" t="s">
        <v>25</v>
      </c>
      <c r="Q31" s="1">
        <f t="shared" ref="Q31:S31" si="256">iferror(if(find(Q$4,$P31)&gt;0,1,0),0)</f>
        <v>1</v>
      </c>
      <c r="R31" s="1">
        <f t="shared" si="256"/>
        <v>1</v>
      </c>
      <c r="S31" s="1">
        <f t="shared" si="256"/>
        <v>0</v>
      </c>
      <c r="T31" s="4" t="s">
        <v>40</v>
      </c>
      <c r="U31" s="22">
        <f t="shared" si="14"/>
        <v>0</v>
      </c>
      <c r="V31" s="1">
        <f t="shared" ref="V31:AF31" si="257">iferror(if(find(V$4,$T31)&gt;0,1,0),0)</f>
        <v>1</v>
      </c>
      <c r="W31" s="1">
        <f t="shared" si="257"/>
        <v>0</v>
      </c>
      <c r="X31" s="1">
        <f t="shared" si="257"/>
        <v>0</v>
      </c>
      <c r="Y31" s="1">
        <f t="shared" si="257"/>
        <v>0</v>
      </c>
      <c r="Z31" s="1">
        <f t="shared" si="257"/>
        <v>0</v>
      </c>
      <c r="AA31" s="1">
        <f t="shared" si="257"/>
        <v>0</v>
      </c>
      <c r="AB31" s="1">
        <f t="shared" si="257"/>
        <v>0</v>
      </c>
      <c r="AC31" s="1">
        <f t="shared" si="257"/>
        <v>1</v>
      </c>
      <c r="AD31" s="1">
        <f t="shared" si="257"/>
        <v>1</v>
      </c>
      <c r="AE31" s="1">
        <f t="shared" si="257"/>
        <v>0</v>
      </c>
      <c r="AF31" s="1">
        <f t="shared" si="257"/>
        <v>1</v>
      </c>
      <c r="AG31" s="4" t="s">
        <v>40</v>
      </c>
      <c r="AH31" s="22">
        <f t="shared" si="16"/>
        <v>0</v>
      </c>
      <c r="AI31" s="1">
        <f t="shared" ref="AI31:AS31" si="258">iferror(if(find(AI$4,$AG31)&gt;0,1,0),0)</f>
        <v>1</v>
      </c>
      <c r="AJ31" s="1">
        <f t="shared" si="258"/>
        <v>0</v>
      </c>
      <c r="AK31" s="1">
        <f t="shared" si="258"/>
        <v>0</v>
      </c>
      <c r="AL31" s="1">
        <f t="shared" si="258"/>
        <v>0</v>
      </c>
      <c r="AM31" s="1">
        <f t="shared" si="258"/>
        <v>0</v>
      </c>
      <c r="AN31" s="1">
        <f t="shared" si="258"/>
        <v>0</v>
      </c>
      <c r="AO31" s="1">
        <f t="shared" si="258"/>
        <v>0</v>
      </c>
      <c r="AP31" s="1">
        <f t="shared" si="258"/>
        <v>1</v>
      </c>
      <c r="AQ31" s="1">
        <f t="shared" si="258"/>
        <v>1</v>
      </c>
      <c r="AR31" s="1">
        <f t="shared" si="258"/>
        <v>0</v>
      </c>
      <c r="AS31" s="1">
        <f t="shared" si="258"/>
        <v>1</v>
      </c>
      <c r="AT31" s="4" t="s">
        <v>28</v>
      </c>
      <c r="AU31" s="22">
        <f t="shared" si="18"/>
        <v>1</v>
      </c>
      <c r="AV31" s="1">
        <f t="shared" ref="AV31:BF31" si="259">iferror(if(find(AV$4,$AT31)&gt;0,1,0),0)</f>
        <v>0</v>
      </c>
      <c r="AW31" s="1">
        <f t="shared" si="259"/>
        <v>0</v>
      </c>
      <c r="AX31" s="1">
        <f t="shared" si="259"/>
        <v>0</v>
      </c>
      <c r="AY31" s="1">
        <f t="shared" si="259"/>
        <v>0</v>
      </c>
      <c r="AZ31" s="1">
        <f t="shared" si="259"/>
        <v>0</v>
      </c>
      <c r="BA31" s="1">
        <f t="shared" si="259"/>
        <v>0</v>
      </c>
      <c r="BB31" s="1">
        <f t="shared" si="259"/>
        <v>0</v>
      </c>
      <c r="BC31" s="1">
        <f t="shared" si="259"/>
        <v>0</v>
      </c>
      <c r="BD31" s="1">
        <f t="shared" si="259"/>
        <v>0</v>
      </c>
      <c r="BE31" s="1">
        <f t="shared" si="259"/>
        <v>0</v>
      </c>
      <c r="BF31" s="1">
        <f t="shared" si="259"/>
        <v>0</v>
      </c>
      <c r="BG31" s="4" t="s">
        <v>25</v>
      </c>
      <c r="BH31" s="1">
        <f t="shared" ref="BH31:BJ31" si="260">iferror(if(find(BH$4,$BG31)&gt;0,1,0),0)</f>
        <v>1</v>
      </c>
      <c r="BI31" s="1">
        <f t="shared" si="260"/>
        <v>1</v>
      </c>
      <c r="BJ31" s="1">
        <f t="shared" si="260"/>
        <v>0</v>
      </c>
      <c r="BK31" s="4" t="s">
        <v>41</v>
      </c>
      <c r="BL31" s="1">
        <f t="shared" ref="BL31:BU31" si="261">iferror(if(find(BL$4,$BK31)&gt;0,1,0),0)</f>
        <v>1</v>
      </c>
      <c r="BM31" s="1">
        <f t="shared" si="261"/>
        <v>1</v>
      </c>
      <c r="BN31" s="1">
        <f t="shared" si="261"/>
        <v>1</v>
      </c>
      <c r="BO31" s="1">
        <f t="shared" si="261"/>
        <v>0</v>
      </c>
      <c r="BP31" s="1">
        <f t="shared" si="261"/>
        <v>0</v>
      </c>
      <c r="BQ31" s="1">
        <f t="shared" si="261"/>
        <v>0</v>
      </c>
      <c r="BR31" s="1">
        <f t="shared" si="261"/>
        <v>1</v>
      </c>
      <c r="BS31" s="1">
        <f t="shared" si="261"/>
        <v>1</v>
      </c>
      <c r="BT31" s="1">
        <f t="shared" si="261"/>
        <v>0</v>
      </c>
      <c r="BU31" s="1">
        <f t="shared" si="261"/>
        <v>1</v>
      </c>
      <c r="BV31" s="4" t="s">
        <v>29</v>
      </c>
      <c r="BW31" s="1">
        <f t="shared" ref="BW31:BY31" si="262">iferror(if(find(BW$4,$BV31)&gt;0,1,0),0)</f>
        <v>1</v>
      </c>
      <c r="BX31" s="1">
        <f t="shared" si="262"/>
        <v>1</v>
      </c>
      <c r="BY31" s="1">
        <f t="shared" si="262"/>
        <v>1</v>
      </c>
      <c r="BZ31" s="4">
        <v>300.0</v>
      </c>
      <c r="CA31" s="4">
        <v>300.0</v>
      </c>
      <c r="CB31" s="4">
        <v>0.0</v>
      </c>
      <c r="CC31" s="4">
        <f t="shared" ref="CC31:CE31" si="263">if(BZ31&gt;0,1,0)</f>
        <v>1</v>
      </c>
      <c r="CD31" s="4">
        <f t="shared" si="263"/>
        <v>1</v>
      </c>
      <c r="CE31" s="4">
        <f t="shared" si="263"/>
        <v>0</v>
      </c>
      <c r="CF31" s="4" t="s">
        <v>43</v>
      </c>
      <c r="CG31" s="1">
        <f t="shared" ref="CG31:CI31" si="264">iferror(if(find(CG$4,$CF31)&gt;0,1,0),0)</f>
        <v>1</v>
      </c>
      <c r="CH31" s="1">
        <f t="shared" si="264"/>
        <v>0</v>
      </c>
      <c r="CI31" s="1">
        <f t="shared" si="264"/>
        <v>0</v>
      </c>
      <c r="CJ31" s="4" t="s">
        <v>44</v>
      </c>
      <c r="CK31" s="4">
        <v>29.0</v>
      </c>
      <c r="CL31" s="4" t="s">
        <v>45</v>
      </c>
      <c r="CM31" s="4" t="s">
        <v>34</v>
      </c>
    </row>
    <row r="32">
      <c r="A32" s="3">
        <v>43718.54320891204</v>
      </c>
      <c r="B32" s="4" t="s">
        <v>50</v>
      </c>
      <c r="C32" s="4">
        <v>1000.0</v>
      </c>
      <c r="D32" s="4" t="s">
        <v>52</v>
      </c>
      <c r="E32" s="1">
        <f t="shared" ref="E32:O32" si="265">iferror(if(find(E$4,$D32)&gt;0,1,0),0)</f>
        <v>1</v>
      </c>
      <c r="F32" s="1">
        <f t="shared" si="265"/>
        <v>0</v>
      </c>
      <c r="G32" s="1">
        <f t="shared" si="265"/>
        <v>0</v>
      </c>
      <c r="H32" s="1">
        <f t="shared" si="265"/>
        <v>0</v>
      </c>
      <c r="I32" s="1">
        <f t="shared" si="265"/>
        <v>0</v>
      </c>
      <c r="J32" s="1">
        <f t="shared" si="265"/>
        <v>0</v>
      </c>
      <c r="K32" s="1">
        <f t="shared" si="265"/>
        <v>0</v>
      </c>
      <c r="L32" s="1">
        <f t="shared" si="265"/>
        <v>0</v>
      </c>
      <c r="M32" s="1">
        <f t="shared" si="265"/>
        <v>0</v>
      </c>
      <c r="N32" s="1">
        <f t="shared" si="265"/>
        <v>0</v>
      </c>
      <c r="O32" s="1">
        <f t="shared" si="265"/>
        <v>0</v>
      </c>
      <c r="P32" s="4" t="s">
        <v>54</v>
      </c>
      <c r="Q32" s="1">
        <f t="shared" ref="Q32:S32" si="266">iferror(if(find(Q$4,$P32)&gt;0,1,0),0)</f>
        <v>0</v>
      </c>
      <c r="R32" s="1">
        <f t="shared" si="266"/>
        <v>0</v>
      </c>
      <c r="S32" s="1">
        <f t="shared" si="266"/>
        <v>1</v>
      </c>
      <c r="T32" s="4" t="s">
        <v>28</v>
      </c>
      <c r="U32" s="22">
        <f t="shared" si="14"/>
        <v>1</v>
      </c>
      <c r="V32" s="1">
        <f t="shared" ref="V32:AF32" si="267">iferror(if(find(V$4,$T32)&gt;0,1,0),0)</f>
        <v>0</v>
      </c>
      <c r="W32" s="1">
        <f t="shared" si="267"/>
        <v>0</v>
      </c>
      <c r="X32" s="1">
        <f t="shared" si="267"/>
        <v>0</v>
      </c>
      <c r="Y32" s="1">
        <f t="shared" si="267"/>
        <v>0</v>
      </c>
      <c r="Z32" s="1">
        <f t="shared" si="267"/>
        <v>0</v>
      </c>
      <c r="AA32" s="1">
        <f t="shared" si="267"/>
        <v>0</v>
      </c>
      <c r="AB32" s="1">
        <f t="shared" si="267"/>
        <v>0</v>
      </c>
      <c r="AC32" s="1">
        <f t="shared" si="267"/>
        <v>0</v>
      </c>
      <c r="AD32" s="1">
        <f t="shared" si="267"/>
        <v>0</v>
      </c>
      <c r="AE32" s="1">
        <f t="shared" si="267"/>
        <v>0</v>
      </c>
      <c r="AF32" s="1">
        <f t="shared" si="267"/>
        <v>0</v>
      </c>
      <c r="AG32" s="4" t="s">
        <v>28</v>
      </c>
      <c r="AH32" s="22">
        <f t="shared" si="16"/>
        <v>1</v>
      </c>
      <c r="AI32" s="1">
        <f t="shared" ref="AI32:AS32" si="268">iferror(if(find(AI$4,$AG32)&gt;0,1,0),0)</f>
        <v>0</v>
      </c>
      <c r="AJ32" s="1">
        <f t="shared" si="268"/>
        <v>0</v>
      </c>
      <c r="AK32" s="1">
        <f t="shared" si="268"/>
        <v>0</v>
      </c>
      <c r="AL32" s="1">
        <f t="shared" si="268"/>
        <v>0</v>
      </c>
      <c r="AM32" s="1">
        <f t="shared" si="268"/>
        <v>0</v>
      </c>
      <c r="AN32" s="1">
        <f t="shared" si="268"/>
        <v>0</v>
      </c>
      <c r="AO32" s="1">
        <f t="shared" si="268"/>
        <v>0</v>
      </c>
      <c r="AP32" s="1">
        <f t="shared" si="268"/>
        <v>0</v>
      </c>
      <c r="AQ32" s="1">
        <f t="shared" si="268"/>
        <v>0</v>
      </c>
      <c r="AR32" s="1">
        <f t="shared" si="268"/>
        <v>0</v>
      </c>
      <c r="AS32" s="1">
        <f t="shared" si="268"/>
        <v>0</v>
      </c>
      <c r="AT32" s="4" t="s">
        <v>28</v>
      </c>
      <c r="AU32" s="22">
        <f t="shared" si="18"/>
        <v>1</v>
      </c>
      <c r="AV32" s="1">
        <f t="shared" ref="AV32:BF32" si="269">iferror(if(find(AV$4,$AT32)&gt;0,1,0),0)</f>
        <v>0</v>
      </c>
      <c r="AW32" s="1">
        <f t="shared" si="269"/>
        <v>0</v>
      </c>
      <c r="AX32" s="1">
        <f t="shared" si="269"/>
        <v>0</v>
      </c>
      <c r="AY32" s="1">
        <f t="shared" si="269"/>
        <v>0</v>
      </c>
      <c r="AZ32" s="1">
        <f t="shared" si="269"/>
        <v>0</v>
      </c>
      <c r="BA32" s="1">
        <f t="shared" si="269"/>
        <v>0</v>
      </c>
      <c r="BB32" s="1">
        <f t="shared" si="269"/>
        <v>0</v>
      </c>
      <c r="BC32" s="1">
        <f t="shared" si="269"/>
        <v>0</v>
      </c>
      <c r="BD32" s="1">
        <f t="shared" si="269"/>
        <v>0</v>
      </c>
      <c r="BE32" s="1">
        <f t="shared" si="269"/>
        <v>0</v>
      </c>
      <c r="BF32" s="1">
        <f t="shared" si="269"/>
        <v>0</v>
      </c>
      <c r="BG32" s="4" t="s">
        <v>55</v>
      </c>
      <c r="BH32" s="1">
        <f t="shared" ref="BH32:BJ32" si="270">iferror(if(find(BH$4,$BG32)&gt;0,1,0),0)</f>
        <v>0</v>
      </c>
      <c r="BI32" s="1">
        <f t="shared" si="270"/>
        <v>0</v>
      </c>
      <c r="BJ32" s="1">
        <f t="shared" si="270"/>
        <v>0</v>
      </c>
      <c r="BK32" s="4" t="s">
        <v>56</v>
      </c>
      <c r="BL32" s="1">
        <f t="shared" ref="BL32:BU32" si="271">iferror(if(find(BL$4,$BK32)&gt;0,1,0),0)</f>
        <v>0</v>
      </c>
      <c r="BM32" s="1">
        <f t="shared" si="271"/>
        <v>0</v>
      </c>
      <c r="BN32" s="1">
        <f t="shared" si="271"/>
        <v>0</v>
      </c>
      <c r="BO32" s="1">
        <f t="shared" si="271"/>
        <v>0</v>
      </c>
      <c r="BP32" s="1">
        <f t="shared" si="271"/>
        <v>0</v>
      </c>
      <c r="BQ32" s="1">
        <f t="shared" si="271"/>
        <v>0</v>
      </c>
      <c r="BR32" s="1">
        <f t="shared" si="271"/>
        <v>0</v>
      </c>
      <c r="BS32" s="1">
        <f t="shared" si="271"/>
        <v>0</v>
      </c>
      <c r="BT32" s="1">
        <f t="shared" si="271"/>
        <v>1</v>
      </c>
      <c r="BU32" s="1">
        <f t="shared" si="271"/>
        <v>0</v>
      </c>
      <c r="BV32" s="4" t="s">
        <v>55</v>
      </c>
      <c r="BW32" s="1">
        <f t="shared" ref="BW32:BY32" si="272">iferror(if(find(BW$4,$BV32)&gt;0,1,0),0)</f>
        <v>0</v>
      </c>
      <c r="BX32" s="1">
        <f t="shared" si="272"/>
        <v>0</v>
      </c>
      <c r="BY32" s="1">
        <f t="shared" si="272"/>
        <v>0</v>
      </c>
      <c r="BZ32" s="4">
        <v>0.0</v>
      </c>
      <c r="CA32" s="4">
        <v>0.0</v>
      </c>
      <c r="CB32" s="4">
        <v>0.0</v>
      </c>
      <c r="CC32" s="4">
        <f t="shared" ref="CC32:CE32" si="273">if(BZ32&gt;0,1,0)</f>
        <v>0</v>
      </c>
      <c r="CD32" s="4">
        <f t="shared" si="273"/>
        <v>0</v>
      </c>
      <c r="CE32" s="4">
        <f t="shared" si="273"/>
        <v>0</v>
      </c>
      <c r="CF32" s="4" t="s">
        <v>31</v>
      </c>
      <c r="CG32" s="1">
        <f t="shared" ref="CG32:CI32" si="274">iferror(if(find(CG$4,$CF32)&gt;0,1,0),0)</f>
        <v>0</v>
      </c>
      <c r="CH32" s="1">
        <f t="shared" si="274"/>
        <v>0</v>
      </c>
      <c r="CI32" s="1">
        <f t="shared" si="274"/>
        <v>0</v>
      </c>
      <c r="CJ32" s="4" t="s">
        <v>44</v>
      </c>
      <c r="CK32" s="4">
        <v>27.0</v>
      </c>
      <c r="CL32" s="4" t="s">
        <v>57</v>
      </c>
      <c r="CM32" s="4" t="s">
        <v>34</v>
      </c>
    </row>
    <row r="33">
      <c r="A33" s="3">
        <v>43718.54669682871</v>
      </c>
      <c r="B33" s="4" t="s">
        <v>38</v>
      </c>
      <c r="C33" s="4">
        <v>500.0</v>
      </c>
      <c r="D33" s="4" t="s">
        <v>62</v>
      </c>
      <c r="E33" s="1">
        <f t="shared" ref="E33:O33" si="275">iferror(if(find(E$4,$D33)&gt;0,1,0),0)</f>
        <v>1</v>
      </c>
      <c r="F33" s="1">
        <f t="shared" si="275"/>
        <v>0</v>
      </c>
      <c r="G33" s="1">
        <f t="shared" si="275"/>
        <v>1</v>
      </c>
      <c r="H33" s="1">
        <f t="shared" si="275"/>
        <v>0</v>
      </c>
      <c r="I33" s="1">
        <f t="shared" si="275"/>
        <v>0</v>
      </c>
      <c r="J33" s="1">
        <f t="shared" si="275"/>
        <v>0</v>
      </c>
      <c r="K33" s="1">
        <f t="shared" si="275"/>
        <v>1</v>
      </c>
      <c r="L33" s="1">
        <f t="shared" si="275"/>
        <v>0</v>
      </c>
      <c r="M33" s="1">
        <f t="shared" si="275"/>
        <v>1</v>
      </c>
      <c r="N33" s="1">
        <f t="shared" si="275"/>
        <v>0</v>
      </c>
      <c r="O33" s="1">
        <f t="shared" si="275"/>
        <v>0</v>
      </c>
      <c r="P33" s="4" t="s">
        <v>25</v>
      </c>
      <c r="Q33" s="1">
        <f t="shared" ref="Q33:S33" si="276">iferror(if(find(Q$4,$P33)&gt;0,1,0),0)</f>
        <v>1</v>
      </c>
      <c r="R33" s="1">
        <f t="shared" si="276"/>
        <v>1</v>
      </c>
      <c r="S33" s="1">
        <f t="shared" si="276"/>
        <v>0</v>
      </c>
      <c r="T33" s="4" t="s">
        <v>63</v>
      </c>
      <c r="U33" s="22">
        <f t="shared" si="14"/>
        <v>0</v>
      </c>
      <c r="V33" s="1">
        <f t="shared" ref="V33:AF33" si="277">iferror(if(find(V$4,$T33)&gt;0,1,0),0)</f>
        <v>1</v>
      </c>
      <c r="W33" s="1">
        <f t="shared" si="277"/>
        <v>0</v>
      </c>
      <c r="X33" s="1">
        <f t="shared" si="277"/>
        <v>0</v>
      </c>
      <c r="Y33" s="1">
        <f t="shared" si="277"/>
        <v>0</v>
      </c>
      <c r="Z33" s="1">
        <f t="shared" si="277"/>
        <v>0</v>
      </c>
      <c r="AA33" s="1">
        <f t="shared" si="277"/>
        <v>1</v>
      </c>
      <c r="AB33" s="1">
        <f t="shared" si="277"/>
        <v>0</v>
      </c>
      <c r="AC33" s="1">
        <f t="shared" si="277"/>
        <v>0</v>
      </c>
      <c r="AD33" s="1">
        <f t="shared" si="277"/>
        <v>0</v>
      </c>
      <c r="AE33" s="1">
        <f t="shared" si="277"/>
        <v>0</v>
      </c>
      <c r="AF33" s="1">
        <f t="shared" si="277"/>
        <v>0</v>
      </c>
      <c r="AG33" s="4" t="s">
        <v>64</v>
      </c>
      <c r="AH33" s="22">
        <f t="shared" si="16"/>
        <v>0</v>
      </c>
      <c r="AI33" s="1">
        <f t="shared" ref="AI33:AS33" si="278">iferror(if(find(AI$4,$AG33)&gt;0,1,0),0)</f>
        <v>0</v>
      </c>
      <c r="AJ33" s="1">
        <f t="shared" si="278"/>
        <v>0</v>
      </c>
      <c r="AK33" s="1">
        <f t="shared" si="278"/>
        <v>0</v>
      </c>
      <c r="AL33" s="1">
        <f t="shared" si="278"/>
        <v>0</v>
      </c>
      <c r="AM33" s="1">
        <f t="shared" si="278"/>
        <v>0</v>
      </c>
      <c r="AN33" s="1">
        <f t="shared" si="278"/>
        <v>0</v>
      </c>
      <c r="AO33" s="1">
        <f t="shared" si="278"/>
        <v>0</v>
      </c>
      <c r="AP33" s="1">
        <f t="shared" si="278"/>
        <v>0</v>
      </c>
      <c r="AQ33" s="1">
        <f t="shared" si="278"/>
        <v>0</v>
      </c>
      <c r="AR33" s="1">
        <f t="shared" si="278"/>
        <v>0</v>
      </c>
      <c r="AS33" s="1">
        <f t="shared" si="278"/>
        <v>1</v>
      </c>
      <c r="AT33" s="4" t="s">
        <v>28</v>
      </c>
      <c r="AU33" s="22">
        <f t="shared" si="18"/>
        <v>1</v>
      </c>
      <c r="AV33" s="1">
        <f t="shared" ref="AV33:BF33" si="279">iferror(if(find(AV$4,$AT33)&gt;0,1,0),0)</f>
        <v>0</v>
      </c>
      <c r="AW33" s="1">
        <f t="shared" si="279"/>
        <v>0</v>
      </c>
      <c r="AX33" s="1">
        <f t="shared" si="279"/>
        <v>0</v>
      </c>
      <c r="AY33" s="1">
        <f t="shared" si="279"/>
        <v>0</v>
      </c>
      <c r="AZ33" s="1">
        <f t="shared" si="279"/>
        <v>0</v>
      </c>
      <c r="BA33" s="1">
        <f t="shared" si="279"/>
        <v>0</v>
      </c>
      <c r="BB33" s="1">
        <f t="shared" si="279"/>
        <v>0</v>
      </c>
      <c r="BC33" s="1">
        <f t="shared" si="279"/>
        <v>0</v>
      </c>
      <c r="BD33" s="1">
        <f t="shared" si="279"/>
        <v>0</v>
      </c>
      <c r="BE33" s="1">
        <f t="shared" si="279"/>
        <v>0</v>
      </c>
      <c r="BF33" s="1">
        <f t="shared" si="279"/>
        <v>0</v>
      </c>
      <c r="BG33" s="4" t="s">
        <v>43</v>
      </c>
      <c r="BH33" s="1">
        <f t="shared" ref="BH33:BJ33" si="280">iferror(if(find(BH$4,$BG33)&gt;0,1,0),0)</f>
        <v>1</v>
      </c>
      <c r="BI33" s="1">
        <f t="shared" si="280"/>
        <v>0</v>
      </c>
      <c r="BJ33" s="1">
        <f t="shared" si="280"/>
        <v>0</v>
      </c>
      <c r="BK33" s="4" t="s">
        <v>66</v>
      </c>
      <c r="BL33" s="1">
        <f t="shared" ref="BL33:BU33" si="281">iferror(if(find(BL$4,$BK33)&gt;0,1,0),0)</f>
        <v>1</v>
      </c>
      <c r="BM33" s="1">
        <f t="shared" si="281"/>
        <v>0</v>
      </c>
      <c r="BN33" s="1">
        <f t="shared" si="281"/>
        <v>1</v>
      </c>
      <c r="BO33" s="1">
        <f t="shared" si="281"/>
        <v>0</v>
      </c>
      <c r="BP33" s="1">
        <f t="shared" si="281"/>
        <v>0</v>
      </c>
      <c r="BQ33" s="1">
        <f t="shared" si="281"/>
        <v>1</v>
      </c>
      <c r="BR33" s="1">
        <f t="shared" si="281"/>
        <v>1</v>
      </c>
      <c r="BS33" s="1">
        <f t="shared" si="281"/>
        <v>0</v>
      </c>
      <c r="BT33" s="1">
        <f t="shared" si="281"/>
        <v>0</v>
      </c>
      <c r="BU33" s="1">
        <f t="shared" si="281"/>
        <v>0</v>
      </c>
      <c r="BV33" s="4" t="s">
        <v>43</v>
      </c>
      <c r="BW33" s="1">
        <f t="shared" ref="BW33:BY33" si="282">iferror(if(find(BW$4,$BV33)&gt;0,1,0),0)</f>
        <v>1</v>
      </c>
      <c r="BX33" s="1">
        <f t="shared" si="282"/>
        <v>0</v>
      </c>
      <c r="BY33" s="1">
        <f t="shared" si="282"/>
        <v>0</v>
      </c>
      <c r="BZ33" s="4">
        <v>500.0</v>
      </c>
      <c r="CA33" s="4">
        <v>500.0</v>
      </c>
      <c r="CB33" s="4">
        <v>0.0</v>
      </c>
      <c r="CC33" s="4">
        <f t="shared" ref="CC33:CE33" si="283">if(BZ33&gt;0,1,0)</f>
        <v>1</v>
      </c>
      <c r="CD33" s="4">
        <f t="shared" si="283"/>
        <v>1</v>
      </c>
      <c r="CE33" s="4">
        <f t="shared" si="283"/>
        <v>0</v>
      </c>
      <c r="CF33" s="4" t="s">
        <v>31</v>
      </c>
      <c r="CG33" s="1">
        <f t="shared" ref="CG33:CI33" si="284">iferror(if(find(CG$4,$CF33)&gt;0,1,0),0)</f>
        <v>0</v>
      </c>
      <c r="CH33" s="1">
        <f t="shared" si="284"/>
        <v>0</v>
      </c>
      <c r="CI33" s="1">
        <f t="shared" si="284"/>
        <v>0</v>
      </c>
      <c r="CJ33" s="4" t="s">
        <v>44</v>
      </c>
      <c r="CK33" s="4">
        <v>29.0</v>
      </c>
      <c r="CL33" s="4" t="s">
        <v>68</v>
      </c>
      <c r="CM33" s="4" t="s">
        <v>34</v>
      </c>
    </row>
    <row r="34">
      <c r="A34" s="3">
        <v>43718.54942026621</v>
      </c>
      <c r="B34" s="4" t="s">
        <v>23</v>
      </c>
      <c r="C34" s="4">
        <v>2000.0</v>
      </c>
      <c r="D34" s="4" t="s">
        <v>72</v>
      </c>
      <c r="E34" s="1">
        <f t="shared" ref="E34:O34" si="285">iferror(if(find(E$4,$D34)&gt;0,1,0),0)</f>
        <v>0</v>
      </c>
      <c r="F34" s="1">
        <f t="shared" si="285"/>
        <v>1</v>
      </c>
      <c r="G34" s="1">
        <f t="shared" si="285"/>
        <v>0</v>
      </c>
      <c r="H34" s="1">
        <f t="shared" si="285"/>
        <v>0</v>
      </c>
      <c r="I34" s="1">
        <f t="shared" si="285"/>
        <v>0</v>
      </c>
      <c r="J34" s="1">
        <f t="shared" si="285"/>
        <v>1</v>
      </c>
      <c r="K34" s="1">
        <f t="shared" si="285"/>
        <v>1</v>
      </c>
      <c r="L34" s="1">
        <f t="shared" si="285"/>
        <v>0</v>
      </c>
      <c r="M34" s="1">
        <f t="shared" si="285"/>
        <v>0</v>
      </c>
      <c r="N34" s="1">
        <f t="shared" si="285"/>
        <v>0</v>
      </c>
      <c r="O34" s="1">
        <f t="shared" si="285"/>
        <v>0</v>
      </c>
      <c r="P34" s="4" t="s">
        <v>29</v>
      </c>
      <c r="Q34" s="1">
        <f t="shared" ref="Q34:S34" si="286">iferror(if(find(Q$4,$P34)&gt;0,1,0),0)</f>
        <v>1</v>
      </c>
      <c r="R34" s="1">
        <f t="shared" si="286"/>
        <v>1</v>
      </c>
      <c r="S34" s="1">
        <f t="shared" si="286"/>
        <v>1</v>
      </c>
      <c r="T34" s="4" t="s">
        <v>27</v>
      </c>
      <c r="U34" s="22">
        <f t="shared" si="14"/>
        <v>0</v>
      </c>
      <c r="V34" s="1">
        <f t="shared" ref="V34:AF34" si="287">iferror(if(find(V$4,$T34)&gt;0,1,0),0)</f>
        <v>0</v>
      </c>
      <c r="W34" s="1">
        <f t="shared" si="287"/>
        <v>0</v>
      </c>
      <c r="X34" s="1">
        <f t="shared" si="287"/>
        <v>0</v>
      </c>
      <c r="Y34" s="1">
        <f t="shared" si="287"/>
        <v>0</v>
      </c>
      <c r="Z34" s="1">
        <f t="shared" si="287"/>
        <v>0</v>
      </c>
      <c r="AA34" s="1">
        <f t="shared" si="287"/>
        <v>0</v>
      </c>
      <c r="AB34" s="1">
        <f t="shared" si="287"/>
        <v>0</v>
      </c>
      <c r="AC34" s="1">
        <f t="shared" si="287"/>
        <v>1</v>
      </c>
      <c r="AD34" s="1">
        <f t="shared" si="287"/>
        <v>0</v>
      </c>
      <c r="AE34" s="1">
        <f t="shared" si="287"/>
        <v>0</v>
      </c>
      <c r="AF34" s="1">
        <f t="shared" si="287"/>
        <v>1</v>
      </c>
      <c r="AG34" s="4" t="s">
        <v>73</v>
      </c>
      <c r="AH34" s="22">
        <f t="shared" si="16"/>
        <v>0</v>
      </c>
      <c r="AI34" s="1">
        <f t="shared" ref="AI34:AS34" si="288">iferror(if(find(AI$4,$AG34)&gt;0,1,0),0)</f>
        <v>0</v>
      </c>
      <c r="AJ34" s="1">
        <f t="shared" si="288"/>
        <v>0</v>
      </c>
      <c r="AK34" s="1">
        <f t="shared" si="288"/>
        <v>0</v>
      </c>
      <c r="AL34" s="1">
        <f t="shared" si="288"/>
        <v>0</v>
      </c>
      <c r="AM34" s="1">
        <f t="shared" si="288"/>
        <v>0</v>
      </c>
      <c r="AN34" s="1">
        <f t="shared" si="288"/>
        <v>0</v>
      </c>
      <c r="AO34" s="1">
        <f t="shared" si="288"/>
        <v>0</v>
      </c>
      <c r="AP34" s="1">
        <f t="shared" si="288"/>
        <v>1</v>
      </c>
      <c r="AQ34" s="1">
        <f t="shared" si="288"/>
        <v>0</v>
      </c>
      <c r="AR34" s="1">
        <f t="shared" si="288"/>
        <v>0</v>
      </c>
      <c r="AS34" s="1">
        <f t="shared" si="288"/>
        <v>0</v>
      </c>
      <c r="AT34" s="4" t="s">
        <v>73</v>
      </c>
      <c r="AU34" s="22">
        <f t="shared" si="18"/>
        <v>0</v>
      </c>
      <c r="AV34" s="1">
        <f t="shared" ref="AV34:BF34" si="289">iferror(if(find(AV$4,$AT34)&gt;0,1,0),0)</f>
        <v>0</v>
      </c>
      <c r="AW34" s="1">
        <f t="shared" si="289"/>
        <v>0</v>
      </c>
      <c r="AX34" s="1">
        <f t="shared" si="289"/>
        <v>0</v>
      </c>
      <c r="AY34" s="1">
        <f t="shared" si="289"/>
        <v>0</v>
      </c>
      <c r="AZ34" s="1">
        <f t="shared" si="289"/>
        <v>0</v>
      </c>
      <c r="BA34" s="1">
        <f t="shared" si="289"/>
        <v>0</v>
      </c>
      <c r="BB34" s="1">
        <f t="shared" si="289"/>
        <v>0</v>
      </c>
      <c r="BC34" s="1">
        <f t="shared" si="289"/>
        <v>1</v>
      </c>
      <c r="BD34" s="1">
        <f t="shared" si="289"/>
        <v>0</v>
      </c>
      <c r="BE34" s="1">
        <f t="shared" si="289"/>
        <v>0</v>
      </c>
      <c r="BF34" s="1">
        <f t="shared" si="289"/>
        <v>0</v>
      </c>
      <c r="BG34" s="4" t="s">
        <v>43</v>
      </c>
      <c r="BH34" s="1">
        <f t="shared" ref="BH34:BJ34" si="290">iferror(if(find(BH$4,$BG34)&gt;0,1,0),0)</f>
        <v>1</v>
      </c>
      <c r="BI34" s="1">
        <f t="shared" si="290"/>
        <v>0</v>
      </c>
      <c r="BJ34" s="1">
        <f t="shared" si="290"/>
        <v>0</v>
      </c>
      <c r="BK34" s="4" t="s">
        <v>75</v>
      </c>
      <c r="BL34" s="1">
        <f t="shared" ref="BL34:BU34" si="291">iferror(if(find(BL$4,$BK34)&gt;0,1,0),0)</f>
        <v>1</v>
      </c>
      <c r="BM34" s="1">
        <f t="shared" si="291"/>
        <v>1</v>
      </c>
      <c r="BN34" s="1">
        <f t="shared" si="291"/>
        <v>1</v>
      </c>
      <c r="BO34" s="1">
        <f t="shared" si="291"/>
        <v>0</v>
      </c>
      <c r="BP34" s="1">
        <f t="shared" si="291"/>
        <v>0</v>
      </c>
      <c r="BQ34" s="1">
        <f t="shared" si="291"/>
        <v>0</v>
      </c>
      <c r="BR34" s="1">
        <f t="shared" si="291"/>
        <v>0</v>
      </c>
      <c r="BS34" s="1">
        <f t="shared" si="291"/>
        <v>1</v>
      </c>
      <c r="BT34" s="1">
        <f t="shared" si="291"/>
        <v>0</v>
      </c>
      <c r="BU34" s="1">
        <f t="shared" si="291"/>
        <v>1</v>
      </c>
      <c r="BV34" s="4" t="s">
        <v>25</v>
      </c>
      <c r="BW34" s="1">
        <f t="shared" ref="BW34:BY34" si="292">iferror(if(find(BW$4,$BV34)&gt;0,1,0),0)</f>
        <v>1</v>
      </c>
      <c r="BX34" s="1">
        <f t="shared" si="292"/>
        <v>1</v>
      </c>
      <c r="BY34" s="1">
        <f t="shared" si="292"/>
        <v>0</v>
      </c>
      <c r="BZ34" s="4">
        <v>1500.0</v>
      </c>
      <c r="CA34" s="4">
        <v>500.0</v>
      </c>
      <c r="CB34" s="4">
        <v>0.0</v>
      </c>
      <c r="CC34" s="4">
        <f t="shared" ref="CC34:CE34" si="293">if(BZ34&gt;0,1,0)</f>
        <v>1</v>
      </c>
      <c r="CD34" s="4">
        <f t="shared" si="293"/>
        <v>1</v>
      </c>
      <c r="CE34" s="4">
        <f t="shared" si="293"/>
        <v>0</v>
      </c>
      <c r="CF34" s="4" t="s">
        <v>25</v>
      </c>
      <c r="CG34" s="1">
        <f t="shared" ref="CG34:CI34" si="294">iferror(if(find(CG$4,$CF34)&gt;0,1,0),0)</f>
        <v>1</v>
      </c>
      <c r="CH34" s="1">
        <f t="shared" si="294"/>
        <v>1</v>
      </c>
      <c r="CI34" s="1">
        <f t="shared" si="294"/>
        <v>0</v>
      </c>
      <c r="CJ34" s="4" t="s">
        <v>32</v>
      </c>
      <c r="CK34" s="4">
        <v>28.0</v>
      </c>
      <c r="CL34" s="4" t="s">
        <v>57</v>
      </c>
      <c r="CM34" s="4" t="s">
        <v>34</v>
      </c>
    </row>
    <row r="35">
      <c r="A35" s="3">
        <v>43718.54952829861</v>
      </c>
      <c r="B35" s="4" t="s">
        <v>23</v>
      </c>
      <c r="C35" s="4">
        <v>3000.0</v>
      </c>
      <c r="D35" s="4" t="s">
        <v>84</v>
      </c>
      <c r="E35" s="1">
        <f t="shared" ref="E35:O35" si="295">iferror(if(find(E$4,$D35)&gt;0,1,0),0)</f>
        <v>0</v>
      </c>
      <c r="F35" s="1">
        <f t="shared" si="295"/>
        <v>1</v>
      </c>
      <c r="G35" s="1">
        <f t="shared" si="295"/>
        <v>1</v>
      </c>
      <c r="H35" s="1">
        <f t="shared" si="295"/>
        <v>0</v>
      </c>
      <c r="I35" s="1">
        <f t="shared" si="295"/>
        <v>0</v>
      </c>
      <c r="J35" s="1">
        <f t="shared" si="295"/>
        <v>0</v>
      </c>
      <c r="K35" s="1">
        <f t="shared" si="295"/>
        <v>0</v>
      </c>
      <c r="L35" s="1">
        <f t="shared" si="295"/>
        <v>1</v>
      </c>
      <c r="M35" s="1">
        <f t="shared" si="295"/>
        <v>1</v>
      </c>
      <c r="N35" s="1">
        <f t="shared" si="295"/>
        <v>1</v>
      </c>
      <c r="O35" s="1">
        <f t="shared" si="295"/>
        <v>0</v>
      </c>
      <c r="P35" s="4" t="s">
        <v>25</v>
      </c>
      <c r="Q35" s="1">
        <f t="shared" ref="Q35:S35" si="296">iferror(if(find(Q$4,$P35)&gt;0,1,0),0)</f>
        <v>1</v>
      </c>
      <c r="R35" s="1">
        <f t="shared" si="296"/>
        <v>1</v>
      </c>
      <c r="S35" s="1">
        <f t="shared" si="296"/>
        <v>0</v>
      </c>
      <c r="T35" s="4" t="s">
        <v>86</v>
      </c>
      <c r="U35" s="22">
        <f t="shared" si="14"/>
        <v>0</v>
      </c>
      <c r="V35" s="1">
        <f t="shared" ref="V35:AF35" si="297">iferror(if(find(V$4,$T35)&gt;0,1,0),0)</f>
        <v>1</v>
      </c>
      <c r="W35" s="1">
        <f t="shared" si="297"/>
        <v>0</v>
      </c>
      <c r="X35" s="1">
        <f t="shared" si="297"/>
        <v>1</v>
      </c>
      <c r="Y35" s="1">
        <f t="shared" si="297"/>
        <v>1</v>
      </c>
      <c r="Z35" s="1">
        <f t="shared" si="297"/>
        <v>0</v>
      </c>
      <c r="AA35" s="1">
        <f t="shared" si="297"/>
        <v>1</v>
      </c>
      <c r="AB35" s="1">
        <f t="shared" si="297"/>
        <v>0</v>
      </c>
      <c r="AC35" s="1">
        <f t="shared" si="297"/>
        <v>1</v>
      </c>
      <c r="AD35" s="1">
        <f t="shared" si="297"/>
        <v>1</v>
      </c>
      <c r="AE35" s="1">
        <f t="shared" si="297"/>
        <v>0</v>
      </c>
      <c r="AF35" s="1">
        <f t="shared" si="297"/>
        <v>1</v>
      </c>
      <c r="AG35" s="4" t="s">
        <v>27</v>
      </c>
      <c r="AH35" s="22">
        <f t="shared" si="16"/>
        <v>0</v>
      </c>
      <c r="AI35" s="1">
        <f t="shared" ref="AI35:AS35" si="298">iferror(if(find(AI$4,$AG35)&gt;0,1,0),0)</f>
        <v>0</v>
      </c>
      <c r="AJ35" s="1">
        <f t="shared" si="298"/>
        <v>0</v>
      </c>
      <c r="AK35" s="1">
        <f t="shared" si="298"/>
        <v>0</v>
      </c>
      <c r="AL35" s="1">
        <f t="shared" si="298"/>
        <v>0</v>
      </c>
      <c r="AM35" s="1">
        <f t="shared" si="298"/>
        <v>0</v>
      </c>
      <c r="AN35" s="1">
        <f t="shared" si="298"/>
        <v>0</v>
      </c>
      <c r="AO35" s="1">
        <f t="shared" si="298"/>
        <v>0</v>
      </c>
      <c r="AP35" s="1">
        <f t="shared" si="298"/>
        <v>1</v>
      </c>
      <c r="AQ35" s="1">
        <f t="shared" si="298"/>
        <v>0</v>
      </c>
      <c r="AR35" s="1">
        <f t="shared" si="298"/>
        <v>0</v>
      </c>
      <c r="AS35" s="1">
        <f t="shared" si="298"/>
        <v>1</v>
      </c>
      <c r="AT35" s="4" t="s">
        <v>28</v>
      </c>
      <c r="AU35" s="22">
        <f t="shared" si="18"/>
        <v>1</v>
      </c>
      <c r="AV35" s="1">
        <f t="shared" ref="AV35:BF35" si="299">iferror(if(find(AV$4,$AT35)&gt;0,1,0),0)</f>
        <v>0</v>
      </c>
      <c r="AW35" s="1">
        <f t="shared" si="299"/>
        <v>0</v>
      </c>
      <c r="AX35" s="1">
        <f t="shared" si="299"/>
        <v>0</v>
      </c>
      <c r="AY35" s="1">
        <f t="shared" si="299"/>
        <v>0</v>
      </c>
      <c r="AZ35" s="1">
        <f t="shared" si="299"/>
        <v>0</v>
      </c>
      <c r="BA35" s="1">
        <f t="shared" si="299"/>
        <v>0</v>
      </c>
      <c r="BB35" s="1">
        <f t="shared" si="299"/>
        <v>0</v>
      </c>
      <c r="BC35" s="1">
        <f t="shared" si="299"/>
        <v>0</v>
      </c>
      <c r="BD35" s="1">
        <f t="shared" si="299"/>
        <v>0</v>
      </c>
      <c r="BE35" s="1">
        <f t="shared" si="299"/>
        <v>0</v>
      </c>
      <c r="BF35" s="1">
        <f t="shared" si="299"/>
        <v>0</v>
      </c>
      <c r="BG35" s="4" t="s">
        <v>25</v>
      </c>
      <c r="BH35" s="1">
        <f t="shared" ref="BH35:BJ35" si="300">iferror(if(find(BH$4,$BG35)&gt;0,1,0),0)</f>
        <v>1</v>
      </c>
      <c r="BI35" s="1">
        <f t="shared" si="300"/>
        <v>1</v>
      </c>
      <c r="BJ35" s="1">
        <f t="shared" si="300"/>
        <v>0</v>
      </c>
      <c r="BK35" s="4" t="s">
        <v>90</v>
      </c>
      <c r="BL35" s="1">
        <f t="shared" ref="BL35:BU35" si="301">iferror(if(find(BL$4,$BK35)&gt;0,1,0),0)</f>
        <v>1</v>
      </c>
      <c r="BM35" s="1">
        <f t="shared" si="301"/>
        <v>1</v>
      </c>
      <c r="BN35" s="1">
        <f t="shared" si="301"/>
        <v>1</v>
      </c>
      <c r="BO35" s="1">
        <f t="shared" si="301"/>
        <v>1</v>
      </c>
      <c r="BP35" s="1">
        <f t="shared" si="301"/>
        <v>1</v>
      </c>
      <c r="BQ35" s="1">
        <f t="shared" si="301"/>
        <v>1</v>
      </c>
      <c r="BR35" s="1">
        <f t="shared" si="301"/>
        <v>1</v>
      </c>
      <c r="BS35" s="1">
        <f t="shared" si="301"/>
        <v>0</v>
      </c>
      <c r="BT35" s="1">
        <f t="shared" si="301"/>
        <v>1</v>
      </c>
      <c r="BU35" s="1">
        <f t="shared" si="301"/>
        <v>1</v>
      </c>
      <c r="BV35" s="4" t="s">
        <v>25</v>
      </c>
      <c r="BW35" s="1">
        <f t="shared" ref="BW35:BY35" si="302">iferror(if(find(BW$4,$BV35)&gt;0,1,0),0)</f>
        <v>1</v>
      </c>
      <c r="BX35" s="1">
        <f t="shared" si="302"/>
        <v>1</v>
      </c>
      <c r="BY35" s="1">
        <f t="shared" si="302"/>
        <v>0</v>
      </c>
      <c r="BZ35" s="4">
        <v>3500.0</v>
      </c>
      <c r="CA35" s="4">
        <v>2000.0</v>
      </c>
      <c r="CB35" s="4">
        <v>0.0</v>
      </c>
      <c r="CC35" s="4">
        <f t="shared" ref="CC35:CE35" si="303">if(BZ35&gt;0,1,0)</f>
        <v>1</v>
      </c>
      <c r="CD35" s="4">
        <f t="shared" si="303"/>
        <v>1</v>
      </c>
      <c r="CE35" s="4">
        <f t="shared" si="303"/>
        <v>0</v>
      </c>
      <c r="CF35" s="4" t="s">
        <v>43</v>
      </c>
      <c r="CG35" s="1">
        <f t="shared" ref="CG35:CI35" si="304">iferror(if(find(CG$4,$CF35)&gt;0,1,0),0)</f>
        <v>1</v>
      </c>
      <c r="CH35" s="1">
        <f t="shared" si="304"/>
        <v>0</v>
      </c>
      <c r="CI35" s="1">
        <f t="shared" si="304"/>
        <v>0</v>
      </c>
      <c r="CJ35" s="4" t="s">
        <v>44</v>
      </c>
      <c r="CK35" s="4">
        <v>28.0</v>
      </c>
      <c r="CL35" s="4" t="s">
        <v>33</v>
      </c>
      <c r="CM35" s="4" t="s">
        <v>34</v>
      </c>
    </row>
    <row r="36">
      <c r="A36" s="3">
        <v>43718.56358311343</v>
      </c>
      <c r="B36" s="4" t="s">
        <v>50</v>
      </c>
      <c r="C36" s="4">
        <v>300.0</v>
      </c>
      <c r="D36" s="4" t="s">
        <v>95</v>
      </c>
      <c r="E36" s="1">
        <f t="shared" ref="E36:O36" si="305">iferror(if(find(E$4,$D36)&gt;0,1,0),0)</f>
        <v>1</v>
      </c>
      <c r="F36" s="1">
        <f t="shared" si="305"/>
        <v>0</v>
      </c>
      <c r="G36" s="1">
        <f t="shared" si="305"/>
        <v>1</v>
      </c>
      <c r="H36" s="1">
        <f t="shared" si="305"/>
        <v>0</v>
      </c>
      <c r="I36" s="1">
        <f t="shared" si="305"/>
        <v>0</v>
      </c>
      <c r="J36" s="1">
        <f t="shared" si="305"/>
        <v>0</v>
      </c>
      <c r="K36" s="1">
        <f t="shared" si="305"/>
        <v>0</v>
      </c>
      <c r="L36" s="1">
        <f t="shared" si="305"/>
        <v>0</v>
      </c>
      <c r="M36" s="1">
        <f t="shared" si="305"/>
        <v>0</v>
      </c>
      <c r="N36" s="1">
        <f t="shared" si="305"/>
        <v>0</v>
      </c>
      <c r="O36" s="1">
        <f t="shared" si="305"/>
        <v>0</v>
      </c>
      <c r="P36" s="4" t="s">
        <v>25</v>
      </c>
      <c r="Q36" s="1">
        <f t="shared" ref="Q36:S36" si="306">iferror(if(find(Q$4,$P36)&gt;0,1,0),0)</f>
        <v>1</v>
      </c>
      <c r="R36" s="1">
        <f t="shared" si="306"/>
        <v>1</v>
      </c>
      <c r="S36" s="1">
        <f t="shared" si="306"/>
        <v>0</v>
      </c>
      <c r="T36" s="4" t="s">
        <v>73</v>
      </c>
      <c r="U36" s="22">
        <f t="shared" si="14"/>
        <v>0</v>
      </c>
      <c r="V36" s="1">
        <f t="shared" ref="V36:AF36" si="307">iferror(if(find(V$4,$T36)&gt;0,1,0),0)</f>
        <v>0</v>
      </c>
      <c r="W36" s="1">
        <f t="shared" si="307"/>
        <v>0</v>
      </c>
      <c r="X36" s="1">
        <f t="shared" si="307"/>
        <v>0</v>
      </c>
      <c r="Y36" s="1">
        <f t="shared" si="307"/>
        <v>0</v>
      </c>
      <c r="Z36" s="1">
        <f t="shared" si="307"/>
        <v>0</v>
      </c>
      <c r="AA36" s="1">
        <f t="shared" si="307"/>
        <v>0</v>
      </c>
      <c r="AB36" s="1">
        <f t="shared" si="307"/>
        <v>0</v>
      </c>
      <c r="AC36" s="1">
        <f t="shared" si="307"/>
        <v>1</v>
      </c>
      <c r="AD36" s="1">
        <f t="shared" si="307"/>
        <v>0</v>
      </c>
      <c r="AE36" s="1">
        <f t="shared" si="307"/>
        <v>0</v>
      </c>
      <c r="AF36" s="1">
        <f t="shared" si="307"/>
        <v>0</v>
      </c>
      <c r="AG36" s="4" t="s">
        <v>73</v>
      </c>
      <c r="AH36" s="22">
        <f t="shared" si="16"/>
        <v>0</v>
      </c>
      <c r="AI36" s="1">
        <f t="shared" ref="AI36:AS36" si="308">iferror(if(find(AI$4,$AG36)&gt;0,1,0),0)</f>
        <v>0</v>
      </c>
      <c r="AJ36" s="1">
        <f t="shared" si="308"/>
        <v>0</v>
      </c>
      <c r="AK36" s="1">
        <f t="shared" si="308"/>
        <v>0</v>
      </c>
      <c r="AL36" s="1">
        <f t="shared" si="308"/>
        <v>0</v>
      </c>
      <c r="AM36" s="1">
        <f t="shared" si="308"/>
        <v>0</v>
      </c>
      <c r="AN36" s="1">
        <f t="shared" si="308"/>
        <v>0</v>
      </c>
      <c r="AO36" s="1">
        <f t="shared" si="308"/>
        <v>0</v>
      </c>
      <c r="AP36" s="1">
        <f t="shared" si="308"/>
        <v>1</v>
      </c>
      <c r="AQ36" s="1">
        <f t="shared" si="308"/>
        <v>0</v>
      </c>
      <c r="AR36" s="1">
        <f t="shared" si="308"/>
        <v>0</v>
      </c>
      <c r="AS36" s="1">
        <f t="shared" si="308"/>
        <v>0</v>
      </c>
      <c r="AT36" s="4" t="s">
        <v>28</v>
      </c>
      <c r="AU36" s="22">
        <f t="shared" si="18"/>
        <v>1</v>
      </c>
      <c r="AV36" s="1">
        <f t="shared" ref="AV36:BF36" si="309">iferror(if(find(AV$4,$AT36)&gt;0,1,0),0)</f>
        <v>0</v>
      </c>
      <c r="AW36" s="1">
        <f t="shared" si="309"/>
        <v>0</v>
      </c>
      <c r="AX36" s="1">
        <f t="shared" si="309"/>
        <v>0</v>
      </c>
      <c r="AY36" s="1">
        <f t="shared" si="309"/>
        <v>0</v>
      </c>
      <c r="AZ36" s="1">
        <f t="shared" si="309"/>
        <v>0</v>
      </c>
      <c r="BA36" s="1">
        <f t="shared" si="309"/>
        <v>0</v>
      </c>
      <c r="BB36" s="1">
        <f t="shared" si="309"/>
        <v>0</v>
      </c>
      <c r="BC36" s="1">
        <f t="shared" si="309"/>
        <v>0</v>
      </c>
      <c r="BD36" s="1">
        <f t="shared" si="309"/>
        <v>0</v>
      </c>
      <c r="BE36" s="1">
        <f t="shared" si="309"/>
        <v>0</v>
      </c>
      <c r="BF36" s="1">
        <f t="shared" si="309"/>
        <v>0</v>
      </c>
      <c r="BG36" s="4" t="s">
        <v>43</v>
      </c>
      <c r="BH36" s="1">
        <f t="shared" ref="BH36:BJ36" si="310">iferror(if(find(BH$4,$BG36)&gt;0,1,0),0)</f>
        <v>1</v>
      </c>
      <c r="BI36" s="1">
        <f t="shared" si="310"/>
        <v>0</v>
      </c>
      <c r="BJ36" s="1">
        <f t="shared" si="310"/>
        <v>0</v>
      </c>
      <c r="BK36" s="4" t="s">
        <v>100</v>
      </c>
      <c r="BL36" s="1">
        <f t="shared" ref="BL36:BU36" si="311">iferror(if(find(BL$4,$BK36)&gt;0,1,0),0)</f>
        <v>1</v>
      </c>
      <c r="BM36" s="1">
        <f t="shared" si="311"/>
        <v>0</v>
      </c>
      <c r="BN36" s="1">
        <f t="shared" si="311"/>
        <v>1</v>
      </c>
      <c r="BO36" s="1">
        <f t="shared" si="311"/>
        <v>0</v>
      </c>
      <c r="BP36" s="1">
        <f t="shared" si="311"/>
        <v>0</v>
      </c>
      <c r="BQ36" s="1">
        <f t="shared" si="311"/>
        <v>1</v>
      </c>
      <c r="BR36" s="1">
        <f t="shared" si="311"/>
        <v>0</v>
      </c>
      <c r="BS36" s="1">
        <f t="shared" si="311"/>
        <v>1</v>
      </c>
      <c r="BT36" s="1">
        <f t="shared" si="311"/>
        <v>0</v>
      </c>
      <c r="BU36" s="1">
        <f t="shared" si="311"/>
        <v>1</v>
      </c>
      <c r="BV36" s="4" t="s">
        <v>101</v>
      </c>
      <c r="BW36" s="1">
        <f t="shared" ref="BW36:BY36" si="312">iferror(if(find(BW$4,$BV36)&gt;0,1,0),0)</f>
        <v>1</v>
      </c>
      <c r="BX36" s="1">
        <f t="shared" si="312"/>
        <v>0</v>
      </c>
      <c r="BY36" s="1">
        <f t="shared" si="312"/>
        <v>1</v>
      </c>
      <c r="BZ36" s="4">
        <v>300.0</v>
      </c>
      <c r="CA36" s="4">
        <v>0.0</v>
      </c>
      <c r="CB36" s="4">
        <v>0.0</v>
      </c>
      <c r="CC36" s="4">
        <f t="shared" ref="CC36:CE36" si="313">if(BZ36&gt;0,1,0)</f>
        <v>1</v>
      </c>
      <c r="CD36" s="4">
        <f t="shared" si="313"/>
        <v>0</v>
      </c>
      <c r="CE36" s="4">
        <f t="shared" si="313"/>
        <v>0</v>
      </c>
      <c r="CF36" s="4" t="s">
        <v>43</v>
      </c>
      <c r="CG36" s="1">
        <f t="shared" ref="CG36:CI36" si="314">iferror(if(find(CG$4,$CF36)&gt;0,1,0),0)</f>
        <v>1</v>
      </c>
      <c r="CH36" s="1">
        <f t="shared" si="314"/>
        <v>0</v>
      </c>
      <c r="CI36" s="1">
        <f t="shared" si="314"/>
        <v>0</v>
      </c>
      <c r="CJ36" s="4" t="s">
        <v>44</v>
      </c>
      <c r="CK36" s="4">
        <v>28.0</v>
      </c>
      <c r="CL36" s="4" t="s">
        <v>57</v>
      </c>
      <c r="CM36" s="4" t="s">
        <v>34</v>
      </c>
    </row>
    <row r="37">
      <c r="A37" s="3">
        <v>43718.567231354165</v>
      </c>
      <c r="B37" s="4" t="s">
        <v>23</v>
      </c>
      <c r="C37" s="4">
        <v>3000.0</v>
      </c>
      <c r="D37" s="4" t="s">
        <v>91</v>
      </c>
      <c r="E37" s="1">
        <f t="shared" ref="E37:O37" si="315">iferror(if(find(E$4,$D37)&gt;0,1,0),0)</f>
        <v>0</v>
      </c>
      <c r="F37" s="1">
        <f t="shared" si="315"/>
        <v>0</v>
      </c>
      <c r="G37" s="1">
        <f t="shared" si="315"/>
        <v>0</v>
      </c>
      <c r="H37" s="1">
        <f t="shared" si="315"/>
        <v>0</v>
      </c>
      <c r="I37" s="1">
        <f t="shared" si="315"/>
        <v>0</v>
      </c>
      <c r="J37" s="1">
        <f t="shared" si="315"/>
        <v>0</v>
      </c>
      <c r="K37" s="1">
        <f t="shared" si="315"/>
        <v>0</v>
      </c>
      <c r="L37" s="1">
        <f t="shared" si="315"/>
        <v>0</v>
      </c>
      <c r="M37" s="1">
        <f t="shared" si="315"/>
        <v>1</v>
      </c>
      <c r="N37" s="1">
        <f t="shared" si="315"/>
        <v>0</v>
      </c>
      <c r="O37" s="1">
        <f t="shared" si="315"/>
        <v>0</v>
      </c>
      <c r="P37" s="4" t="s">
        <v>43</v>
      </c>
      <c r="Q37" s="1">
        <f t="shared" ref="Q37:S37" si="316">iferror(if(find(Q$4,$P37)&gt;0,1,0),0)</f>
        <v>1</v>
      </c>
      <c r="R37" s="1">
        <f t="shared" si="316"/>
        <v>0</v>
      </c>
      <c r="S37" s="1">
        <f t="shared" si="316"/>
        <v>0</v>
      </c>
      <c r="T37" s="4" t="s">
        <v>28</v>
      </c>
      <c r="U37" s="22">
        <f t="shared" si="14"/>
        <v>1</v>
      </c>
      <c r="V37" s="1">
        <f t="shared" ref="V37:AF37" si="317">iferror(if(find(V$4,$T37)&gt;0,1,0),0)</f>
        <v>0</v>
      </c>
      <c r="W37" s="1">
        <f t="shared" si="317"/>
        <v>0</v>
      </c>
      <c r="X37" s="1">
        <f t="shared" si="317"/>
        <v>0</v>
      </c>
      <c r="Y37" s="1">
        <f t="shared" si="317"/>
        <v>0</v>
      </c>
      <c r="Z37" s="1">
        <f t="shared" si="317"/>
        <v>0</v>
      </c>
      <c r="AA37" s="1">
        <f t="shared" si="317"/>
        <v>0</v>
      </c>
      <c r="AB37" s="1">
        <f t="shared" si="317"/>
        <v>0</v>
      </c>
      <c r="AC37" s="1">
        <f t="shared" si="317"/>
        <v>0</v>
      </c>
      <c r="AD37" s="1">
        <f t="shared" si="317"/>
        <v>0</v>
      </c>
      <c r="AE37" s="1">
        <f t="shared" si="317"/>
        <v>0</v>
      </c>
      <c r="AF37" s="1">
        <f t="shared" si="317"/>
        <v>0</v>
      </c>
      <c r="AG37" s="4" t="s">
        <v>28</v>
      </c>
      <c r="AH37" s="22">
        <f t="shared" si="16"/>
        <v>1</v>
      </c>
      <c r="AI37" s="1">
        <f t="shared" ref="AI37:AS37" si="318">iferror(if(find(AI$4,$AG37)&gt;0,1,0),0)</f>
        <v>0</v>
      </c>
      <c r="AJ37" s="1">
        <f t="shared" si="318"/>
        <v>0</v>
      </c>
      <c r="AK37" s="1">
        <f t="shared" si="318"/>
        <v>0</v>
      </c>
      <c r="AL37" s="1">
        <f t="shared" si="318"/>
        <v>0</v>
      </c>
      <c r="AM37" s="1">
        <f t="shared" si="318"/>
        <v>0</v>
      </c>
      <c r="AN37" s="1">
        <f t="shared" si="318"/>
        <v>0</v>
      </c>
      <c r="AO37" s="1">
        <f t="shared" si="318"/>
        <v>0</v>
      </c>
      <c r="AP37" s="1">
        <f t="shared" si="318"/>
        <v>0</v>
      </c>
      <c r="AQ37" s="1">
        <f t="shared" si="318"/>
        <v>0</v>
      </c>
      <c r="AR37" s="1">
        <f t="shared" si="318"/>
        <v>0</v>
      </c>
      <c r="AS37" s="1">
        <f t="shared" si="318"/>
        <v>0</v>
      </c>
      <c r="AT37" s="4" t="s">
        <v>28</v>
      </c>
      <c r="AU37" s="22">
        <f t="shared" si="18"/>
        <v>1</v>
      </c>
      <c r="AV37" s="1">
        <f t="shared" ref="AV37:BF37" si="319">iferror(if(find(AV$4,$AT37)&gt;0,1,0),0)</f>
        <v>0</v>
      </c>
      <c r="AW37" s="1">
        <f t="shared" si="319"/>
        <v>0</v>
      </c>
      <c r="AX37" s="1">
        <f t="shared" si="319"/>
        <v>0</v>
      </c>
      <c r="AY37" s="1">
        <f t="shared" si="319"/>
        <v>0</v>
      </c>
      <c r="AZ37" s="1">
        <f t="shared" si="319"/>
        <v>0</v>
      </c>
      <c r="BA37" s="1">
        <f t="shared" si="319"/>
        <v>0</v>
      </c>
      <c r="BB37" s="1">
        <f t="shared" si="319"/>
        <v>0</v>
      </c>
      <c r="BC37" s="1">
        <f t="shared" si="319"/>
        <v>0</v>
      </c>
      <c r="BD37" s="1">
        <f t="shared" si="319"/>
        <v>0</v>
      </c>
      <c r="BE37" s="1">
        <f t="shared" si="319"/>
        <v>0</v>
      </c>
      <c r="BF37" s="1">
        <f t="shared" si="319"/>
        <v>0</v>
      </c>
      <c r="BG37" s="4" t="s">
        <v>43</v>
      </c>
      <c r="BH37" s="1">
        <f t="shared" ref="BH37:BJ37" si="320">iferror(if(find(BH$4,$BG37)&gt;0,1,0),0)</f>
        <v>1</v>
      </c>
      <c r="BI37" s="1">
        <f t="shared" si="320"/>
        <v>0</v>
      </c>
      <c r="BJ37" s="1">
        <f t="shared" si="320"/>
        <v>0</v>
      </c>
      <c r="BK37" s="4" t="s">
        <v>106</v>
      </c>
      <c r="BL37" s="1">
        <f t="shared" ref="BL37:BU37" si="321">iferror(if(find(BL$4,$BK37)&gt;0,1,0),0)</f>
        <v>0</v>
      </c>
      <c r="BM37" s="1">
        <f t="shared" si="321"/>
        <v>0</v>
      </c>
      <c r="BN37" s="1">
        <f t="shared" si="321"/>
        <v>0</v>
      </c>
      <c r="BO37" s="1">
        <f t="shared" si="321"/>
        <v>0</v>
      </c>
      <c r="BP37" s="1">
        <f t="shared" si="321"/>
        <v>0</v>
      </c>
      <c r="BQ37" s="1">
        <f t="shared" si="321"/>
        <v>0</v>
      </c>
      <c r="BR37" s="1">
        <f t="shared" si="321"/>
        <v>0</v>
      </c>
      <c r="BS37" s="1">
        <f t="shared" si="321"/>
        <v>1</v>
      </c>
      <c r="BT37" s="1">
        <f t="shared" si="321"/>
        <v>0</v>
      </c>
      <c r="BU37" s="1">
        <f t="shared" si="321"/>
        <v>0</v>
      </c>
      <c r="BV37" s="4" t="s">
        <v>43</v>
      </c>
      <c r="BW37" s="1">
        <f t="shared" ref="BW37:BY37" si="322">iferror(if(find(BW$4,$BV37)&gt;0,1,0),0)</f>
        <v>1</v>
      </c>
      <c r="BX37" s="1">
        <f t="shared" si="322"/>
        <v>0</v>
      </c>
      <c r="BY37" s="1">
        <f t="shared" si="322"/>
        <v>0</v>
      </c>
      <c r="BZ37" s="4">
        <v>3000.0</v>
      </c>
      <c r="CA37" s="4">
        <v>2000.0</v>
      </c>
      <c r="CB37" s="4">
        <v>0.0</v>
      </c>
      <c r="CC37" s="4">
        <f t="shared" ref="CC37:CE37" si="323">if(BZ37&gt;0,1,0)</f>
        <v>1</v>
      </c>
      <c r="CD37" s="4">
        <f t="shared" si="323"/>
        <v>1</v>
      </c>
      <c r="CE37" s="4">
        <f t="shared" si="323"/>
        <v>0</v>
      </c>
      <c r="CF37" s="4" t="s">
        <v>43</v>
      </c>
      <c r="CG37" s="1">
        <f t="shared" ref="CG37:CI37" si="324">iferror(if(find(CG$4,$CF37)&gt;0,1,0),0)</f>
        <v>1</v>
      </c>
      <c r="CH37" s="1">
        <f t="shared" si="324"/>
        <v>0</v>
      </c>
      <c r="CI37" s="1">
        <f t="shared" si="324"/>
        <v>0</v>
      </c>
      <c r="CJ37" s="4" t="s">
        <v>44</v>
      </c>
      <c r="CK37" s="4">
        <v>28.0</v>
      </c>
      <c r="CL37" s="4" t="s">
        <v>33</v>
      </c>
      <c r="CM37" s="4" t="s">
        <v>34</v>
      </c>
    </row>
    <row r="38">
      <c r="A38" s="3">
        <v>43718.56839346065</v>
      </c>
      <c r="B38" s="4" t="s">
        <v>23</v>
      </c>
      <c r="C38" s="4">
        <v>3000.0</v>
      </c>
      <c r="D38" s="4" t="s">
        <v>110</v>
      </c>
      <c r="E38" s="1">
        <f t="shared" ref="E38:O38" si="325">iferror(if(find(E$4,$D38)&gt;0,1,0),0)</f>
        <v>0</v>
      </c>
      <c r="F38" s="1">
        <f t="shared" si="325"/>
        <v>0</v>
      </c>
      <c r="G38" s="1">
        <f t="shared" si="325"/>
        <v>0</v>
      </c>
      <c r="H38" s="1">
        <f t="shared" si="325"/>
        <v>0</v>
      </c>
      <c r="I38" s="1">
        <f t="shared" si="325"/>
        <v>0</v>
      </c>
      <c r="J38" s="1">
        <f t="shared" si="325"/>
        <v>0</v>
      </c>
      <c r="K38" s="1">
        <f t="shared" si="325"/>
        <v>0</v>
      </c>
      <c r="L38" s="1">
        <f t="shared" si="325"/>
        <v>0</v>
      </c>
      <c r="M38" s="1">
        <f t="shared" si="325"/>
        <v>1</v>
      </c>
      <c r="N38" s="1">
        <f t="shared" si="325"/>
        <v>1</v>
      </c>
      <c r="O38" s="1">
        <f t="shared" si="325"/>
        <v>0</v>
      </c>
      <c r="P38" s="4" t="s">
        <v>25</v>
      </c>
      <c r="Q38" s="1">
        <f t="shared" ref="Q38:S38" si="326">iferror(if(find(Q$4,$P38)&gt;0,1,0),0)</f>
        <v>1</v>
      </c>
      <c r="R38" s="1">
        <f t="shared" si="326"/>
        <v>1</v>
      </c>
      <c r="S38" s="1">
        <f t="shared" si="326"/>
        <v>0</v>
      </c>
      <c r="T38" s="4" t="s">
        <v>64</v>
      </c>
      <c r="U38" s="22">
        <f t="shared" si="14"/>
        <v>0</v>
      </c>
      <c r="V38" s="1">
        <f t="shared" ref="V38:AF38" si="327">iferror(if(find(V$4,$T38)&gt;0,1,0),0)</f>
        <v>0</v>
      </c>
      <c r="W38" s="1">
        <f t="shared" si="327"/>
        <v>0</v>
      </c>
      <c r="X38" s="1">
        <f t="shared" si="327"/>
        <v>0</v>
      </c>
      <c r="Y38" s="1">
        <f t="shared" si="327"/>
        <v>0</v>
      </c>
      <c r="Z38" s="1">
        <f t="shared" si="327"/>
        <v>0</v>
      </c>
      <c r="AA38" s="1">
        <f t="shared" si="327"/>
        <v>0</v>
      </c>
      <c r="AB38" s="1">
        <f t="shared" si="327"/>
        <v>0</v>
      </c>
      <c r="AC38" s="1">
        <f t="shared" si="327"/>
        <v>0</v>
      </c>
      <c r="AD38" s="1">
        <f t="shared" si="327"/>
        <v>0</v>
      </c>
      <c r="AE38" s="1">
        <f t="shared" si="327"/>
        <v>0</v>
      </c>
      <c r="AF38" s="1">
        <f t="shared" si="327"/>
        <v>1</v>
      </c>
      <c r="AG38" s="4" t="s">
        <v>64</v>
      </c>
      <c r="AH38" s="22">
        <f t="shared" si="16"/>
        <v>0</v>
      </c>
      <c r="AI38" s="1">
        <f t="shared" ref="AI38:AS38" si="328">iferror(if(find(AI$4,$AG38)&gt;0,1,0),0)</f>
        <v>0</v>
      </c>
      <c r="AJ38" s="1">
        <f t="shared" si="328"/>
        <v>0</v>
      </c>
      <c r="AK38" s="1">
        <f t="shared" si="328"/>
        <v>0</v>
      </c>
      <c r="AL38" s="1">
        <f t="shared" si="328"/>
        <v>0</v>
      </c>
      <c r="AM38" s="1">
        <f t="shared" si="328"/>
        <v>0</v>
      </c>
      <c r="AN38" s="1">
        <f t="shared" si="328"/>
        <v>0</v>
      </c>
      <c r="AO38" s="1">
        <f t="shared" si="328"/>
        <v>0</v>
      </c>
      <c r="AP38" s="1">
        <f t="shared" si="328"/>
        <v>0</v>
      </c>
      <c r="AQ38" s="1">
        <f t="shared" si="328"/>
        <v>0</v>
      </c>
      <c r="AR38" s="1">
        <f t="shared" si="328"/>
        <v>0</v>
      </c>
      <c r="AS38" s="1">
        <f t="shared" si="328"/>
        <v>1</v>
      </c>
      <c r="AT38" s="4" t="s">
        <v>28</v>
      </c>
      <c r="AU38" s="22">
        <f t="shared" si="18"/>
        <v>1</v>
      </c>
      <c r="AV38" s="1">
        <f t="shared" ref="AV38:BF38" si="329">iferror(if(find(AV$4,$AT38)&gt;0,1,0),0)</f>
        <v>0</v>
      </c>
      <c r="AW38" s="1">
        <f t="shared" si="329"/>
        <v>0</v>
      </c>
      <c r="AX38" s="1">
        <f t="shared" si="329"/>
        <v>0</v>
      </c>
      <c r="AY38" s="1">
        <f t="shared" si="329"/>
        <v>0</v>
      </c>
      <c r="AZ38" s="1">
        <f t="shared" si="329"/>
        <v>0</v>
      </c>
      <c r="BA38" s="1">
        <f t="shared" si="329"/>
        <v>0</v>
      </c>
      <c r="BB38" s="1">
        <f t="shared" si="329"/>
        <v>0</v>
      </c>
      <c r="BC38" s="1">
        <f t="shared" si="329"/>
        <v>0</v>
      </c>
      <c r="BD38" s="1">
        <f t="shared" si="329"/>
        <v>0</v>
      </c>
      <c r="BE38" s="1">
        <f t="shared" si="329"/>
        <v>0</v>
      </c>
      <c r="BF38" s="1">
        <f t="shared" si="329"/>
        <v>0</v>
      </c>
      <c r="BG38" s="4" t="s">
        <v>25</v>
      </c>
      <c r="BH38" s="1">
        <f t="shared" ref="BH38:BJ38" si="330">iferror(if(find(BH$4,$BG38)&gt;0,1,0),0)</f>
        <v>1</v>
      </c>
      <c r="BI38" s="1">
        <f t="shared" si="330"/>
        <v>1</v>
      </c>
      <c r="BJ38" s="1">
        <f t="shared" si="330"/>
        <v>0</v>
      </c>
      <c r="BK38" s="4" t="s">
        <v>111</v>
      </c>
      <c r="BL38" s="1">
        <f t="shared" ref="BL38:BU38" si="331">iferror(if(find(BL$4,$BK38)&gt;0,1,0),0)</f>
        <v>0</v>
      </c>
      <c r="BM38" s="1">
        <f t="shared" si="331"/>
        <v>0</v>
      </c>
      <c r="BN38" s="1">
        <f t="shared" si="331"/>
        <v>0</v>
      </c>
      <c r="BO38" s="1">
        <f t="shared" si="331"/>
        <v>0</v>
      </c>
      <c r="BP38" s="1">
        <f t="shared" si="331"/>
        <v>0</v>
      </c>
      <c r="BQ38" s="1">
        <f t="shared" si="331"/>
        <v>1</v>
      </c>
      <c r="BR38" s="1">
        <f t="shared" si="331"/>
        <v>0</v>
      </c>
      <c r="BS38" s="1">
        <f t="shared" si="331"/>
        <v>0</v>
      </c>
      <c r="BT38" s="1">
        <f t="shared" si="331"/>
        <v>0</v>
      </c>
      <c r="BU38" s="1">
        <f t="shared" si="331"/>
        <v>0</v>
      </c>
      <c r="BV38" s="4" t="s">
        <v>99</v>
      </c>
      <c r="BW38" s="1">
        <f t="shared" ref="BW38:BY38" si="332">iferror(if(find(BW$4,$BV38)&gt;0,1,0),0)</f>
        <v>0</v>
      </c>
      <c r="BX38" s="1">
        <f t="shared" si="332"/>
        <v>1</v>
      </c>
      <c r="BY38" s="1">
        <f t="shared" si="332"/>
        <v>0</v>
      </c>
      <c r="BZ38" s="4">
        <v>0.0</v>
      </c>
      <c r="CA38" s="4">
        <v>3000.0</v>
      </c>
      <c r="CB38" s="4">
        <v>0.0</v>
      </c>
      <c r="CC38" s="4">
        <f t="shared" ref="CC38:CE38" si="333">if(BZ38&gt;0,1,0)</f>
        <v>0</v>
      </c>
      <c r="CD38" s="4">
        <f t="shared" si="333"/>
        <v>1</v>
      </c>
      <c r="CE38" s="4">
        <f t="shared" si="333"/>
        <v>0</v>
      </c>
      <c r="CF38" s="4" t="s">
        <v>25</v>
      </c>
      <c r="CG38" s="1">
        <f t="shared" ref="CG38:CI38" si="334">iferror(if(find(CG$4,$CF38)&gt;0,1,0),0)</f>
        <v>1</v>
      </c>
      <c r="CH38" s="1">
        <f t="shared" si="334"/>
        <v>1</v>
      </c>
      <c r="CI38" s="1">
        <f t="shared" si="334"/>
        <v>0</v>
      </c>
      <c r="CJ38" s="4" t="s">
        <v>44</v>
      </c>
      <c r="CK38" s="4">
        <v>26.0</v>
      </c>
      <c r="CL38" s="4" t="s">
        <v>57</v>
      </c>
      <c r="CM38" s="4" t="s">
        <v>34</v>
      </c>
    </row>
    <row r="39">
      <c r="A39" s="3">
        <v>43718.581650821754</v>
      </c>
      <c r="B39" s="4" t="s">
        <v>23</v>
      </c>
      <c r="C39" s="4">
        <v>2000.0</v>
      </c>
      <c r="D39" s="4" t="s">
        <v>110</v>
      </c>
      <c r="E39" s="1">
        <f t="shared" ref="E39:O39" si="335">iferror(if(find(E$4,$D39)&gt;0,1,0),0)</f>
        <v>0</v>
      </c>
      <c r="F39" s="1">
        <f t="shared" si="335"/>
        <v>0</v>
      </c>
      <c r="G39" s="1">
        <f t="shared" si="335"/>
        <v>0</v>
      </c>
      <c r="H39" s="1">
        <f t="shared" si="335"/>
        <v>0</v>
      </c>
      <c r="I39" s="1">
        <f t="shared" si="335"/>
        <v>0</v>
      </c>
      <c r="J39" s="1">
        <f t="shared" si="335"/>
        <v>0</v>
      </c>
      <c r="K39" s="1">
        <f t="shared" si="335"/>
        <v>0</v>
      </c>
      <c r="L39" s="1">
        <f t="shared" si="335"/>
        <v>0</v>
      </c>
      <c r="M39" s="1">
        <f t="shared" si="335"/>
        <v>1</v>
      </c>
      <c r="N39" s="1">
        <f t="shared" si="335"/>
        <v>1</v>
      </c>
      <c r="O39" s="1">
        <f t="shared" si="335"/>
        <v>0</v>
      </c>
      <c r="P39" s="4" t="s">
        <v>29</v>
      </c>
      <c r="Q39" s="1">
        <f t="shared" ref="Q39:S39" si="336">iferror(if(find(Q$4,$P39)&gt;0,1,0),0)</f>
        <v>1</v>
      </c>
      <c r="R39" s="1">
        <f t="shared" si="336"/>
        <v>1</v>
      </c>
      <c r="S39" s="1">
        <f t="shared" si="336"/>
        <v>1</v>
      </c>
      <c r="T39" s="4" t="s">
        <v>64</v>
      </c>
      <c r="U39" s="22">
        <f t="shared" si="14"/>
        <v>0</v>
      </c>
      <c r="V39" s="1">
        <f t="shared" ref="V39:AF39" si="337">iferror(if(find(V$4,$T39)&gt;0,1,0),0)</f>
        <v>0</v>
      </c>
      <c r="W39" s="1">
        <f t="shared" si="337"/>
        <v>0</v>
      </c>
      <c r="X39" s="1">
        <f t="shared" si="337"/>
        <v>0</v>
      </c>
      <c r="Y39" s="1">
        <f t="shared" si="337"/>
        <v>0</v>
      </c>
      <c r="Z39" s="1">
        <f t="shared" si="337"/>
        <v>0</v>
      </c>
      <c r="AA39" s="1">
        <f t="shared" si="337"/>
        <v>0</v>
      </c>
      <c r="AB39" s="1">
        <f t="shared" si="337"/>
        <v>0</v>
      </c>
      <c r="AC39" s="1">
        <f t="shared" si="337"/>
        <v>0</v>
      </c>
      <c r="AD39" s="1">
        <f t="shared" si="337"/>
        <v>0</v>
      </c>
      <c r="AE39" s="1">
        <f t="shared" si="337"/>
        <v>0</v>
      </c>
      <c r="AF39" s="1">
        <f t="shared" si="337"/>
        <v>1</v>
      </c>
      <c r="AG39" s="4" t="s">
        <v>64</v>
      </c>
      <c r="AH39" s="22">
        <f t="shared" si="16"/>
        <v>0</v>
      </c>
      <c r="AI39" s="1">
        <f t="shared" ref="AI39:AS39" si="338">iferror(if(find(AI$4,$AG39)&gt;0,1,0),0)</f>
        <v>0</v>
      </c>
      <c r="AJ39" s="1">
        <f t="shared" si="338"/>
        <v>0</v>
      </c>
      <c r="AK39" s="1">
        <f t="shared" si="338"/>
        <v>0</v>
      </c>
      <c r="AL39" s="1">
        <f t="shared" si="338"/>
        <v>0</v>
      </c>
      <c r="AM39" s="1">
        <f t="shared" si="338"/>
        <v>0</v>
      </c>
      <c r="AN39" s="1">
        <f t="shared" si="338"/>
        <v>0</v>
      </c>
      <c r="AO39" s="1">
        <f t="shared" si="338"/>
        <v>0</v>
      </c>
      <c r="AP39" s="1">
        <f t="shared" si="338"/>
        <v>0</v>
      </c>
      <c r="AQ39" s="1">
        <f t="shared" si="338"/>
        <v>0</v>
      </c>
      <c r="AR39" s="1">
        <f t="shared" si="338"/>
        <v>0</v>
      </c>
      <c r="AS39" s="1">
        <f t="shared" si="338"/>
        <v>1</v>
      </c>
      <c r="AT39" s="4" t="s">
        <v>64</v>
      </c>
      <c r="AU39" s="22">
        <f t="shared" si="18"/>
        <v>0</v>
      </c>
      <c r="AV39" s="1">
        <f t="shared" ref="AV39:BF39" si="339">iferror(if(find(AV$4,$AT39)&gt;0,1,0),0)</f>
        <v>0</v>
      </c>
      <c r="AW39" s="1">
        <f t="shared" si="339"/>
        <v>0</v>
      </c>
      <c r="AX39" s="1">
        <f t="shared" si="339"/>
        <v>0</v>
      </c>
      <c r="AY39" s="1">
        <f t="shared" si="339"/>
        <v>0</v>
      </c>
      <c r="AZ39" s="1">
        <f t="shared" si="339"/>
        <v>0</v>
      </c>
      <c r="BA39" s="1">
        <f t="shared" si="339"/>
        <v>0</v>
      </c>
      <c r="BB39" s="1">
        <f t="shared" si="339"/>
        <v>0</v>
      </c>
      <c r="BC39" s="1">
        <f t="shared" si="339"/>
        <v>0</v>
      </c>
      <c r="BD39" s="1">
        <f t="shared" si="339"/>
        <v>0</v>
      </c>
      <c r="BE39" s="1">
        <f t="shared" si="339"/>
        <v>0</v>
      </c>
      <c r="BF39" s="1">
        <f t="shared" si="339"/>
        <v>1</v>
      </c>
      <c r="BG39" s="4" t="s">
        <v>25</v>
      </c>
      <c r="BH39" s="1">
        <f t="shared" ref="BH39:BJ39" si="340">iferror(if(find(BH$4,$BG39)&gt;0,1,0),0)</f>
        <v>1</v>
      </c>
      <c r="BI39" s="1">
        <f t="shared" si="340"/>
        <v>1</v>
      </c>
      <c r="BJ39" s="1">
        <f t="shared" si="340"/>
        <v>0</v>
      </c>
      <c r="BK39" s="4" t="s">
        <v>114</v>
      </c>
      <c r="BL39" s="1">
        <f t="shared" ref="BL39:BU39" si="341">iferror(if(find(BL$4,$BK39)&gt;0,1,0),0)</f>
        <v>1</v>
      </c>
      <c r="BM39" s="1">
        <f t="shared" si="341"/>
        <v>1</v>
      </c>
      <c r="BN39" s="1">
        <f t="shared" si="341"/>
        <v>0</v>
      </c>
      <c r="BO39" s="1">
        <f t="shared" si="341"/>
        <v>0</v>
      </c>
      <c r="BP39" s="1">
        <f t="shared" si="341"/>
        <v>0</v>
      </c>
      <c r="BQ39" s="1">
        <f t="shared" si="341"/>
        <v>1</v>
      </c>
      <c r="BR39" s="1">
        <f t="shared" si="341"/>
        <v>1</v>
      </c>
      <c r="BS39" s="1">
        <f t="shared" si="341"/>
        <v>1</v>
      </c>
      <c r="BT39" s="1">
        <f t="shared" si="341"/>
        <v>0</v>
      </c>
      <c r="BU39" s="1">
        <f t="shared" si="341"/>
        <v>0</v>
      </c>
      <c r="BV39" s="4" t="s">
        <v>25</v>
      </c>
      <c r="BW39" s="1">
        <f t="shared" ref="BW39:BY39" si="342">iferror(if(find(BW$4,$BV39)&gt;0,1,0),0)</f>
        <v>1</v>
      </c>
      <c r="BX39" s="1">
        <f t="shared" si="342"/>
        <v>1</v>
      </c>
      <c r="BY39" s="1">
        <f t="shared" si="342"/>
        <v>0</v>
      </c>
      <c r="BZ39" s="4">
        <v>500.0</v>
      </c>
      <c r="CA39" s="4">
        <v>500.0</v>
      </c>
      <c r="CB39" s="4">
        <v>0.0</v>
      </c>
      <c r="CC39" s="4">
        <f t="shared" ref="CC39:CE39" si="343">if(BZ39&gt;0,1,0)</f>
        <v>1</v>
      </c>
      <c r="CD39" s="4">
        <f t="shared" si="343"/>
        <v>1</v>
      </c>
      <c r="CE39" s="4">
        <f t="shared" si="343"/>
        <v>0</v>
      </c>
      <c r="CF39" s="4" t="s">
        <v>25</v>
      </c>
      <c r="CG39" s="1">
        <f t="shared" ref="CG39:CI39" si="344">iferror(if(find(CG$4,$CF39)&gt;0,1,0),0)</f>
        <v>1</v>
      </c>
      <c r="CH39" s="1">
        <f t="shared" si="344"/>
        <v>1</v>
      </c>
      <c r="CI39" s="1">
        <f t="shared" si="344"/>
        <v>0</v>
      </c>
      <c r="CJ39" s="4" t="s">
        <v>32</v>
      </c>
      <c r="CK39" s="4">
        <v>28.0</v>
      </c>
      <c r="CL39" s="4" t="s">
        <v>68</v>
      </c>
      <c r="CM39" s="4" t="s">
        <v>34</v>
      </c>
    </row>
    <row r="40">
      <c r="A40" s="3">
        <v>43718.62751640046</v>
      </c>
      <c r="B40" s="4" t="s">
        <v>23</v>
      </c>
      <c r="C40" s="4">
        <v>1000.0</v>
      </c>
      <c r="D40" s="4" t="s">
        <v>118</v>
      </c>
      <c r="E40" s="1">
        <f t="shared" ref="E40:O40" si="345">iferror(if(find(E$4,$D40)&gt;0,1,0),0)</f>
        <v>1</v>
      </c>
      <c r="F40" s="1">
        <f t="shared" si="345"/>
        <v>1</v>
      </c>
      <c r="G40" s="1">
        <f t="shared" si="345"/>
        <v>1</v>
      </c>
      <c r="H40" s="1">
        <f t="shared" si="345"/>
        <v>0</v>
      </c>
      <c r="I40" s="1">
        <f t="shared" si="345"/>
        <v>0</v>
      </c>
      <c r="J40" s="1">
        <f t="shared" si="345"/>
        <v>0</v>
      </c>
      <c r="K40" s="1">
        <f t="shared" si="345"/>
        <v>0</v>
      </c>
      <c r="L40" s="1">
        <f t="shared" si="345"/>
        <v>0</v>
      </c>
      <c r="M40" s="1">
        <f t="shared" si="345"/>
        <v>1</v>
      </c>
      <c r="N40" s="1">
        <f t="shared" si="345"/>
        <v>0</v>
      </c>
      <c r="O40" s="1">
        <f t="shared" si="345"/>
        <v>0</v>
      </c>
      <c r="P40" s="4" t="s">
        <v>25</v>
      </c>
      <c r="Q40" s="1">
        <f t="shared" ref="Q40:S40" si="346">iferror(if(find(Q$4,$P40)&gt;0,1,0),0)</f>
        <v>1</v>
      </c>
      <c r="R40" s="1">
        <f t="shared" si="346"/>
        <v>1</v>
      </c>
      <c r="S40" s="1">
        <f t="shared" si="346"/>
        <v>0</v>
      </c>
      <c r="T40" s="4" t="s">
        <v>64</v>
      </c>
      <c r="U40" s="22">
        <f t="shared" si="14"/>
        <v>0</v>
      </c>
      <c r="V40" s="1">
        <f t="shared" ref="V40:AF40" si="347">iferror(if(find(V$4,$T40)&gt;0,1,0),0)</f>
        <v>0</v>
      </c>
      <c r="W40" s="1">
        <f t="shared" si="347"/>
        <v>0</v>
      </c>
      <c r="X40" s="1">
        <f t="shared" si="347"/>
        <v>0</v>
      </c>
      <c r="Y40" s="1">
        <f t="shared" si="347"/>
        <v>0</v>
      </c>
      <c r="Z40" s="1">
        <f t="shared" si="347"/>
        <v>0</v>
      </c>
      <c r="AA40" s="1">
        <f t="shared" si="347"/>
        <v>0</v>
      </c>
      <c r="AB40" s="1">
        <f t="shared" si="347"/>
        <v>0</v>
      </c>
      <c r="AC40" s="1">
        <f t="shared" si="347"/>
        <v>0</v>
      </c>
      <c r="AD40" s="1">
        <f t="shared" si="347"/>
        <v>0</v>
      </c>
      <c r="AE40" s="1">
        <f t="shared" si="347"/>
        <v>0</v>
      </c>
      <c r="AF40" s="1">
        <f t="shared" si="347"/>
        <v>1</v>
      </c>
      <c r="AG40" s="4" t="s">
        <v>64</v>
      </c>
      <c r="AH40" s="22">
        <f t="shared" si="16"/>
        <v>0</v>
      </c>
      <c r="AI40" s="1">
        <f t="shared" ref="AI40:AS40" si="348">iferror(if(find(AI$4,$AG40)&gt;0,1,0),0)</f>
        <v>0</v>
      </c>
      <c r="AJ40" s="1">
        <f t="shared" si="348"/>
        <v>0</v>
      </c>
      <c r="AK40" s="1">
        <f t="shared" si="348"/>
        <v>0</v>
      </c>
      <c r="AL40" s="1">
        <f t="shared" si="348"/>
        <v>0</v>
      </c>
      <c r="AM40" s="1">
        <f t="shared" si="348"/>
        <v>0</v>
      </c>
      <c r="AN40" s="1">
        <f t="shared" si="348"/>
        <v>0</v>
      </c>
      <c r="AO40" s="1">
        <f t="shared" si="348"/>
        <v>0</v>
      </c>
      <c r="AP40" s="1">
        <f t="shared" si="348"/>
        <v>0</v>
      </c>
      <c r="AQ40" s="1">
        <f t="shared" si="348"/>
        <v>0</v>
      </c>
      <c r="AR40" s="1">
        <f t="shared" si="348"/>
        <v>0</v>
      </c>
      <c r="AS40" s="1">
        <f t="shared" si="348"/>
        <v>1</v>
      </c>
      <c r="AT40" s="4" t="s">
        <v>28</v>
      </c>
      <c r="AU40" s="22">
        <f t="shared" si="18"/>
        <v>1</v>
      </c>
      <c r="AV40" s="1">
        <f t="shared" ref="AV40:BF40" si="349">iferror(if(find(AV$4,$AT40)&gt;0,1,0),0)</f>
        <v>0</v>
      </c>
      <c r="AW40" s="1">
        <f t="shared" si="349"/>
        <v>0</v>
      </c>
      <c r="AX40" s="1">
        <f t="shared" si="349"/>
        <v>0</v>
      </c>
      <c r="AY40" s="1">
        <f t="shared" si="349"/>
        <v>0</v>
      </c>
      <c r="AZ40" s="1">
        <f t="shared" si="349"/>
        <v>0</v>
      </c>
      <c r="BA40" s="1">
        <f t="shared" si="349"/>
        <v>0</v>
      </c>
      <c r="BB40" s="1">
        <f t="shared" si="349"/>
        <v>0</v>
      </c>
      <c r="BC40" s="1">
        <f t="shared" si="349"/>
        <v>0</v>
      </c>
      <c r="BD40" s="1">
        <f t="shared" si="349"/>
        <v>0</v>
      </c>
      <c r="BE40" s="1">
        <f t="shared" si="349"/>
        <v>0</v>
      </c>
      <c r="BF40" s="1">
        <f t="shared" si="349"/>
        <v>0</v>
      </c>
      <c r="BG40" s="4" t="s">
        <v>55</v>
      </c>
      <c r="BH40" s="1">
        <f t="shared" ref="BH40:BJ40" si="350">iferror(if(find(BH$4,$BG40)&gt;0,1,0),0)</f>
        <v>0</v>
      </c>
      <c r="BI40" s="1">
        <f t="shared" si="350"/>
        <v>0</v>
      </c>
      <c r="BJ40" s="1">
        <f t="shared" si="350"/>
        <v>0</v>
      </c>
      <c r="BK40" s="4" t="s">
        <v>119</v>
      </c>
      <c r="BL40" s="1">
        <f t="shared" ref="BL40:BU40" si="351">iferror(if(find(BL$4,$BK40)&gt;0,1,0),0)</f>
        <v>0</v>
      </c>
      <c r="BM40" s="1">
        <f t="shared" si="351"/>
        <v>1</v>
      </c>
      <c r="BN40" s="1">
        <f t="shared" si="351"/>
        <v>0</v>
      </c>
      <c r="BO40" s="1">
        <f t="shared" si="351"/>
        <v>0</v>
      </c>
      <c r="BP40" s="1">
        <f t="shared" si="351"/>
        <v>0</v>
      </c>
      <c r="BQ40" s="1">
        <f t="shared" si="351"/>
        <v>1</v>
      </c>
      <c r="BR40" s="1">
        <f t="shared" si="351"/>
        <v>1</v>
      </c>
      <c r="BS40" s="1">
        <f t="shared" si="351"/>
        <v>1</v>
      </c>
      <c r="BT40" s="1">
        <f t="shared" si="351"/>
        <v>1</v>
      </c>
      <c r="BU40" s="1">
        <f t="shared" si="351"/>
        <v>1</v>
      </c>
      <c r="BV40" s="4" t="s">
        <v>43</v>
      </c>
      <c r="BW40" s="1">
        <f t="shared" ref="BW40:BY40" si="352">iferror(if(find(BW$4,$BV40)&gt;0,1,0),0)</f>
        <v>1</v>
      </c>
      <c r="BX40" s="1">
        <f t="shared" si="352"/>
        <v>0</v>
      </c>
      <c r="BY40" s="1">
        <f t="shared" si="352"/>
        <v>0</v>
      </c>
      <c r="BZ40" s="4">
        <v>1000.0</v>
      </c>
      <c r="CA40" s="4">
        <v>0.0</v>
      </c>
      <c r="CB40" s="4">
        <v>0.0</v>
      </c>
      <c r="CC40" s="4">
        <f t="shared" ref="CC40:CE40" si="353">if(BZ40&gt;0,1,0)</f>
        <v>1</v>
      </c>
      <c r="CD40" s="4">
        <f t="shared" si="353"/>
        <v>0</v>
      </c>
      <c r="CE40" s="4">
        <f t="shared" si="353"/>
        <v>0</v>
      </c>
      <c r="CF40" s="4" t="s">
        <v>31</v>
      </c>
      <c r="CG40" s="1">
        <f t="shared" ref="CG40:CI40" si="354">iferror(if(find(CG$4,$CF40)&gt;0,1,0),0)</f>
        <v>0</v>
      </c>
      <c r="CH40" s="1">
        <f t="shared" si="354"/>
        <v>0</v>
      </c>
      <c r="CI40" s="1">
        <f t="shared" si="354"/>
        <v>0</v>
      </c>
      <c r="CJ40" s="4" t="s">
        <v>44</v>
      </c>
      <c r="CK40" s="4">
        <v>27.0</v>
      </c>
      <c r="CL40" s="4" t="s">
        <v>57</v>
      </c>
      <c r="CM40" s="4" t="s">
        <v>34</v>
      </c>
    </row>
    <row r="41">
      <c r="A41" s="3">
        <v>43718.642560775465</v>
      </c>
      <c r="B41" s="4" t="s">
        <v>23</v>
      </c>
      <c r="C41" s="4">
        <v>2000.0</v>
      </c>
      <c r="D41" s="4" t="s">
        <v>124</v>
      </c>
      <c r="E41" s="1">
        <f t="shared" ref="E41:O41" si="355">iferror(if(find(E$4,$D41)&gt;0,1,0),0)</f>
        <v>0</v>
      </c>
      <c r="F41" s="1">
        <f t="shared" si="355"/>
        <v>0</v>
      </c>
      <c r="G41" s="1">
        <f t="shared" si="355"/>
        <v>0</v>
      </c>
      <c r="H41" s="1">
        <f t="shared" si="355"/>
        <v>1</v>
      </c>
      <c r="I41" s="1">
        <f t="shared" si="355"/>
        <v>0</v>
      </c>
      <c r="J41" s="1">
        <f t="shared" si="355"/>
        <v>0</v>
      </c>
      <c r="K41" s="1">
        <f t="shared" si="355"/>
        <v>0</v>
      </c>
      <c r="L41" s="1">
        <f t="shared" si="355"/>
        <v>0</v>
      </c>
      <c r="M41" s="1">
        <f t="shared" si="355"/>
        <v>1</v>
      </c>
      <c r="N41" s="1">
        <f t="shared" si="355"/>
        <v>1</v>
      </c>
      <c r="O41" s="1">
        <f t="shared" si="355"/>
        <v>0</v>
      </c>
      <c r="P41" s="4" t="s">
        <v>43</v>
      </c>
      <c r="Q41" s="1">
        <f t="shared" ref="Q41:S41" si="356">iferror(if(find(Q$4,$P41)&gt;0,1,0),0)</f>
        <v>1</v>
      </c>
      <c r="R41" s="1">
        <f t="shared" si="356"/>
        <v>0</v>
      </c>
      <c r="S41" s="1">
        <f t="shared" si="356"/>
        <v>0</v>
      </c>
      <c r="T41" s="4" t="s">
        <v>73</v>
      </c>
      <c r="U41" s="22">
        <f t="shared" si="14"/>
        <v>0</v>
      </c>
      <c r="V41" s="1">
        <f t="shared" ref="V41:AF41" si="357">iferror(if(find(V$4,$T41)&gt;0,1,0),0)</f>
        <v>0</v>
      </c>
      <c r="W41" s="1">
        <f t="shared" si="357"/>
        <v>0</v>
      </c>
      <c r="X41" s="1">
        <f t="shared" si="357"/>
        <v>0</v>
      </c>
      <c r="Y41" s="1">
        <f t="shared" si="357"/>
        <v>0</v>
      </c>
      <c r="Z41" s="1">
        <f t="shared" si="357"/>
        <v>0</v>
      </c>
      <c r="AA41" s="1">
        <f t="shared" si="357"/>
        <v>0</v>
      </c>
      <c r="AB41" s="1">
        <f t="shared" si="357"/>
        <v>0</v>
      </c>
      <c r="AC41" s="1">
        <f t="shared" si="357"/>
        <v>1</v>
      </c>
      <c r="AD41" s="1">
        <f t="shared" si="357"/>
        <v>0</v>
      </c>
      <c r="AE41" s="1">
        <f t="shared" si="357"/>
        <v>0</v>
      </c>
      <c r="AF41" s="1">
        <f t="shared" si="357"/>
        <v>0</v>
      </c>
      <c r="AG41" s="4" t="s">
        <v>28</v>
      </c>
      <c r="AH41" s="22">
        <f t="shared" si="16"/>
        <v>1</v>
      </c>
      <c r="AI41" s="1">
        <f t="shared" ref="AI41:AS41" si="358">iferror(if(find(AI$4,$AG41)&gt;0,1,0),0)</f>
        <v>0</v>
      </c>
      <c r="AJ41" s="1">
        <f t="shared" si="358"/>
        <v>0</v>
      </c>
      <c r="AK41" s="1">
        <f t="shared" si="358"/>
        <v>0</v>
      </c>
      <c r="AL41" s="1">
        <f t="shared" si="358"/>
        <v>0</v>
      </c>
      <c r="AM41" s="1">
        <f t="shared" si="358"/>
        <v>0</v>
      </c>
      <c r="AN41" s="1">
        <f t="shared" si="358"/>
        <v>0</v>
      </c>
      <c r="AO41" s="1">
        <f t="shared" si="358"/>
        <v>0</v>
      </c>
      <c r="AP41" s="1">
        <f t="shared" si="358"/>
        <v>0</v>
      </c>
      <c r="AQ41" s="1">
        <f t="shared" si="358"/>
        <v>0</v>
      </c>
      <c r="AR41" s="1">
        <f t="shared" si="358"/>
        <v>0</v>
      </c>
      <c r="AS41" s="1">
        <f t="shared" si="358"/>
        <v>0</v>
      </c>
      <c r="AT41" s="4" t="s">
        <v>28</v>
      </c>
      <c r="AU41" s="22">
        <f t="shared" si="18"/>
        <v>1</v>
      </c>
      <c r="AV41" s="1">
        <f t="shared" ref="AV41:BF41" si="359">iferror(if(find(AV$4,$AT41)&gt;0,1,0),0)</f>
        <v>0</v>
      </c>
      <c r="AW41" s="1">
        <f t="shared" si="359"/>
        <v>0</v>
      </c>
      <c r="AX41" s="1">
        <f t="shared" si="359"/>
        <v>0</v>
      </c>
      <c r="AY41" s="1">
        <f t="shared" si="359"/>
        <v>0</v>
      </c>
      <c r="AZ41" s="1">
        <f t="shared" si="359"/>
        <v>0</v>
      </c>
      <c r="BA41" s="1">
        <f t="shared" si="359"/>
        <v>0</v>
      </c>
      <c r="BB41" s="1">
        <f t="shared" si="359"/>
        <v>0</v>
      </c>
      <c r="BC41" s="1">
        <f t="shared" si="359"/>
        <v>0</v>
      </c>
      <c r="BD41" s="1">
        <f t="shared" si="359"/>
        <v>0</v>
      </c>
      <c r="BE41" s="1">
        <f t="shared" si="359"/>
        <v>0</v>
      </c>
      <c r="BF41" s="1">
        <f t="shared" si="359"/>
        <v>0</v>
      </c>
      <c r="BG41" s="4" t="s">
        <v>55</v>
      </c>
      <c r="BH41" s="1">
        <f t="shared" ref="BH41:BJ41" si="360">iferror(if(find(BH$4,$BG41)&gt;0,1,0),0)</f>
        <v>0</v>
      </c>
      <c r="BI41" s="1">
        <f t="shared" si="360"/>
        <v>0</v>
      </c>
      <c r="BJ41" s="1">
        <f t="shared" si="360"/>
        <v>0</v>
      </c>
      <c r="BK41" s="4" t="s">
        <v>126</v>
      </c>
      <c r="BL41" s="1">
        <f t="shared" ref="BL41:BU41" si="361">iferror(if(find(BL$4,$BK41)&gt;0,1,0),0)</f>
        <v>1</v>
      </c>
      <c r="BM41" s="1">
        <f t="shared" si="361"/>
        <v>0</v>
      </c>
      <c r="BN41" s="1">
        <f t="shared" si="361"/>
        <v>1</v>
      </c>
      <c r="BO41" s="1">
        <f t="shared" si="361"/>
        <v>0</v>
      </c>
      <c r="BP41" s="1">
        <f t="shared" si="361"/>
        <v>0</v>
      </c>
      <c r="BQ41" s="1">
        <f t="shared" si="361"/>
        <v>0</v>
      </c>
      <c r="BR41" s="1">
        <f t="shared" si="361"/>
        <v>0</v>
      </c>
      <c r="BS41" s="1">
        <f t="shared" si="361"/>
        <v>0</v>
      </c>
      <c r="BT41" s="1">
        <f t="shared" si="361"/>
        <v>0</v>
      </c>
      <c r="BU41" s="1">
        <f t="shared" si="361"/>
        <v>0</v>
      </c>
      <c r="BV41" s="4" t="s">
        <v>43</v>
      </c>
      <c r="BW41" s="1">
        <f t="shared" ref="BW41:BY41" si="362">iferror(if(find(BW$4,$BV41)&gt;0,1,0),0)</f>
        <v>1</v>
      </c>
      <c r="BX41" s="1">
        <f t="shared" si="362"/>
        <v>0</v>
      </c>
      <c r="BY41" s="1">
        <f t="shared" si="362"/>
        <v>0</v>
      </c>
      <c r="BZ41" s="4">
        <v>5000.0</v>
      </c>
      <c r="CA41" s="4">
        <v>0.0</v>
      </c>
      <c r="CB41" s="4">
        <v>0.0</v>
      </c>
      <c r="CC41" s="4">
        <f t="shared" ref="CC41:CE41" si="363">if(BZ41&gt;0,1,0)</f>
        <v>1</v>
      </c>
      <c r="CD41" s="4">
        <f t="shared" si="363"/>
        <v>0</v>
      </c>
      <c r="CE41" s="4">
        <f t="shared" si="363"/>
        <v>0</v>
      </c>
      <c r="CF41" s="4" t="s">
        <v>31</v>
      </c>
      <c r="CG41" s="1">
        <f t="shared" ref="CG41:CI41" si="364">iferror(if(find(CG$4,$CF41)&gt;0,1,0),0)</f>
        <v>0</v>
      </c>
      <c r="CH41" s="1">
        <f t="shared" si="364"/>
        <v>0</v>
      </c>
      <c r="CI41" s="1">
        <f t="shared" si="364"/>
        <v>0</v>
      </c>
      <c r="CJ41" s="4" t="s">
        <v>32</v>
      </c>
      <c r="CK41" s="4">
        <v>30.0</v>
      </c>
      <c r="CL41" s="4" t="s">
        <v>68</v>
      </c>
      <c r="CM41" s="4" t="s">
        <v>34</v>
      </c>
    </row>
    <row r="42">
      <c r="A42" s="3">
        <v>43718.731946203705</v>
      </c>
      <c r="B42" s="4" t="s">
        <v>50</v>
      </c>
      <c r="C42" s="4">
        <v>1000.0</v>
      </c>
      <c r="D42" s="4" t="s">
        <v>138</v>
      </c>
      <c r="E42" s="1">
        <f t="shared" ref="E42:O42" si="365">iferror(if(find(E$4,$D42)&gt;0,1,0),0)</f>
        <v>0</v>
      </c>
      <c r="F42" s="1">
        <f t="shared" si="365"/>
        <v>0</v>
      </c>
      <c r="G42" s="1">
        <f t="shared" si="365"/>
        <v>1</v>
      </c>
      <c r="H42" s="1">
        <f t="shared" si="365"/>
        <v>0</v>
      </c>
      <c r="I42" s="1">
        <f t="shared" si="365"/>
        <v>0</v>
      </c>
      <c r="J42" s="1">
        <f t="shared" si="365"/>
        <v>1</v>
      </c>
      <c r="K42" s="1">
        <f t="shared" si="365"/>
        <v>0</v>
      </c>
      <c r="L42" s="1">
        <f t="shared" si="365"/>
        <v>0</v>
      </c>
      <c r="M42" s="1">
        <f t="shared" si="365"/>
        <v>1</v>
      </c>
      <c r="N42" s="1">
        <f t="shared" si="365"/>
        <v>0</v>
      </c>
      <c r="O42" s="1">
        <f t="shared" si="365"/>
        <v>0</v>
      </c>
      <c r="P42" s="4" t="s">
        <v>25</v>
      </c>
      <c r="Q42" s="1">
        <f t="shared" ref="Q42:S42" si="366">iferror(if(find(Q$4,$P42)&gt;0,1,0),0)</f>
        <v>1</v>
      </c>
      <c r="R42" s="1">
        <f t="shared" si="366"/>
        <v>1</v>
      </c>
      <c r="S42" s="1">
        <f t="shared" si="366"/>
        <v>0</v>
      </c>
      <c r="T42" s="4" t="s">
        <v>140</v>
      </c>
      <c r="U42" s="22">
        <f t="shared" si="14"/>
        <v>0</v>
      </c>
      <c r="V42" s="1">
        <f t="shared" ref="V42:AF42" si="367">iferror(if(find(V$4,$T42)&gt;0,1,0),0)</f>
        <v>1</v>
      </c>
      <c r="W42" s="1">
        <f t="shared" si="367"/>
        <v>0</v>
      </c>
      <c r="X42" s="1">
        <f t="shared" si="367"/>
        <v>1</v>
      </c>
      <c r="Y42" s="1">
        <f t="shared" si="367"/>
        <v>1</v>
      </c>
      <c r="Z42" s="1">
        <f t="shared" si="367"/>
        <v>1</v>
      </c>
      <c r="AA42" s="1">
        <f t="shared" si="367"/>
        <v>1</v>
      </c>
      <c r="AB42" s="1">
        <f t="shared" si="367"/>
        <v>0</v>
      </c>
      <c r="AC42" s="1">
        <f t="shared" si="367"/>
        <v>0</v>
      </c>
      <c r="AD42" s="1">
        <f t="shared" si="367"/>
        <v>0</v>
      </c>
      <c r="AE42" s="1">
        <f t="shared" si="367"/>
        <v>0</v>
      </c>
      <c r="AF42" s="1">
        <f t="shared" si="367"/>
        <v>0</v>
      </c>
      <c r="AG42" s="4" t="s">
        <v>141</v>
      </c>
      <c r="AH42" s="22">
        <f t="shared" si="16"/>
        <v>0</v>
      </c>
      <c r="AI42" s="1">
        <f t="shared" ref="AI42:AS42" si="368">iferror(if(find(AI$4,$AG42)&gt;0,1,0),0)</f>
        <v>0</v>
      </c>
      <c r="AJ42" s="1">
        <f t="shared" si="368"/>
        <v>0</v>
      </c>
      <c r="AK42" s="1">
        <f t="shared" si="368"/>
        <v>1</v>
      </c>
      <c r="AL42" s="1">
        <f t="shared" si="368"/>
        <v>0</v>
      </c>
      <c r="AM42" s="1">
        <f t="shared" si="368"/>
        <v>1</v>
      </c>
      <c r="AN42" s="1">
        <f t="shared" si="368"/>
        <v>1</v>
      </c>
      <c r="AO42" s="1">
        <f t="shared" si="368"/>
        <v>0</v>
      </c>
      <c r="AP42" s="1">
        <f t="shared" si="368"/>
        <v>0</v>
      </c>
      <c r="AQ42" s="1">
        <f t="shared" si="368"/>
        <v>0</v>
      </c>
      <c r="AR42" s="1">
        <f t="shared" si="368"/>
        <v>0</v>
      </c>
      <c r="AS42" s="1">
        <f t="shared" si="368"/>
        <v>1</v>
      </c>
      <c r="AT42" s="4" t="s">
        <v>28</v>
      </c>
      <c r="AU42" s="22">
        <f t="shared" si="18"/>
        <v>1</v>
      </c>
      <c r="AV42" s="1">
        <f t="shared" ref="AV42:BF42" si="369">iferror(if(find(AV$4,$AT42)&gt;0,1,0),0)</f>
        <v>0</v>
      </c>
      <c r="AW42" s="1">
        <f t="shared" si="369"/>
        <v>0</v>
      </c>
      <c r="AX42" s="1">
        <f t="shared" si="369"/>
        <v>0</v>
      </c>
      <c r="AY42" s="1">
        <f t="shared" si="369"/>
        <v>0</v>
      </c>
      <c r="AZ42" s="1">
        <f t="shared" si="369"/>
        <v>0</v>
      </c>
      <c r="BA42" s="1">
        <f t="shared" si="369"/>
        <v>0</v>
      </c>
      <c r="BB42" s="1">
        <f t="shared" si="369"/>
        <v>0</v>
      </c>
      <c r="BC42" s="1">
        <f t="shared" si="369"/>
        <v>0</v>
      </c>
      <c r="BD42" s="1">
        <f t="shared" si="369"/>
        <v>0</v>
      </c>
      <c r="BE42" s="1">
        <f t="shared" si="369"/>
        <v>0</v>
      </c>
      <c r="BF42" s="1">
        <f t="shared" si="369"/>
        <v>0</v>
      </c>
      <c r="BG42" s="4" t="s">
        <v>99</v>
      </c>
      <c r="BH42" s="1">
        <f t="shared" ref="BH42:BJ42" si="370">iferror(if(find(BH$4,$BG42)&gt;0,1,0),0)</f>
        <v>0</v>
      </c>
      <c r="BI42" s="1">
        <f t="shared" si="370"/>
        <v>1</v>
      </c>
      <c r="BJ42" s="1">
        <f t="shared" si="370"/>
        <v>0</v>
      </c>
      <c r="BK42" s="4" t="s">
        <v>142</v>
      </c>
      <c r="BL42" s="1">
        <f t="shared" ref="BL42:BU42" si="371">iferror(if(find(BL$4,$BK42)&gt;0,1,0),0)</f>
        <v>1</v>
      </c>
      <c r="BM42" s="1">
        <f t="shared" si="371"/>
        <v>1</v>
      </c>
      <c r="BN42" s="1">
        <f t="shared" si="371"/>
        <v>1</v>
      </c>
      <c r="BO42" s="1">
        <f t="shared" si="371"/>
        <v>0</v>
      </c>
      <c r="BP42" s="1">
        <f t="shared" si="371"/>
        <v>0</v>
      </c>
      <c r="BQ42" s="1">
        <f t="shared" si="371"/>
        <v>1</v>
      </c>
      <c r="BR42" s="1">
        <f t="shared" si="371"/>
        <v>1</v>
      </c>
      <c r="BS42" s="1">
        <f t="shared" si="371"/>
        <v>1</v>
      </c>
      <c r="BT42" s="1">
        <f t="shared" si="371"/>
        <v>1</v>
      </c>
      <c r="BU42" s="1">
        <f t="shared" si="371"/>
        <v>1</v>
      </c>
      <c r="BV42" s="4" t="s">
        <v>99</v>
      </c>
      <c r="BW42" s="1">
        <f t="shared" ref="BW42:BY42" si="372">iferror(if(find(BW$4,$BV42)&gt;0,1,0),0)</f>
        <v>0</v>
      </c>
      <c r="BX42" s="1">
        <f t="shared" si="372"/>
        <v>1</v>
      </c>
      <c r="BY42" s="1">
        <f t="shared" si="372"/>
        <v>0</v>
      </c>
      <c r="BZ42" s="4">
        <v>0.0</v>
      </c>
      <c r="CA42" s="4">
        <v>7500.0</v>
      </c>
      <c r="CB42" s="4">
        <v>0.0</v>
      </c>
      <c r="CC42" s="4">
        <f t="shared" ref="CC42:CE42" si="373">if(BZ42&gt;0,1,0)</f>
        <v>0</v>
      </c>
      <c r="CD42" s="4">
        <f t="shared" si="373"/>
        <v>1</v>
      </c>
      <c r="CE42" s="4">
        <f t="shared" si="373"/>
        <v>0</v>
      </c>
      <c r="CF42" s="4" t="s">
        <v>99</v>
      </c>
      <c r="CG42" s="1">
        <f t="shared" ref="CG42:CI42" si="374">iferror(if(find(CG$4,$CF42)&gt;0,1,0),0)</f>
        <v>0</v>
      </c>
      <c r="CH42" s="1">
        <f t="shared" si="374"/>
        <v>1</v>
      </c>
      <c r="CI42" s="1">
        <f t="shared" si="374"/>
        <v>0</v>
      </c>
      <c r="CJ42" s="4" t="s">
        <v>44</v>
      </c>
      <c r="CK42" s="4">
        <v>24.0</v>
      </c>
      <c r="CL42" s="4" t="s">
        <v>68</v>
      </c>
      <c r="CM42" s="4" t="s">
        <v>146</v>
      </c>
    </row>
    <row r="43">
      <c r="A43" s="3">
        <v>43718.775213622685</v>
      </c>
      <c r="B43" s="4" t="s">
        <v>23</v>
      </c>
      <c r="C43" s="4">
        <v>1500.0</v>
      </c>
      <c r="D43" s="4" t="s">
        <v>150</v>
      </c>
      <c r="E43" s="1">
        <f t="shared" ref="E43:O43" si="375">iferror(if(find(E$4,$D43)&gt;0,1,0),0)</f>
        <v>1</v>
      </c>
      <c r="F43" s="1">
        <f t="shared" si="375"/>
        <v>0</v>
      </c>
      <c r="G43" s="1">
        <f t="shared" si="375"/>
        <v>0</v>
      </c>
      <c r="H43" s="1">
        <f t="shared" si="375"/>
        <v>1</v>
      </c>
      <c r="I43" s="1">
        <f t="shared" si="375"/>
        <v>0</v>
      </c>
      <c r="J43" s="1">
        <f t="shared" si="375"/>
        <v>0</v>
      </c>
      <c r="K43" s="1">
        <f t="shared" si="375"/>
        <v>1</v>
      </c>
      <c r="L43" s="1">
        <f t="shared" si="375"/>
        <v>0</v>
      </c>
      <c r="M43" s="1">
        <f t="shared" si="375"/>
        <v>1</v>
      </c>
      <c r="N43" s="1">
        <f t="shared" si="375"/>
        <v>1</v>
      </c>
      <c r="O43" s="1">
        <f t="shared" si="375"/>
        <v>0</v>
      </c>
      <c r="P43" s="4" t="s">
        <v>25</v>
      </c>
      <c r="Q43" s="1">
        <f t="shared" ref="Q43:S43" si="376">iferror(if(find(Q$4,$P43)&gt;0,1,0),0)</f>
        <v>1</v>
      </c>
      <c r="R43" s="1">
        <f t="shared" si="376"/>
        <v>1</v>
      </c>
      <c r="S43" s="1">
        <f t="shared" si="376"/>
        <v>0</v>
      </c>
      <c r="T43" s="4" t="s">
        <v>152</v>
      </c>
      <c r="U43" s="22">
        <f t="shared" si="14"/>
        <v>0</v>
      </c>
      <c r="V43" s="1">
        <f t="shared" ref="V43:AF43" si="377">iferror(if(find(V$4,$T43)&gt;0,1,0),0)</f>
        <v>1</v>
      </c>
      <c r="W43" s="1">
        <f t="shared" si="377"/>
        <v>0</v>
      </c>
      <c r="X43" s="1">
        <f t="shared" si="377"/>
        <v>0</v>
      </c>
      <c r="Y43" s="1">
        <f t="shared" si="377"/>
        <v>0</v>
      </c>
      <c r="Z43" s="1">
        <f t="shared" si="377"/>
        <v>0</v>
      </c>
      <c r="AA43" s="1">
        <f t="shared" si="377"/>
        <v>0</v>
      </c>
      <c r="AB43" s="1">
        <f t="shared" si="377"/>
        <v>0</v>
      </c>
      <c r="AC43" s="1">
        <f t="shared" si="377"/>
        <v>0</v>
      </c>
      <c r="AD43" s="1">
        <f t="shared" si="377"/>
        <v>1</v>
      </c>
      <c r="AE43" s="1">
        <f t="shared" si="377"/>
        <v>0</v>
      </c>
      <c r="AF43" s="1">
        <f t="shared" si="377"/>
        <v>1</v>
      </c>
      <c r="AG43" s="4" t="s">
        <v>154</v>
      </c>
      <c r="AH43" s="22">
        <f t="shared" si="16"/>
        <v>0</v>
      </c>
      <c r="AI43" s="1">
        <f t="shared" ref="AI43:AS43" si="378">iferror(if(find(AI$4,$AG43)&gt;0,1,0),0)</f>
        <v>1</v>
      </c>
      <c r="AJ43" s="1">
        <f t="shared" si="378"/>
        <v>0</v>
      </c>
      <c r="AK43" s="1">
        <f t="shared" si="378"/>
        <v>0</v>
      </c>
      <c r="AL43" s="1">
        <f t="shared" si="378"/>
        <v>0</v>
      </c>
      <c r="AM43" s="1">
        <f t="shared" si="378"/>
        <v>0</v>
      </c>
      <c r="AN43" s="1">
        <f t="shared" si="378"/>
        <v>0</v>
      </c>
      <c r="AO43" s="1">
        <f t="shared" si="378"/>
        <v>0</v>
      </c>
      <c r="AP43" s="1">
        <f t="shared" si="378"/>
        <v>0</v>
      </c>
      <c r="AQ43" s="1">
        <f t="shared" si="378"/>
        <v>0</v>
      </c>
      <c r="AR43" s="1">
        <f t="shared" si="378"/>
        <v>0</v>
      </c>
      <c r="AS43" s="1">
        <f t="shared" si="378"/>
        <v>1</v>
      </c>
      <c r="AT43" s="4" t="s">
        <v>28</v>
      </c>
      <c r="AU43" s="22">
        <f t="shared" si="18"/>
        <v>1</v>
      </c>
      <c r="AV43" s="1">
        <f t="shared" ref="AV43:BF43" si="379">iferror(if(find(AV$4,$AT43)&gt;0,1,0),0)</f>
        <v>0</v>
      </c>
      <c r="AW43" s="1">
        <f t="shared" si="379"/>
        <v>0</v>
      </c>
      <c r="AX43" s="1">
        <f t="shared" si="379"/>
        <v>0</v>
      </c>
      <c r="AY43" s="1">
        <f t="shared" si="379"/>
        <v>0</v>
      </c>
      <c r="AZ43" s="1">
        <f t="shared" si="379"/>
        <v>0</v>
      </c>
      <c r="BA43" s="1">
        <f t="shared" si="379"/>
        <v>0</v>
      </c>
      <c r="BB43" s="1">
        <f t="shared" si="379"/>
        <v>0</v>
      </c>
      <c r="BC43" s="1">
        <f t="shared" si="379"/>
        <v>0</v>
      </c>
      <c r="BD43" s="1">
        <f t="shared" si="379"/>
        <v>0</v>
      </c>
      <c r="BE43" s="1">
        <f t="shared" si="379"/>
        <v>0</v>
      </c>
      <c r="BF43" s="1">
        <f t="shared" si="379"/>
        <v>0</v>
      </c>
      <c r="BG43" s="4" t="s">
        <v>99</v>
      </c>
      <c r="BH43" s="1">
        <f t="shared" ref="BH43:BJ43" si="380">iferror(if(find(BH$4,$BG43)&gt;0,1,0),0)</f>
        <v>0</v>
      </c>
      <c r="BI43" s="1">
        <f t="shared" si="380"/>
        <v>1</v>
      </c>
      <c r="BJ43" s="1">
        <f t="shared" si="380"/>
        <v>0</v>
      </c>
      <c r="BK43" s="4" t="s">
        <v>156</v>
      </c>
      <c r="BL43" s="1">
        <f t="shared" ref="BL43:BU43" si="381">iferror(if(find(BL$4,$BK43)&gt;0,1,0),0)</f>
        <v>1</v>
      </c>
      <c r="BM43" s="1">
        <f t="shared" si="381"/>
        <v>1</v>
      </c>
      <c r="BN43" s="1">
        <f t="shared" si="381"/>
        <v>0</v>
      </c>
      <c r="BO43" s="1">
        <f t="shared" si="381"/>
        <v>0</v>
      </c>
      <c r="BP43" s="1">
        <f t="shared" si="381"/>
        <v>0</v>
      </c>
      <c r="BQ43" s="1">
        <f t="shared" si="381"/>
        <v>0</v>
      </c>
      <c r="BR43" s="1">
        <f t="shared" si="381"/>
        <v>0</v>
      </c>
      <c r="BS43" s="1">
        <f t="shared" si="381"/>
        <v>0</v>
      </c>
      <c r="BT43" s="1">
        <f t="shared" si="381"/>
        <v>1</v>
      </c>
      <c r="BU43" s="1">
        <f t="shared" si="381"/>
        <v>1</v>
      </c>
      <c r="BV43" s="4" t="s">
        <v>99</v>
      </c>
      <c r="BW43" s="1">
        <f t="shared" ref="BW43:BY43" si="382">iferror(if(find(BW$4,$BV43)&gt;0,1,0),0)</f>
        <v>0</v>
      </c>
      <c r="BX43" s="1">
        <f t="shared" si="382"/>
        <v>1</v>
      </c>
      <c r="BY43" s="1">
        <f t="shared" si="382"/>
        <v>0</v>
      </c>
      <c r="BZ43" s="4">
        <v>0.0</v>
      </c>
      <c r="CA43" s="4">
        <v>2300.0</v>
      </c>
      <c r="CB43" s="4">
        <v>0.0</v>
      </c>
      <c r="CC43" s="4">
        <f t="shared" ref="CC43:CE43" si="383">if(BZ43&gt;0,1,0)</f>
        <v>0</v>
      </c>
      <c r="CD43" s="4">
        <f t="shared" si="383"/>
        <v>1</v>
      </c>
      <c r="CE43" s="4">
        <f t="shared" si="383"/>
        <v>0</v>
      </c>
      <c r="CF43" s="4" t="s">
        <v>99</v>
      </c>
      <c r="CG43" s="1">
        <f t="shared" ref="CG43:CI43" si="384">iferror(if(find(CG$4,$CF43)&gt;0,1,0),0)</f>
        <v>0</v>
      </c>
      <c r="CH43" s="1">
        <f t="shared" si="384"/>
        <v>1</v>
      </c>
      <c r="CI43" s="1">
        <f t="shared" si="384"/>
        <v>0</v>
      </c>
      <c r="CJ43" s="4" t="s">
        <v>44</v>
      </c>
      <c r="CK43" s="4">
        <v>28.0</v>
      </c>
      <c r="CL43" s="4" t="s">
        <v>68</v>
      </c>
      <c r="CM43" s="4" t="s">
        <v>34</v>
      </c>
    </row>
    <row r="44">
      <c r="A44" s="3">
        <v>43718.830051736106</v>
      </c>
      <c r="B44" s="4" t="s">
        <v>50</v>
      </c>
      <c r="C44" s="4">
        <v>5000.0</v>
      </c>
      <c r="D44" s="4" t="s">
        <v>159</v>
      </c>
      <c r="E44" s="1">
        <f t="shared" ref="E44:O44" si="385">iferror(if(find(E$4,$D44)&gt;0,1,0),0)</f>
        <v>0</v>
      </c>
      <c r="F44" s="1">
        <f t="shared" si="385"/>
        <v>0</v>
      </c>
      <c r="G44" s="1">
        <f t="shared" si="385"/>
        <v>0</v>
      </c>
      <c r="H44" s="1">
        <f t="shared" si="385"/>
        <v>0</v>
      </c>
      <c r="I44" s="1">
        <f t="shared" si="385"/>
        <v>0</v>
      </c>
      <c r="J44" s="1">
        <f t="shared" si="385"/>
        <v>1</v>
      </c>
      <c r="K44" s="1">
        <f t="shared" si="385"/>
        <v>0</v>
      </c>
      <c r="L44" s="1">
        <f t="shared" si="385"/>
        <v>1</v>
      </c>
      <c r="M44" s="1">
        <f t="shared" si="385"/>
        <v>0</v>
      </c>
      <c r="N44" s="1">
        <f t="shared" si="385"/>
        <v>0</v>
      </c>
      <c r="O44" s="1">
        <f t="shared" si="385"/>
        <v>0</v>
      </c>
      <c r="P44" s="4" t="s">
        <v>25</v>
      </c>
      <c r="Q44" s="1">
        <f t="shared" ref="Q44:S44" si="386">iferror(if(find(Q$4,$P44)&gt;0,1,0),0)</f>
        <v>1</v>
      </c>
      <c r="R44" s="1">
        <f t="shared" si="386"/>
        <v>1</v>
      </c>
      <c r="S44" s="1">
        <f t="shared" si="386"/>
        <v>0</v>
      </c>
      <c r="T44" s="4" t="s">
        <v>128</v>
      </c>
      <c r="U44" s="22">
        <f t="shared" si="14"/>
        <v>0</v>
      </c>
      <c r="V44" s="1">
        <f t="shared" ref="V44:AF44" si="387">iferror(if(find(V$4,$T44)&gt;0,1,0),0)</f>
        <v>0</v>
      </c>
      <c r="W44" s="1">
        <f t="shared" si="387"/>
        <v>0</v>
      </c>
      <c r="X44" s="1">
        <f t="shared" si="387"/>
        <v>1</v>
      </c>
      <c r="Y44" s="1">
        <f t="shared" si="387"/>
        <v>0</v>
      </c>
      <c r="Z44" s="1">
        <f t="shared" si="387"/>
        <v>0</v>
      </c>
      <c r="AA44" s="1">
        <f t="shared" si="387"/>
        <v>0</v>
      </c>
      <c r="AB44" s="1">
        <f t="shared" si="387"/>
        <v>0</v>
      </c>
      <c r="AC44" s="1">
        <f t="shared" si="387"/>
        <v>0</v>
      </c>
      <c r="AD44" s="1">
        <f t="shared" si="387"/>
        <v>0</v>
      </c>
      <c r="AE44" s="1">
        <f t="shared" si="387"/>
        <v>0</v>
      </c>
      <c r="AF44" s="1">
        <f t="shared" si="387"/>
        <v>0</v>
      </c>
      <c r="AG44" s="4" t="s">
        <v>64</v>
      </c>
      <c r="AH44" s="22">
        <f t="shared" si="16"/>
        <v>0</v>
      </c>
      <c r="AI44" s="1">
        <f t="shared" ref="AI44:AS44" si="388">iferror(if(find(AI$4,$AG44)&gt;0,1,0),0)</f>
        <v>0</v>
      </c>
      <c r="AJ44" s="1">
        <f t="shared" si="388"/>
        <v>0</v>
      </c>
      <c r="AK44" s="1">
        <f t="shared" si="388"/>
        <v>0</v>
      </c>
      <c r="AL44" s="1">
        <f t="shared" si="388"/>
        <v>0</v>
      </c>
      <c r="AM44" s="1">
        <f t="shared" si="388"/>
        <v>0</v>
      </c>
      <c r="AN44" s="1">
        <f t="shared" si="388"/>
        <v>0</v>
      </c>
      <c r="AO44" s="1">
        <f t="shared" si="388"/>
        <v>0</v>
      </c>
      <c r="AP44" s="1">
        <f t="shared" si="388"/>
        <v>0</v>
      </c>
      <c r="AQ44" s="1">
        <f t="shared" si="388"/>
        <v>0</v>
      </c>
      <c r="AR44" s="1">
        <f t="shared" si="388"/>
        <v>0</v>
      </c>
      <c r="AS44" s="1">
        <f t="shared" si="388"/>
        <v>1</v>
      </c>
      <c r="AT44" s="4" t="s">
        <v>28</v>
      </c>
      <c r="AU44" s="22">
        <f t="shared" si="18"/>
        <v>1</v>
      </c>
      <c r="AV44" s="1">
        <f t="shared" ref="AV44:BF44" si="389">iferror(if(find(AV$4,$AT44)&gt;0,1,0),0)</f>
        <v>0</v>
      </c>
      <c r="AW44" s="1">
        <f t="shared" si="389"/>
        <v>0</v>
      </c>
      <c r="AX44" s="1">
        <f t="shared" si="389"/>
        <v>0</v>
      </c>
      <c r="AY44" s="1">
        <f t="shared" si="389"/>
        <v>0</v>
      </c>
      <c r="AZ44" s="1">
        <f t="shared" si="389"/>
        <v>0</v>
      </c>
      <c r="BA44" s="1">
        <f t="shared" si="389"/>
        <v>0</v>
      </c>
      <c r="BB44" s="1">
        <f t="shared" si="389"/>
        <v>0</v>
      </c>
      <c r="BC44" s="1">
        <f t="shared" si="389"/>
        <v>0</v>
      </c>
      <c r="BD44" s="1">
        <f t="shared" si="389"/>
        <v>0</v>
      </c>
      <c r="BE44" s="1">
        <f t="shared" si="389"/>
        <v>0</v>
      </c>
      <c r="BF44" s="1">
        <f t="shared" si="389"/>
        <v>0</v>
      </c>
      <c r="BG44" s="4" t="s">
        <v>99</v>
      </c>
      <c r="BH44" s="1">
        <f t="shared" ref="BH44:BJ44" si="390">iferror(if(find(BH$4,$BG44)&gt;0,1,0),0)</f>
        <v>0</v>
      </c>
      <c r="BI44" s="1">
        <f t="shared" si="390"/>
        <v>1</v>
      </c>
      <c r="BJ44" s="1">
        <f t="shared" si="390"/>
        <v>0</v>
      </c>
      <c r="BK44" s="4" t="s">
        <v>160</v>
      </c>
      <c r="BL44" s="1">
        <f t="shared" ref="BL44:BU44" si="391">iferror(if(find(BL$4,$BK44)&gt;0,1,0),0)</f>
        <v>0</v>
      </c>
      <c r="BM44" s="1">
        <f t="shared" si="391"/>
        <v>0</v>
      </c>
      <c r="BN44" s="1">
        <f t="shared" si="391"/>
        <v>1</v>
      </c>
      <c r="BO44" s="1">
        <f t="shared" si="391"/>
        <v>0</v>
      </c>
      <c r="BP44" s="1">
        <f t="shared" si="391"/>
        <v>0</v>
      </c>
      <c r="BQ44" s="1">
        <f t="shared" si="391"/>
        <v>0</v>
      </c>
      <c r="BR44" s="1">
        <f t="shared" si="391"/>
        <v>0</v>
      </c>
      <c r="BS44" s="1">
        <f t="shared" si="391"/>
        <v>0</v>
      </c>
      <c r="BT44" s="1">
        <f t="shared" si="391"/>
        <v>0</v>
      </c>
      <c r="BU44" s="1">
        <f t="shared" si="391"/>
        <v>1</v>
      </c>
      <c r="BV44" s="4" t="s">
        <v>99</v>
      </c>
      <c r="BW44" s="1">
        <f t="shared" ref="BW44:BY44" si="392">iferror(if(find(BW$4,$BV44)&gt;0,1,0),0)</f>
        <v>0</v>
      </c>
      <c r="BX44" s="1">
        <f t="shared" si="392"/>
        <v>1</v>
      </c>
      <c r="BY44" s="1">
        <f t="shared" si="392"/>
        <v>0</v>
      </c>
      <c r="BZ44" s="4">
        <v>0.0</v>
      </c>
      <c r="CA44" s="4">
        <v>2000.0</v>
      </c>
      <c r="CB44" s="4">
        <v>0.0</v>
      </c>
      <c r="CC44" s="4">
        <f t="shared" ref="CC44:CE44" si="393">if(BZ44&gt;0,1,0)</f>
        <v>0</v>
      </c>
      <c r="CD44" s="4">
        <f t="shared" si="393"/>
        <v>1</v>
      </c>
      <c r="CE44" s="4">
        <f t="shared" si="393"/>
        <v>0</v>
      </c>
      <c r="CF44" s="4" t="s">
        <v>31</v>
      </c>
      <c r="CG44" s="1">
        <f t="shared" ref="CG44:CI44" si="394">iferror(if(find(CG$4,$CF44)&gt;0,1,0),0)</f>
        <v>0</v>
      </c>
      <c r="CH44" s="1">
        <f t="shared" si="394"/>
        <v>0</v>
      </c>
      <c r="CI44" s="1">
        <f t="shared" si="394"/>
        <v>0</v>
      </c>
      <c r="CJ44" s="4" t="s">
        <v>44</v>
      </c>
      <c r="CK44" s="4">
        <v>26.0</v>
      </c>
      <c r="CL44" s="4" t="s">
        <v>68</v>
      </c>
      <c r="CM44" s="4" t="s">
        <v>34</v>
      </c>
    </row>
    <row r="45">
      <c r="A45" s="3">
        <v>43718.83367516204</v>
      </c>
      <c r="B45" s="4" t="s">
        <v>67</v>
      </c>
      <c r="C45" s="4">
        <v>5000.0</v>
      </c>
      <c r="D45" s="4" t="s">
        <v>52</v>
      </c>
      <c r="E45" s="1">
        <f t="shared" ref="E45:O45" si="395">iferror(if(find(E$4,$D45)&gt;0,1,0),0)</f>
        <v>1</v>
      </c>
      <c r="F45" s="1">
        <f t="shared" si="395"/>
        <v>0</v>
      </c>
      <c r="G45" s="1">
        <f t="shared" si="395"/>
        <v>0</v>
      </c>
      <c r="H45" s="1">
        <f t="shared" si="395"/>
        <v>0</v>
      </c>
      <c r="I45" s="1">
        <f t="shared" si="395"/>
        <v>0</v>
      </c>
      <c r="J45" s="1">
        <f t="shared" si="395"/>
        <v>0</v>
      </c>
      <c r="K45" s="1">
        <f t="shared" si="395"/>
        <v>0</v>
      </c>
      <c r="L45" s="1">
        <f t="shared" si="395"/>
        <v>0</v>
      </c>
      <c r="M45" s="1">
        <f t="shared" si="395"/>
        <v>0</v>
      </c>
      <c r="N45" s="1">
        <f t="shared" si="395"/>
        <v>0</v>
      </c>
      <c r="O45" s="1">
        <f t="shared" si="395"/>
        <v>0</v>
      </c>
      <c r="P45" s="4" t="s">
        <v>25</v>
      </c>
      <c r="Q45" s="1">
        <f t="shared" ref="Q45:S45" si="396">iferror(if(find(Q$4,$P45)&gt;0,1,0),0)</f>
        <v>1</v>
      </c>
      <c r="R45" s="1">
        <f t="shared" si="396"/>
        <v>1</v>
      </c>
      <c r="S45" s="1">
        <f t="shared" si="396"/>
        <v>0</v>
      </c>
      <c r="T45" s="4" t="s">
        <v>164</v>
      </c>
      <c r="U45" s="22">
        <f t="shared" si="14"/>
        <v>0</v>
      </c>
      <c r="V45" s="1">
        <f t="shared" ref="V45:AF45" si="397">iferror(if(find(V$4,$T45)&gt;0,1,0),0)</f>
        <v>0</v>
      </c>
      <c r="W45" s="1">
        <f t="shared" si="397"/>
        <v>0</v>
      </c>
      <c r="X45" s="1">
        <f t="shared" si="397"/>
        <v>1</v>
      </c>
      <c r="Y45" s="1">
        <f t="shared" si="397"/>
        <v>0</v>
      </c>
      <c r="Z45" s="1">
        <f t="shared" si="397"/>
        <v>0</v>
      </c>
      <c r="AA45" s="1">
        <f t="shared" si="397"/>
        <v>0</v>
      </c>
      <c r="AB45" s="1">
        <f t="shared" si="397"/>
        <v>0</v>
      </c>
      <c r="AC45" s="1">
        <f t="shared" si="397"/>
        <v>0</v>
      </c>
      <c r="AD45" s="1">
        <f t="shared" si="397"/>
        <v>0</v>
      </c>
      <c r="AE45" s="1">
        <f t="shared" si="397"/>
        <v>0</v>
      </c>
      <c r="AF45" s="1">
        <f t="shared" si="397"/>
        <v>1</v>
      </c>
      <c r="AG45" s="4" t="s">
        <v>64</v>
      </c>
      <c r="AH45" s="22">
        <f t="shared" si="16"/>
        <v>0</v>
      </c>
      <c r="AI45" s="1">
        <f t="shared" ref="AI45:AS45" si="398">iferror(if(find(AI$4,$AG45)&gt;0,1,0),0)</f>
        <v>0</v>
      </c>
      <c r="AJ45" s="1">
        <f t="shared" si="398"/>
        <v>0</v>
      </c>
      <c r="AK45" s="1">
        <f t="shared" si="398"/>
        <v>0</v>
      </c>
      <c r="AL45" s="1">
        <f t="shared" si="398"/>
        <v>0</v>
      </c>
      <c r="AM45" s="1">
        <f t="shared" si="398"/>
        <v>0</v>
      </c>
      <c r="AN45" s="1">
        <f t="shared" si="398"/>
        <v>0</v>
      </c>
      <c r="AO45" s="1">
        <f t="shared" si="398"/>
        <v>0</v>
      </c>
      <c r="AP45" s="1">
        <f t="shared" si="398"/>
        <v>0</v>
      </c>
      <c r="AQ45" s="1">
        <f t="shared" si="398"/>
        <v>0</v>
      </c>
      <c r="AR45" s="1">
        <f t="shared" si="398"/>
        <v>0</v>
      </c>
      <c r="AS45" s="1">
        <f t="shared" si="398"/>
        <v>1</v>
      </c>
      <c r="AT45" s="4" t="s">
        <v>28</v>
      </c>
      <c r="AU45" s="22">
        <f t="shared" si="18"/>
        <v>1</v>
      </c>
      <c r="AV45" s="1">
        <f t="shared" ref="AV45:BF45" si="399">iferror(if(find(AV$4,$AT45)&gt;0,1,0),0)</f>
        <v>0</v>
      </c>
      <c r="AW45" s="1">
        <f t="shared" si="399"/>
        <v>0</v>
      </c>
      <c r="AX45" s="1">
        <f t="shared" si="399"/>
        <v>0</v>
      </c>
      <c r="AY45" s="1">
        <f t="shared" si="399"/>
        <v>0</v>
      </c>
      <c r="AZ45" s="1">
        <f t="shared" si="399"/>
        <v>0</v>
      </c>
      <c r="BA45" s="1">
        <f t="shared" si="399"/>
        <v>0</v>
      </c>
      <c r="BB45" s="1">
        <f t="shared" si="399"/>
        <v>0</v>
      </c>
      <c r="BC45" s="1">
        <f t="shared" si="399"/>
        <v>0</v>
      </c>
      <c r="BD45" s="1">
        <f t="shared" si="399"/>
        <v>0</v>
      </c>
      <c r="BE45" s="1">
        <f t="shared" si="399"/>
        <v>0</v>
      </c>
      <c r="BF45" s="1">
        <f t="shared" si="399"/>
        <v>0</v>
      </c>
      <c r="BG45" s="4" t="s">
        <v>25</v>
      </c>
      <c r="BH45" s="1">
        <f t="shared" ref="BH45:BJ45" si="400">iferror(if(find(BH$4,$BG45)&gt;0,1,0),0)</f>
        <v>1</v>
      </c>
      <c r="BI45" s="1">
        <f t="shared" si="400"/>
        <v>1</v>
      </c>
      <c r="BJ45" s="1">
        <f t="shared" si="400"/>
        <v>0</v>
      </c>
      <c r="BK45" s="4" t="s">
        <v>165</v>
      </c>
      <c r="BL45" s="1">
        <f t="shared" ref="BL45:BU45" si="401">iferror(if(find(BL$4,$BK45)&gt;0,1,0),0)</f>
        <v>1</v>
      </c>
      <c r="BM45" s="1">
        <f t="shared" si="401"/>
        <v>1</v>
      </c>
      <c r="BN45" s="1">
        <f t="shared" si="401"/>
        <v>1</v>
      </c>
      <c r="BO45" s="1">
        <f t="shared" si="401"/>
        <v>0</v>
      </c>
      <c r="BP45" s="1">
        <f t="shared" si="401"/>
        <v>0</v>
      </c>
      <c r="BQ45" s="1">
        <f t="shared" si="401"/>
        <v>0</v>
      </c>
      <c r="BR45" s="1">
        <f t="shared" si="401"/>
        <v>0</v>
      </c>
      <c r="BS45" s="1">
        <f t="shared" si="401"/>
        <v>1</v>
      </c>
      <c r="BT45" s="1">
        <f t="shared" si="401"/>
        <v>0</v>
      </c>
      <c r="BU45" s="1">
        <f t="shared" si="401"/>
        <v>0</v>
      </c>
      <c r="BV45" s="4" t="s">
        <v>25</v>
      </c>
      <c r="BW45" s="1">
        <f t="shared" ref="BW45:BY45" si="402">iferror(if(find(BW$4,$BV45)&gt;0,1,0),0)</f>
        <v>1</v>
      </c>
      <c r="BX45" s="1">
        <f t="shared" si="402"/>
        <v>1</v>
      </c>
      <c r="BY45" s="1">
        <f t="shared" si="402"/>
        <v>0</v>
      </c>
      <c r="BZ45" s="4">
        <v>0.0</v>
      </c>
      <c r="CA45" s="4">
        <v>8000.0</v>
      </c>
      <c r="CB45" s="4">
        <v>0.0</v>
      </c>
      <c r="CC45" s="4">
        <f t="shared" ref="CC45:CE45" si="403">if(BZ45&gt;0,1,0)</f>
        <v>0</v>
      </c>
      <c r="CD45" s="4">
        <f t="shared" si="403"/>
        <v>1</v>
      </c>
      <c r="CE45" s="4">
        <f t="shared" si="403"/>
        <v>0</v>
      </c>
      <c r="CF45" s="4" t="s">
        <v>25</v>
      </c>
      <c r="CG45" s="1">
        <f t="shared" ref="CG45:CI45" si="404">iferror(if(find(CG$4,$CF45)&gt;0,1,0),0)</f>
        <v>1</v>
      </c>
      <c r="CH45" s="1">
        <f t="shared" si="404"/>
        <v>1</v>
      </c>
      <c r="CI45" s="1">
        <f t="shared" si="404"/>
        <v>0</v>
      </c>
      <c r="CJ45" s="4" t="s">
        <v>44</v>
      </c>
      <c r="CK45" s="4">
        <v>26.0</v>
      </c>
      <c r="CL45" s="4" t="s">
        <v>57</v>
      </c>
      <c r="CM45" s="4" t="s">
        <v>34</v>
      </c>
    </row>
    <row r="46">
      <c r="A46" s="3">
        <v>43718.925984918984</v>
      </c>
      <c r="B46" s="4" t="s">
        <v>38</v>
      </c>
      <c r="C46" s="4">
        <v>2000.0</v>
      </c>
      <c r="D46" s="4" t="s">
        <v>167</v>
      </c>
      <c r="E46" s="1">
        <f t="shared" ref="E46:O46" si="405">iferror(if(find(E$4,$D46)&gt;0,1,0),0)</f>
        <v>1</v>
      </c>
      <c r="F46" s="1">
        <f t="shared" si="405"/>
        <v>0</v>
      </c>
      <c r="G46" s="1">
        <f t="shared" si="405"/>
        <v>1</v>
      </c>
      <c r="H46" s="1">
        <f t="shared" si="405"/>
        <v>1</v>
      </c>
      <c r="I46" s="1">
        <f t="shared" si="405"/>
        <v>0</v>
      </c>
      <c r="J46" s="1">
        <f t="shared" si="405"/>
        <v>0</v>
      </c>
      <c r="K46" s="1">
        <f t="shared" si="405"/>
        <v>0</v>
      </c>
      <c r="L46" s="1">
        <f t="shared" si="405"/>
        <v>0</v>
      </c>
      <c r="M46" s="1">
        <f t="shared" si="405"/>
        <v>0</v>
      </c>
      <c r="N46" s="1">
        <f t="shared" si="405"/>
        <v>0</v>
      </c>
      <c r="O46" s="1">
        <f t="shared" si="405"/>
        <v>0</v>
      </c>
      <c r="P46" s="4" t="s">
        <v>25</v>
      </c>
      <c r="Q46" s="1">
        <f t="shared" ref="Q46:S46" si="406">iferror(if(find(Q$4,$P46)&gt;0,1,0),0)</f>
        <v>1</v>
      </c>
      <c r="R46" s="1">
        <f t="shared" si="406"/>
        <v>1</v>
      </c>
      <c r="S46" s="1">
        <f t="shared" si="406"/>
        <v>0</v>
      </c>
      <c r="T46" s="4" t="s">
        <v>169</v>
      </c>
      <c r="U46" s="22">
        <f t="shared" si="14"/>
        <v>0</v>
      </c>
      <c r="V46" s="1">
        <f t="shared" ref="V46:AF46" si="407">iferror(if(find(V$4,$T46)&gt;0,1,0),0)</f>
        <v>1</v>
      </c>
      <c r="W46" s="1">
        <f t="shared" si="407"/>
        <v>0</v>
      </c>
      <c r="X46" s="1">
        <f t="shared" si="407"/>
        <v>0</v>
      </c>
      <c r="Y46" s="1">
        <f t="shared" si="407"/>
        <v>0</v>
      </c>
      <c r="Z46" s="1">
        <f t="shared" si="407"/>
        <v>0</v>
      </c>
      <c r="AA46" s="1">
        <f t="shared" si="407"/>
        <v>0</v>
      </c>
      <c r="AB46" s="1">
        <f t="shared" si="407"/>
        <v>0</v>
      </c>
      <c r="AC46" s="1">
        <f t="shared" si="407"/>
        <v>1</v>
      </c>
      <c r="AD46" s="1">
        <f t="shared" si="407"/>
        <v>0</v>
      </c>
      <c r="AE46" s="1">
        <f t="shared" si="407"/>
        <v>1</v>
      </c>
      <c r="AF46" s="1">
        <f t="shared" si="407"/>
        <v>1</v>
      </c>
      <c r="AG46" s="4" t="s">
        <v>170</v>
      </c>
      <c r="AH46" s="22">
        <f t="shared" si="16"/>
        <v>0</v>
      </c>
      <c r="AI46" s="1">
        <f t="shared" ref="AI46:AS46" si="408">iferror(if(find(AI$4,$AG46)&gt;0,1,0),0)</f>
        <v>0</v>
      </c>
      <c r="AJ46" s="1">
        <f t="shared" si="408"/>
        <v>0</v>
      </c>
      <c r="AK46" s="1">
        <f t="shared" si="408"/>
        <v>0</v>
      </c>
      <c r="AL46" s="1">
        <f t="shared" si="408"/>
        <v>0</v>
      </c>
      <c r="AM46" s="1">
        <f t="shared" si="408"/>
        <v>0</v>
      </c>
      <c r="AN46" s="1">
        <f t="shared" si="408"/>
        <v>0</v>
      </c>
      <c r="AO46" s="1">
        <f t="shared" si="408"/>
        <v>0</v>
      </c>
      <c r="AP46" s="1">
        <f t="shared" si="408"/>
        <v>1</v>
      </c>
      <c r="AQ46" s="1">
        <f t="shared" si="408"/>
        <v>0</v>
      </c>
      <c r="AR46" s="1">
        <f t="shared" si="408"/>
        <v>1</v>
      </c>
      <c r="AS46" s="1">
        <f t="shared" si="408"/>
        <v>1</v>
      </c>
      <c r="AT46" s="4" t="s">
        <v>28</v>
      </c>
      <c r="AU46" s="22">
        <f t="shared" si="18"/>
        <v>1</v>
      </c>
      <c r="AV46" s="1">
        <f t="shared" ref="AV46:BF46" si="409">iferror(if(find(AV$4,$AT46)&gt;0,1,0),0)</f>
        <v>0</v>
      </c>
      <c r="AW46" s="1">
        <f t="shared" si="409"/>
        <v>0</v>
      </c>
      <c r="AX46" s="1">
        <f t="shared" si="409"/>
        <v>0</v>
      </c>
      <c r="AY46" s="1">
        <f t="shared" si="409"/>
        <v>0</v>
      </c>
      <c r="AZ46" s="1">
        <f t="shared" si="409"/>
        <v>0</v>
      </c>
      <c r="BA46" s="1">
        <f t="shared" si="409"/>
        <v>0</v>
      </c>
      <c r="BB46" s="1">
        <f t="shared" si="409"/>
        <v>0</v>
      </c>
      <c r="BC46" s="1">
        <f t="shared" si="409"/>
        <v>0</v>
      </c>
      <c r="BD46" s="1">
        <f t="shared" si="409"/>
        <v>0</v>
      </c>
      <c r="BE46" s="1">
        <f t="shared" si="409"/>
        <v>0</v>
      </c>
      <c r="BF46" s="1">
        <f t="shared" si="409"/>
        <v>0</v>
      </c>
      <c r="BG46" s="4" t="s">
        <v>25</v>
      </c>
      <c r="BH46" s="1">
        <f t="shared" ref="BH46:BJ46" si="410">iferror(if(find(BH$4,$BG46)&gt;0,1,0),0)</f>
        <v>1</v>
      </c>
      <c r="BI46" s="1">
        <f t="shared" si="410"/>
        <v>1</v>
      </c>
      <c r="BJ46" s="1">
        <f t="shared" si="410"/>
        <v>0</v>
      </c>
      <c r="BK46" s="4" t="s">
        <v>172</v>
      </c>
      <c r="BL46" s="1">
        <f t="shared" ref="BL46:BU46" si="411">iferror(if(find(BL$4,$BK46)&gt;0,1,0),0)</f>
        <v>0</v>
      </c>
      <c r="BM46" s="1">
        <f t="shared" si="411"/>
        <v>1</v>
      </c>
      <c r="BN46" s="1">
        <f t="shared" si="411"/>
        <v>0</v>
      </c>
      <c r="BO46" s="1">
        <f t="shared" si="411"/>
        <v>0</v>
      </c>
      <c r="BP46" s="1">
        <f t="shared" si="411"/>
        <v>0</v>
      </c>
      <c r="BQ46" s="1">
        <f t="shared" si="411"/>
        <v>0</v>
      </c>
      <c r="BR46" s="1">
        <f t="shared" si="411"/>
        <v>0</v>
      </c>
      <c r="BS46" s="1">
        <f t="shared" si="411"/>
        <v>1</v>
      </c>
      <c r="BT46" s="1">
        <f t="shared" si="411"/>
        <v>1</v>
      </c>
      <c r="BU46" s="1">
        <f t="shared" si="411"/>
        <v>0</v>
      </c>
      <c r="BV46" s="4" t="s">
        <v>25</v>
      </c>
      <c r="BW46" s="1">
        <f t="shared" ref="BW46:BY46" si="412">iferror(if(find(BW$4,$BV46)&gt;0,1,0),0)</f>
        <v>1</v>
      </c>
      <c r="BX46" s="1">
        <f t="shared" si="412"/>
        <v>1</v>
      </c>
      <c r="BY46" s="1">
        <f t="shared" si="412"/>
        <v>0</v>
      </c>
      <c r="BZ46" s="4">
        <v>0.0</v>
      </c>
      <c r="CA46" s="4">
        <v>0.0</v>
      </c>
      <c r="CB46" s="4">
        <v>0.0</v>
      </c>
      <c r="CC46" s="4">
        <f t="shared" ref="CC46:CE46" si="413">if(BZ46&gt;0,1,0)</f>
        <v>0</v>
      </c>
      <c r="CD46" s="4">
        <f t="shared" si="413"/>
        <v>0</v>
      </c>
      <c r="CE46" s="4">
        <f t="shared" si="413"/>
        <v>0</v>
      </c>
      <c r="CF46" s="4" t="s">
        <v>31</v>
      </c>
      <c r="CG46" s="1">
        <f t="shared" ref="CG46:CI46" si="414">iferror(if(find(CG$4,$CF46)&gt;0,1,0),0)</f>
        <v>0</v>
      </c>
      <c r="CH46" s="1">
        <f t="shared" si="414"/>
        <v>0</v>
      </c>
      <c r="CI46" s="1">
        <f t="shared" si="414"/>
        <v>0</v>
      </c>
      <c r="CJ46" s="4" t="s">
        <v>44</v>
      </c>
      <c r="CK46" s="4">
        <v>29.0</v>
      </c>
      <c r="CL46" s="4" t="s">
        <v>45</v>
      </c>
      <c r="CM46" s="4" t="s">
        <v>34</v>
      </c>
    </row>
    <row r="47">
      <c r="A47" s="3">
        <v>43718.92695861111</v>
      </c>
      <c r="B47" s="4" t="s">
        <v>50</v>
      </c>
      <c r="C47" s="4">
        <v>300.0</v>
      </c>
      <c r="D47" s="4" t="s">
        <v>110</v>
      </c>
      <c r="E47" s="1">
        <f t="shared" ref="E47:O47" si="415">iferror(if(find(E$4,$D47)&gt;0,1,0),0)</f>
        <v>0</v>
      </c>
      <c r="F47" s="1">
        <f t="shared" si="415"/>
        <v>0</v>
      </c>
      <c r="G47" s="1">
        <f t="shared" si="415"/>
        <v>0</v>
      </c>
      <c r="H47" s="1">
        <f t="shared" si="415"/>
        <v>0</v>
      </c>
      <c r="I47" s="1">
        <f t="shared" si="415"/>
        <v>0</v>
      </c>
      <c r="J47" s="1">
        <f t="shared" si="415"/>
        <v>0</v>
      </c>
      <c r="K47" s="1">
        <f t="shared" si="415"/>
        <v>0</v>
      </c>
      <c r="L47" s="1">
        <f t="shared" si="415"/>
        <v>0</v>
      </c>
      <c r="M47" s="1">
        <f t="shared" si="415"/>
        <v>1</v>
      </c>
      <c r="N47" s="1">
        <f t="shared" si="415"/>
        <v>1</v>
      </c>
      <c r="O47" s="1">
        <f t="shared" si="415"/>
        <v>0</v>
      </c>
      <c r="P47" s="4" t="s">
        <v>29</v>
      </c>
      <c r="Q47" s="1">
        <f t="shared" ref="Q47:S47" si="416">iferror(if(find(Q$4,$P47)&gt;0,1,0),0)</f>
        <v>1</v>
      </c>
      <c r="R47" s="1">
        <f t="shared" si="416"/>
        <v>1</v>
      </c>
      <c r="S47" s="1">
        <f t="shared" si="416"/>
        <v>1</v>
      </c>
      <c r="T47" s="4" t="s">
        <v>180</v>
      </c>
      <c r="U47" s="22">
        <f t="shared" si="14"/>
        <v>0</v>
      </c>
      <c r="V47" s="1">
        <f t="shared" ref="V47:AF47" si="417">iferror(if(find(V$4,$T47)&gt;0,1,0),0)</f>
        <v>1</v>
      </c>
      <c r="W47" s="1">
        <f t="shared" si="417"/>
        <v>0</v>
      </c>
      <c r="X47" s="1">
        <f t="shared" si="417"/>
        <v>0</v>
      </c>
      <c r="Y47" s="1">
        <f t="shared" si="417"/>
        <v>0</v>
      </c>
      <c r="Z47" s="1">
        <f t="shared" si="417"/>
        <v>0</v>
      </c>
      <c r="AA47" s="1">
        <f t="shared" si="417"/>
        <v>0</v>
      </c>
      <c r="AB47" s="1">
        <f t="shared" si="417"/>
        <v>0</v>
      </c>
      <c r="AC47" s="1">
        <f t="shared" si="417"/>
        <v>1</v>
      </c>
      <c r="AD47" s="1">
        <f t="shared" si="417"/>
        <v>0</v>
      </c>
      <c r="AE47" s="1">
        <f t="shared" si="417"/>
        <v>0</v>
      </c>
      <c r="AF47" s="1">
        <f t="shared" si="417"/>
        <v>1</v>
      </c>
      <c r="AG47" s="4" t="s">
        <v>27</v>
      </c>
      <c r="AH47" s="22">
        <f t="shared" si="16"/>
        <v>0</v>
      </c>
      <c r="AI47" s="1">
        <f t="shared" ref="AI47:AS47" si="418">iferror(if(find(AI$4,$AG47)&gt;0,1,0),0)</f>
        <v>0</v>
      </c>
      <c r="AJ47" s="1">
        <f t="shared" si="418"/>
        <v>0</v>
      </c>
      <c r="AK47" s="1">
        <f t="shared" si="418"/>
        <v>0</v>
      </c>
      <c r="AL47" s="1">
        <f t="shared" si="418"/>
        <v>0</v>
      </c>
      <c r="AM47" s="1">
        <f t="shared" si="418"/>
        <v>0</v>
      </c>
      <c r="AN47" s="1">
        <f t="shared" si="418"/>
        <v>0</v>
      </c>
      <c r="AO47" s="1">
        <f t="shared" si="418"/>
        <v>0</v>
      </c>
      <c r="AP47" s="1">
        <f t="shared" si="418"/>
        <v>1</v>
      </c>
      <c r="AQ47" s="1">
        <f t="shared" si="418"/>
        <v>0</v>
      </c>
      <c r="AR47" s="1">
        <f t="shared" si="418"/>
        <v>0</v>
      </c>
      <c r="AS47" s="1">
        <f t="shared" si="418"/>
        <v>1</v>
      </c>
      <c r="AT47" s="4" t="s">
        <v>27</v>
      </c>
      <c r="AU47" s="22">
        <f t="shared" si="18"/>
        <v>0</v>
      </c>
      <c r="AV47" s="1">
        <f t="shared" ref="AV47:BF47" si="419">iferror(if(find(AV$4,$AT47)&gt;0,1,0),0)</f>
        <v>0</v>
      </c>
      <c r="AW47" s="1">
        <f t="shared" si="419"/>
        <v>0</v>
      </c>
      <c r="AX47" s="1">
        <f t="shared" si="419"/>
        <v>0</v>
      </c>
      <c r="AY47" s="1">
        <f t="shared" si="419"/>
        <v>0</v>
      </c>
      <c r="AZ47" s="1">
        <f t="shared" si="419"/>
        <v>0</v>
      </c>
      <c r="BA47" s="1">
        <f t="shared" si="419"/>
        <v>0</v>
      </c>
      <c r="BB47" s="1">
        <f t="shared" si="419"/>
        <v>0</v>
      </c>
      <c r="BC47" s="1">
        <f t="shared" si="419"/>
        <v>1</v>
      </c>
      <c r="BD47" s="1">
        <f t="shared" si="419"/>
        <v>0</v>
      </c>
      <c r="BE47" s="1">
        <f t="shared" si="419"/>
        <v>0</v>
      </c>
      <c r="BF47" s="1">
        <f t="shared" si="419"/>
        <v>1</v>
      </c>
      <c r="BG47" s="4" t="s">
        <v>55</v>
      </c>
      <c r="BH47" s="1">
        <f t="shared" ref="BH47:BJ47" si="420">iferror(if(find(BH$4,$BG47)&gt;0,1,0),0)</f>
        <v>0</v>
      </c>
      <c r="BI47" s="1">
        <f t="shared" si="420"/>
        <v>0</v>
      </c>
      <c r="BJ47" s="1">
        <f t="shared" si="420"/>
        <v>0</v>
      </c>
      <c r="BK47" s="4" t="s">
        <v>181</v>
      </c>
      <c r="BL47" s="1">
        <f t="shared" ref="BL47:BU47" si="421">iferror(if(find(BL$4,$BK47)&gt;0,1,0),0)</f>
        <v>1</v>
      </c>
      <c r="BM47" s="1">
        <f t="shared" si="421"/>
        <v>0</v>
      </c>
      <c r="BN47" s="1">
        <f t="shared" si="421"/>
        <v>0</v>
      </c>
      <c r="BO47" s="1">
        <f t="shared" si="421"/>
        <v>0</v>
      </c>
      <c r="BP47" s="1">
        <f t="shared" si="421"/>
        <v>0</v>
      </c>
      <c r="BQ47" s="1">
        <f t="shared" si="421"/>
        <v>0</v>
      </c>
      <c r="BR47" s="1">
        <f t="shared" si="421"/>
        <v>0</v>
      </c>
      <c r="BS47" s="1">
        <f t="shared" si="421"/>
        <v>1</v>
      </c>
      <c r="BT47" s="1">
        <f t="shared" si="421"/>
        <v>0</v>
      </c>
      <c r="BU47" s="1">
        <f t="shared" si="421"/>
        <v>0</v>
      </c>
      <c r="BV47" s="4" t="s">
        <v>99</v>
      </c>
      <c r="BW47" s="1">
        <f t="shared" ref="BW47:BY47" si="422">iferror(if(find(BW$4,$BV47)&gt;0,1,0),0)</f>
        <v>0</v>
      </c>
      <c r="BX47" s="1">
        <f t="shared" si="422"/>
        <v>1</v>
      </c>
      <c r="BY47" s="1">
        <f t="shared" si="422"/>
        <v>0</v>
      </c>
      <c r="BZ47" s="4">
        <v>0.0</v>
      </c>
      <c r="CA47" s="4">
        <v>15000.0</v>
      </c>
      <c r="CB47" s="4">
        <v>0.0</v>
      </c>
      <c r="CC47" s="4">
        <f t="shared" ref="CC47:CE47" si="423">if(BZ47&gt;0,1,0)</f>
        <v>0</v>
      </c>
      <c r="CD47" s="4">
        <f t="shared" si="423"/>
        <v>1</v>
      </c>
      <c r="CE47" s="4">
        <f t="shared" si="423"/>
        <v>0</v>
      </c>
      <c r="CF47" s="4" t="s">
        <v>31</v>
      </c>
      <c r="CG47" s="1">
        <f t="shared" ref="CG47:CI47" si="424">iferror(if(find(CG$4,$CF47)&gt;0,1,0),0)</f>
        <v>0</v>
      </c>
      <c r="CH47" s="1">
        <f t="shared" si="424"/>
        <v>0</v>
      </c>
      <c r="CI47" s="1">
        <f t="shared" si="424"/>
        <v>0</v>
      </c>
      <c r="CJ47" s="4" t="s">
        <v>32</v>
      </c>
      <c r="CK47" s="4">
        <v>50.0</v>
      </c>
      <c r="CL47" s="4" t="s">
        <v>45</v>
      </c>
      <c r="CM47" s="4" t="s">
        <v>185</v>
      </c>
    </row>
    <row r="48">
      <c r="A48" s="3">
        <v>43718.96790592592</v>
      </c>
      <c r="B48" s="4" t="s">
        <v>65</v>
      </c>
      <c r="C48" s="4">
        <v>5000.0</v>
      </c>
      <c r="D48" s="4" t="s">
        <v>189</v>
      </c>
      <c r="E48" s="1">
        <f t="shared" ref="E48:O48" si="425">iferror(if(find(E$4,$D48)&gt;0,1,0),0)</f>
        <v>1</v>
      </c>
      <c r="F48" s="1">
        <f t="shared" si="425"/>
        <v>0</v>
      </c>
      <c r="G48" s="1">
        <f t="shared" si="425"/>
        <v>1</v>
      </c>
      <c r="H48" s="1">
        <f t="shared" si="425"/>
        <v>1</v>
      </c>
      <c r="I48" s="1">
        <f t="shared" si="425"/>
        <v>0</v>
      </c>
      <c r="J48" s="1">
        <f t="shared" si="425"/>
        <v>0</v>
      </c>
      <c r="K48" s="1">
        <f t="shared" si="425"/>
        <v>0</v>
      </c>
      <c r="L48" s="1">
        <f t="shared" si="425"/>
        <v>0</v>
      </c>
      <c r="M48" s="1">
        <f t="shared" si="425"/>
        <v>0</v>
      </c>
      <c r="N48" s="1">
        <f t="shared" si="425"/>
        <v>0</v>
      </c>
      <c r="O48" s="1">
        <f t="shared" si="425"/>
        <v>0</v>
      </c>
      <c r="P48" s="4" t="s">
        <v>25</v>
      </c>
      <c r="Q48" s="1">
        <f t="shared" ref="Q48:S48" si="426">iferror(if(find(Q$4,$P48)&gt;0,1,0),0)</f>
        <v>1</v>
      </c>
      <c r="R48" s="1">
        <f t="shared" si="426"/>
        <v>1</v>
      </c>
      <c r="S48" s="1">
        <f t="shared" si="426"/>
        <v>0</v>
      </c>
      <c r="T48" s="4" t="s">
        <v>27</v>
      </c>
      <c r="U48" s="22">
        <f t="shared" si="14"/>
        <v>0</v>
      </c>
      <c r="V48" s="1">
        <f t="shared" ref="V48:AF48" si="427">iferror(if(find(V$4,$T48)&gt;0,1,0),0)</f>
        <v>0</v>
      </c>
      <c r="W48" s="1">
        <f t="shared" si="427"/>
        <v>0</v>
      </c>
      <c r="X48" s="1">
        <f t="shared" si="427"/>
        <v>0</v>
      </c>
      <c r="Y48" s="1">
        <f t="shared" si="427"/>
        <v>0</v>
      </c>
      <c r="Z48" s="1">
        <f t="shared" si="427"/>
        <v>0</v>
      </c>
      <c r="AA48" s="1">
        <f t="shared" si="427"/>
        <v>0</v>
      </c>
      <c r="AB48" s="1">
        <f t="shared" si="427"/>
        <v>0</v>
      </c>
      <c r="AC48" s="1">
        <f t="shared" si="427"/>
        <v>1</v>
      </c>
      <c r="AD48" s="1">
        <f t="shared" si="427"/>
        <v>0</v>
      </c>
      <c r="AE48" s="1">
        <f t="shared" si="427"/>
        <v>0</v>
      </c>
      <c r="AF48" s="1">
        <f t="shared" si="427"/>
        <v>1</v>
      </c>
      <c r="AG48" s="4" t="s">
        <v>73</v>
      </c>
      <c r="AH48" s="22">
        <f t="shared" si="16"/>
        <v>0</v>
      </c>
      <c r="AI48" s="1">
        <f t="shared" ref="AI48:AS48" si="428">iferror(if(find(AI$4,$AG48)&gt;0,1,0),0)</f>
        <v>0</v>
      </c>
      <c r="AJ48" s="1">
        <f t="shared" si="428"/>
        <v>0</v>
      </c>
      <c r="AK48" s="1">
        <f t="shared" si="428"/>
        <v>0</v>
      </c>
      <c r="AL48" s="1">
        <f t="shared" si="428"/>
        <v>0</v>
      </c>
      <c r="AM48" s="1">
        <f t="shared" si="428"/>
        <v>0</v>
      </c>
      <c r="AN48" s="1">
        <f t="shared" si="428"/>
        <v>0</v>
      </c>
      <c r="AO48" s="1">
        <f t="shared" si="428"/>
        <v>0</v>
      </c>
      <c r="AP48" s="1">
        <f t="shared" si="428"/>
        <v>1</v>
      </c>
      <c r="AQ48" s="1">
        <f t="shared" si="428"/>
        <v>0</v>
      </c>
      <c r="AR48" s="1">
        <f t="shared" si="428"/>
        <v>0</v>
      </c>
      <c r="AS48" s="1">
        <f t="shared" si="428"/>
        <v>0</v>
      </c>
      <c r="AT48" s="4" t="s">
        <v>73</v>
      </c>
      <c r="AU48" s="22">
        <f t="shared" si="18"/>
        <v>0</v>
      </c>
      <c r="AV48" s="1">
        <f t="shared" ref="AV48:BF48" si="429">iferror(if(find(AV$4,$AT48)&gt;0,1,0),0)</f>
        <v>0</v>
      </c>
      <c r="AW48" s="1">
        <f t="shared" si="429"/>
        <v>0</v>
      </c>
      <c r="AX48" s="1">
        <f t="shared" si="429"/>
        <v>0</v>
      </c>
      <c r="AY48" s="1">
        <f t="shared" si="429"/>
        <v>0</v>
      </c>
      <c r="AZ48" s="1">
        <f t="shared" si="429"/>
        <v>0</v>
      </c>
      <c r="BA48" s="1">
        <f t="shared" si="429"/>
        <v>0</v>
      </c>
      <c r="BB48" s="1">
        <f t="shared" si="429"/>
        <v>0</v>
      </c>
      <c r="BC48" s="1">
        <f t="shared" si="429"/>
        <v>1</v>
      </c>
      <c r="BD48" s="1">
        <f t="shared" si="429"/>
        <v>0</v>
      </c>
      <c r="BE48" s="1">
        <f t="shared" si="429"/>
        <v>0</v>
      </c>
      <c r="BF48" s="1">
        <f t="shared" si="429"/>
        <v>0</v>
      </c>
      <c r="BG48" s="4" t="s">
        <v>25</v>
      </c>
      <c r="BH48" s="1">
        <f t="shared" ref="BH48:BJ48" si="430">iferror(if(find(BH$4,$BG48)&gt;0,1,0),0)</f>
        <v>1</v>
      </c>
      <c r="BI48" s="1">
        <f t="shared" si="430"/>
        <v>1</v>
      </c>
      <c r="BJ48" s="1">
        <f t="shared" si="430"/>
        <v>0</v>
      </c>
      <c r="BK48" s="4" t="s">
        <v>126</v>
      </c>
      <c r="BL48" s="1">
        <f t="shared" ref="BL48:BU48" si="431">iferror(if(find(BL$4,$BK48)&gt;0,1,0),0)</f>
        <v>1</v>
      </c>
      <c r="BM48" s="1">
        <f t="shared" si="431"/>
        <v>0</v>
      </c>
      <c r="BN48" s="1">
        <f t="shared" si="431"/>
        <v>1</v>
      </c>
      <c r="BO48" s="1">
        <f t="shared" si="431"/>
        <v>0</v>
      </c>
      <c r="BP48" s="1">
        <f t="shared" si="431"/>
        <v>0</v>
      </c>
      <c r="BQ48" s="1">
        <f t="shared" si="431"/>
        <v>0</v>
      </c>
      <c r="BR48" s="1">
        <f t="shared" si="431"/>
        <v>0</v>
      </c>
      <c r="BS48" s="1">
        <f t="shared" si="431"/>
        <v>0</v>
      </c>
      <c r="BT48" s="1">
        <f t="shared" si="431"/>
        <v>0</v>
      </c>
      <c r="BU48" s="1">
        <f t="shared" si="431"/>
        <v>0</v>
      </c>
      <c r="BV48" s="4" t="s">
        <v>25</v>
      </c>
      <c r="BW48" s="1">
        <f t="shared" ref="BW48:BY48" si="432">iferror(if(find(BW$4,$BV48)&gt;0,1,0),0)</f>
        <v>1</v>
      </c>
      <c r="BX48" s="1">
        <f t="shared" si="432"/>
        <v>1</v>
      </c>
      <c r="BY48" s="1">
        <f t="shared" si="432"/>
        <v>0</v>
      </c>
      <c r="BZ48" s="4">
        <v>1000.0</v>
      </c>
      <c r="CA48" s="4">
        <v>850.0</v>
      </c>
      <c r="CB48" s="4">
        <v>0.0</v>
      </c>
      <c r="CC48" s="4">
        <f t="shared" ref="CC48:CE48" si="433">if(BZ48&gt;0,1,0)</f>
        <v>1</v>
      </c>
      <c r="CD48" s="4">
        <f t="shared" si="433"/>
        <v>1</v>
      </c>
      <c r="CE48" s="4">
        <f t="shared" si="433"/>
        <v>0</v>
      </c>
      <c r="CF48" s="4" t="s">
        <v>25</v>
      </c>
      <c r="CG48" s="1">
        <f t="shared" ref="CG48:CI48" si="434">iferror(if(find(CG$4,$CF48)&gt;0,1,0),0)</f>
        <v>1</v>
      </c>
      <c r="CH48" s="1">
        <f t="shared" si="434"/>
        <v>1</v>
      </c>
      <c r="CI48" s="1">
        <f t="shared" si="434"/>
        <v>0</v>
      </c>
      <c r="CJ48" s="4" t="s">
        <v>44</v>
      </c>
      <c r="CK48" s="4">
        <v>31.0</v>
      </c>
      <c r="CL48" s="4" t="s">
        <v>179</v>
      </c>
      <c r="CM48" s="4" t="s">
        <v>34</v>
      </c>
    </row>
    <row r="49">
      <c r="A49" s="3">
        <v>43718.98392298611</v>
      </c>
      <c r="B49" s="4" t="s">
        <v>38</v>
      </c>
      <c r="C49" s="4">
        <v>1000.0</v>
      </c>
      <c r="D49" s="4" t="s">
        <v>193</v>
      </c>
      <c r="E49" s="1">
        <f t="shared" ref="E49:O49" si="435">iferror(if(find(E$4,$D49)&gt;0,1,0),0)</f>
        <v>1</v>
      </c>
      <c r="F49" s="1">
        <f t="shared" si="435"/>
        <v>1</v>
      </c>
      <c r="G49" s="1">
        <f t="shared" si="435"/>
        <v>1</v>
      </c>
      <c r="H49" s="1">
        <f t="shared" si="435"/>
        <v>0</v>
      </c>
      <c r="I49" s="1">
        <f t="shared" si="435"/>
        <v>0</v>
      </c>
      <c r="J49" s="1">
        <f t="shared" si="435"/>
        <v>1</v>
      </c>
      <c r="K49" s="1">
        <f t="shared" si="435"/>
        <v>0</v>
      </c>
      <c r="L49" s="1">
        <f t="shared" si="435"/>
        <v>0</v>
      </c>
      <c r="M49" s="1">
        <f t="shared" si="435"/>
        <v>0</v>
      </c>
      <c r="N49" s="1">
        <f t="shared" si="435"/>
        <v>0</v>
      </c>
      <c r="O49" s="1">
        <f t="shared" si="435"/>
        <v>0</v>
      </c>
      <c r="P49" s="4" t="s">
        <v>25</v>
      </c>
      <c r="Q49" s="1">
        <f t="shared" ref="Q49:S49" si="436">iferror(if(find(Q$4,$P49)&gt;0,1,0),0)</f>
        <v>1</v>
      </c>
      <c r="R49" s="1">
        <f t="shared" si="436"/>
        <v>1</v>
      </c>
      <c r="S49" s="1">
        <f t="shared" si="436"/>
        <v>0</v>
      </c>
      <c r="T49" s="4" t="s">
        <v>73</v>
      </c>
      <c r="U49" s="22">
        <f t="shared" si="14"/>
        <v>0</v>
      </c>
      <c r="V49" s="1">
        <f t="shared" ref="V49:AF49" si="437">iferror(if(find(V$4,$T49)&gt;0,1,0),0)</f>
        <v>0</v>
      </c>
      <c r="W49" s="1">
        <f t="shared" si="437"/>
        <v>0</v>
      </c>
      <c r="X49" s="1">
        <f t="shared" si="437"/>
        <v>0</v>
      </c>
      <c r="Y49" s="1">
        <f t="shared" si="437"/>
        <v>0</v>
      </c>
      <c r="Z49" s="1">
        <f t="shared" si="437"/>
        <v>0</v>
      </c>
      <c r="AA49" s="1">
        <f t="shared" si="437"/>
        <v>0</v>
      </c>
      <c r="AB49" s="1">
        <f t="shared" si="437"/>
        <v>0</v>
      </c>
      <c r="AC49" s="1">
        <f t="shared" si="437"/>
        <v>1</v>
      </c>
      <c r="AD49" s="1">
        <f t="shared" si="437"/>
        <v>0</v>
      </c>
      <c r="AE49" s="1">
        <f t="shared" si="437"/>
        <v>0</v>
      </c>
      <c r="AF49" s="1">
        <f t="shared" si="437"/>
        <v>0</v>
      </c>
      <c r="AG49" s="4" t="s">
        <v>73</v>
      </c>
      <c r="AH49" s="22">
        <f t="shared" si="16"/>
        <v>0</v>
      </c>
      <c r="AI49" s="1">
        <f t="shared" ref="AI49:AS49" si="438">iferror(if(find(AI$4,$AG49)&gt;0,1,0),0)</f>
        <v>0</v>
      </c>
      <c r="AJ49" s="1">
        <f t="shared" si="438"/>
        <v>0</v>
      </c>
      <c r="AK49" s="1">
        <f t="shared" si="438"/>
        <v>0</v>
      </c>
      <c r="AL49" s="1">
        <f t="shared" si="438"/>
        <v>0</v>
      </c>
      <c r="AM49" s="1">
        <f t="shared" si="438"/>
        <v>0</v>
      </c>
      <c r="AN49" s="1">
        <f t="shared" si="438"/>
        <v>0</v>
      </c>
      <c r="AO49" s="1">
        <f t="shared" si="438"/>
        <v>0</v>
      </c>
      <c r="AP49" s="1">
        <f t="shared" si="438"/>
        <v>1</v>
      </c>
      <c r="AQ49" s="1">
        <f t="shared" si="438"/>
        <v>0</v>
      </c>
      <c r="AR49" s="1">
        <f t="shared" si="438"/>
        <v>0</v>
      </c>
      <c r="AS49" s="1">
        <f t="shared" si="438"/>
        <v>0</v>
      </c>
      <c r="AT49" s="4" t="s">
        <v>28</v>
      </c>
      <c r="AU49" s="22">
        <f t="shared" si="18"/>
        <v>1</v>
      </c>
      <c r="AV49" s="1">
        <f t="shared" ref="AV49:BF49" si="439">iferror(if(find(AV$4,$AT49)&gt;0,1,0),0)</f>
        <v>0</v>
      </c>
      <c r="AW49" s="1">
        <f t="shared" si="439"/>
        <v>0</v>
      </c>
      <c r="AX49" s="1">
        <f t="shared" si="439"/>
        <v>0</v>
      </c>
      <c r="AY49" s="1">
        <f t="shared" si="439"/>
        <v>0</v>
      </c>
      <c r="AZ49" s="1">
        <f t="shared" si="439"/>
        <v>0</v>
      </c>
      <c r="BA49" s="1">
        <f t="shared" si="439"/>
        <v>0</v>
      </c>
      <c r="BB49" s="1">
        <f t="shared" si="439"/>
        <v>0</v>
      </c>
      <c r="BC49" s="1">
        <f t="shared" si="439"/>
        <v>0</v>
      </c>
      <c r="BD49" s="1">
        <f t="shared" si="439"/>
        <v>0</v>
      </c>
      <c r="BE49" s="1">
        <f t="shared" si="439"/>
        <v>0</v>
      </c>
      <c r="BF49" s="1">
        <f t="shared" si="439"/>
        <v>0</v>
      </c>
      <c r="BG49" s="4" t="s">
        <v>43</v>
      </c>
      <c r="BH49" s="1">
        <f t="shared" ref="BH49:BJ49" si="440">iferror(if(find(BH$4,$BG49)&gt;0,1,0),0)</f>
        <v>1</v>
      </c>
      <c r="BI49" s="1">
        <f t="shared" si="440"/>
        <v>0</v>
      </c>
      <c r="BJ49" s="1">
        <f t="shared" si="440"/>
        <v>0</v>
      </c>
      <c r="BK49" s="4" t="s">
        <v>194</v>
      </c>
      <c r="BL49" s="1">
        <f t="shared" ref="BL49:BU49" si="441">iferror(if(find(BL$4,$BK49)&gt;0,1,0),0)</f>
        <v>1</v>
      </c>
      <c r="BM49" s="1">
        <f t="shared" si="441"/>
        <v>1</v>
      </c>
      <c r="BN49" s="1">
        <f t="shared" si="441"/>
        <v>1</v>
      </c>
      <c r="BO49" s="1">
        <f t="shared" si="441"/>
        <v>0</v>
      </c>
      <c r="BP49" s="1">
        <f t="shared" si="441"/>
        <v>0</v>
      </c>
      <c r="BQ49" s="1">
        <f t="shared" si="441"/>
        <v>0</v>
      </c>
      <c r="BR49" s="1">
        <f t="shared" si="441"/>
        <v>0</v>
      </c>
      <c r="BS49" s="1">
        <f t="shared" si="441"/>
        <v>0</v>
      </c>
      <c r="BT49" s="1">
        <f t="shared" si="441"/>
        <v>0</v>
      </c>
      <c r="BU49" s="1">
        <f t="shared" si="441"/>
        <v>0</v>
      </c>
      <c r="BV49" s="4" t="s">
        <v>25</v>
      </c>
      <c r="BW49" s="1">
        <f t="shared" ref="BW49:BY49" si="442">iferror(if(find(BW$4,$BV49)&gt;0,1,0),0)</f>
        <v>1</v>
      </c>
      <c r="BX49" s="1">
        <f t="shared" si="442"/>
        <v>1</v>
      </c>
      <c r="BY49" s="1">
        <f t="shared" si="442"/>
        <v>0</v>
      </c>
      <c r="BZ49" s="4">
        <v>2000.0</v>
      </c>
      <c r="CA49" s="4">
        <v>1000.0</v>
      </c>
      <c r="CB49" s="4">
        <v>0.0</v>
      </c>
      <c r="CC49" s="4">
        <f t="shared" ref="CC49:CE49" si="443">if(BZ49&gt;0,1,0)</f>
        <v>1</v>
      </c>
      <c r="CD49" s="4">
        <f t="shared" si="443"/>
        <v>1</v>
      </c>
      <c r="CE49" s="4">
        <f t="shared" si="443"/>
        <v>0</v>
      </c>
      <c r="CF49" s="4" t="s">
        <v>43</v>
      </c>
      <c r="CG49" s="1">
        <f t="shared" ref="CG49:CI49" si="444">iferror(if(find(CG$4,$CF49)&gt;0,1,0),0)</f>
        <v>1</v>
      </c>
      <c r="CH49" s="1">
        <f t="shared" si="444"/>
        <v>0</v>
      </c>
      <c r="CI49" s="1">
        <f t="shared" si="444"/>
        <v>0</v>
      </c>
      <c r="CJ49" s="4" t="s">
        <v>44</v>
      </c>
      <c r="CK49" s="4">
        <v>28.0</v>
      </c>
      <c r="CL49" s="4" t="s">
        <v>68</v>
      </c>
      <c r="CM49" s="4" t="s">
        <v>34</v>
      </c>
    </row>
    <row r="50">
      <c r="A50" s="3">
        <v>43719.0927125</v>
      </c>
      <c r="B50" s="4" t="s">
        <v>23</v>
      </c>
      <c r="C50" s="4">
        <v>100.0</v>
      </c>
      <c r="D50" s="4" t="s">
        <v>198</v>
      </c>
      <c r="E50" s="1">
        <f t="shared" ref="E50:O50" si="445">iferror(if(find(E$4,$D50)&gt;0,1,0),0)</f>
        <v>0</v>
      </c>
      <c r="F50" s="1">
        <f t="shared" si="445"/>
        <v>1</v>
      </c>
      <c r="G50" s="1">
        <f t="shared" si="445"/>
        <v>0</v>
      </c>
      <c r="H50" s="1">
        <f t="shared" si="445"/>
        <v>0</v>
      </c>
      <c r="I50" s="1">
        <f t="shared" si="445"/>
        <v>0</v>
      </c>
      <c r="J50" s="1">
        <f t="shared" si="445"/>
        <v>1</v>
      </c>
      <c r="K50" s="1">
        <f t="shared" si="445"/>
        <v>0</v>
      </c>
      <c r="L50" s="1">
        <f t="shared" si="445"/>
        <v>0</v>
      </c>
      <c r="M50" s="1">
        <f t="shared" si="445"/>
        <v>0</v>
      </c>
      <c r="N50" s="1">
        <f t="shared" si="445"/>
        <v>0</v>
      </c>
      <c r="O50" s="1">
        <f t="shared" si="445"/>
        <v>0</v>
      </c>
      <c r="P50" s="4" t="s">
        <v>101</v>
      </c>
      <c r="Q50" s="1">
        <f t="shared" ref="Q50:S50" si="446">iferror(if(find(Q$4,$P50)&gt;0,1,0),0)</f>
        <v>1</v>
      </c>
      <c r="R50" s="1">
        <f t="shared" si="446"/>
        <v>0</v>
      </c>
      <c r="S50" s="1">
        <f t="shared" si="446"/>
        <v>1</v>
      </c>
      <c r="T50" s="4" t="s">
        <v>125</v>
      </c>
      <c r="U50" s="22">
        <f t="shared" si="14"/>
        <v>0</v>
      </c>
      <c r="V50" s="1">
        <f t="shared" ref="V50:AF50" si="447">iferror(if(find(V$4,$T50)&gt;0,1,0),0)</f>
        <v>1</v>
      </c>
      <c r="W50" s="1">
        <f t="shared" si="447"/>
        <v>0</v>
      </c>
      <c r="X50" s="1">
        <f t="shared" si="447"/>
        <v>0</v>
      </c>
      <c r="Y50" s="1">
        <f t="shared" si="447"/>
        <v>0</v>
      </c>
      <c r="Z50" s="1">
        <f t="shared" si="447"/>
        <v>0</v>
      </c>
      <c r="AA50" s="1">
        <f t="shared" si="447"/>
        <v>0</v>
      </c>
      <c r="AB50" s="1">
        <f t="shared" si="447"/>
        <v>0</v>
      </c>
      <c r="AC50" s="1">
        <f t="shared" si="447"/>
        <v>0</v>
      </c>
      <c r="AD50" s="1">
        <f t="shared" si="447"/>
        <v>0</v>
      </c>
      <c r="AE50" s="1">
        <f t="shared" si="447"/>
        <v>0</v>
      </c>
      <c r="AF50" s="1">
        <f t="shared" si="447"/>
        <v>0</v>
      </c>
      <c r="AG50" s="4" t="s">
        <v>125</v>
      </c>
      <c r="AH50" s="22">
        <f t="shared" si="16"/>
        <v>0</v>
      </c>
      <c r="AI50" s="1">
        <f t="shared" ref="AI50:AS50" si="448">iferror(if(find(AI$4,$AG50)&gt;0,1,0),0)</f>
        <v>1</v>
      </c>
      <c r="AJ50" s="1">
        <f t="shared" si="448"/>
        <v>0</v>
      </c>
      <c r="AK50" s="1">
        <f t="shared" si="448"/>
        <v>0</v>
      </c>
      <c r="AL50" s="1">
        <f t="shared" si="448"/>
        <v>0</v>
      </c>
      <c r="AM50" s="1">
        <f t="shared" si="448"/>
        <v>0</v>
      </c>
      <c r="AN50" s="1">
        <f t="shared" si="448"/>
        <v>0</v>
      </c>
      <c r="AO50" s="1">
        <f t="shared" si="448"/>
        <v>0</v>
      </c>
      <c r="AP50" s="1">
        <f t="shared" si="448"/>
        <v>0</v>
      </c>
      <c r="AQ50" s="1">
        <f t="shared" si="448"/>
        <v>0</v>
      </c>
      <c r="AR50" s="1">
        <f t="shared" si="448"/>
        <v>0</v>
      </c>
      <c r="AS50" s="1">
        <f t="shared" si="448"/>
        <v>0</v>
      </c>
      <c r="AT50" s="4" t="s">
        <v>125</v>
      </c>
      <c r="AU50" s="22">
        <f t="shared" si="18"/>
        <v>0</v>
      </c>
      <c r="AV50" s="1">
        <f t="shared" ref="AV50:BF50" si="449">iferror(if(find(AV$4,$AT50)&gt;0,1,0),0)</f>
        <v>1</v>
      </c>
      <c r="AW50" s="1">
        <f t="shared" si="449"/>
        <v>0</v>
      </c>
      <c r="AX50" s="1">
        <f t="shared" si="449"/>
        <v>0</v>
      </c>
      <c r="AY50" s="1">
        <f t="shared" si="449"/>
        <v>0</v>
      </c>
      <c r="AZ50" s="1">
        <f t="shared" si="449"/>
        <v>0</v>
      </c>
      <c r="BA50" s="1">
        <f t="shared" si="449"/>
        <v>0</v>
      </c>
      <c r="BB50" s="1">
        <f t="shared" si="449"/>
        <v>0</v>
      </c>
      <c r="BC50" s="1">
        <f t="shared" si="449"/>
        <v>0</v>
      </c>
      <c r="BD50" s="1">
        <f t="shared" si="449"/>
        <v>0</v>
      </c>
      <c r="BE50" s="1">
        <f t="shared" si="449"/>
        <v>0</v>
      </c>
      <c r="BF50" s="1">
        <f t="shared" si="449"/>
        <v>0</v>
      </c>
      <c r="BG50" s="4" t="s">
        <v>43</v>
      </c>
      <c r="BH50" s="1">
        <f t="shared" ref="BH50:BJ50" si="450">iferror(if(find(BH$4,$BG50)&gt;0,1,0),0)</f>
        <v>1</v>
      </c>
      <c r="BI50" s="1">
        <f t="shared" si="450"/>
        <v>0</v>
      </c>
      <c r="BJ50" s="1">
        <f t="shared" si="450"/>
        <v>0</v>
      </c>
      <c r="BK50" s="4" t="s">
        <v>199</v>
      </c>
      <c r="BL50" s="1">
        <f t="shared" ref="BL50:BU50" si="451">iferror(if(find(BL$4,$BK50)&gt;0,1,0),0)</f>
        <v>0</v>
      </c>
      <c r="BM50" s="1">
        <f t="shared" si="451"/>
        <v>0</v>
      </c>
      <c r="BN50" s="1">
        <f t="shared" si="451"/>
        <v>1</v>
      </c>
      <c r="BO50" s="1">
        <f t="shared" si="451"/>
        <v>0</v>
      </c>
      <c r="BP50" s="1">
        <f t="shared" si="451"/>
        <v>1</v>
      </c>
      <c r="BQ50" s="1">
        <f t="shared" si="451"/>
        <v>0</v>
      </c>
      <c r="BR50" s="1">
        <f t="shared" si="451"/>
        <v>0</v>
      </c>
      <c r="BS50" s="1">
        <f t="shared" si="451"/>
        <v>0</v>
      </c>
      <c r="BT50" s="1">
        <f t="shared" si="451"/>
        <v>0</v>
      </c>
      <c r="BU50" s="1">
        <f t="shared" si="451"/>
        <v>0</v>
      </c>
      <c r="BV50" s="4" t="s">
        <v>25</v>
      </c>
      <c r="BW50" s="1">
        <f t="shared" ref="BW50:BY50" si="452">iferror(if(find(BW$4,$BV50)&gt;0,1,0),0)</f>
        <v>1</v>
      </c>
      <c r="BX50" s="1">
        <f t="shared" si="452"/>
        <v>1</v>
      </c>
      <c r="BY50" s="1">
        <f t="shared" si="452"/>
        <v>0</v>
      </c>
      <c r="BZ50" s="4">
        <v>200.0</v>
      </c>
      <c r="CA50" s="4">
        <v>300.0</v>
      </c>
      <c r="CB50" s="4">
        <v>299.0</v>
      </c>
      <c r="CC50" s="4">
        <f t="shared" ref="CC50:CE50" si="453">if(BZ50&gt;0,1,0)</f>
        <v>1</v>
      </c>
      <c r="CD50" s="4">
        <f t="shared" si="453"/>
        <v>1</v>
      </c>
      <c r="CE50" s="4">
        <f t="shared" si="453"/>
        <v>1</v>
      </c>
      <c r="CF50" s="4" t="s">
        <v>99</v>
      </c>
      <c r="CG50" s="1">
        <f t="shared" ref="CG50:CI50" si="454">iferror(if(find(CG$4,$CF50)&gt;0,1,0),0)</f>
        <v>0</v>
      </c>
      <c r="CH50" s="1">
        <f t="shared" si="454"/>
        <v>1</v>
      </c>
      <c r="CI50" s="1">
        <f t="shared" si="454"/>
        <v>0</v>
      </c>
      <c r="CJ50" s="4" t="s">
        <v>44</v>
      </c>
      <c r="CK50" s="4">
        <v>32.0</v>
      </c>
      <c r="CL50" s="4" t="s">
        <v>179</v>
      </c>
      <c r="CM50" s="4" t="s">
        <v>184</v>
      </c>
    </row>
    <row r="51">
      <c r="A51" s="3">
        <v>43719.570973344904</v>
      </c>
      <c r="B51" s="4" t="s">
        <v>50</v>
      </c>
      <c r="C51" s="4">
        <v>2000.0</v>
      </c>
      <c r="D51" s="4" t="s">
        <v>83</v>
      </c>
      <c r="E51" s="1">
        <f t="shared" ref="E51:O51" si="455">iferror(if(find(E$4,$D51)&gt;0,1,0),0)</f>
        <v>0</v>
      </c>
      <c r="F51" s="1">
        <f t="shared" si="455"/>
        <v>0</v>
      </c>
      <c r="G51" s="1">
        <f t="shared" si="455"/>
        <v>0</v>
      </c>
      <c r="H51" s="1">
        <f t="shared" si="455"/>
        <v>1</v>
      </c>
      <c r="I51" s="1">
        <f t="shared" si="455"/>
        <v>0</v>
      </c>
      <c r="J51" s="1">
        <f t="shared" si="455"/>
        <v>0</v>
      </c>
      <c r="K51" s="1">
        <f t="shared" si="455"/>
        <v>0</v>
      </c>
      <c r="L51" s="1">
        <f t="shared" si="455"/>
        <v>0</v>
      </c>
      <c r="M51" s="1">
        <f t="shared" si="455"/>
        <v>0</v>
      </c>
      <c r="N51" s="1">
        <f t="shared" si="455"/>
        <v>0</v>
      </c>
      <c r="O51" s="1">
        <f t="shared" si="455"/>
        <v>0</v>
      </c>
      <c r="P51" s="4" t="s">
        <v>29</v>
      </c>
      <c r="Q51" s="1">
        <f t="shared" ref="Q51:S51" si="456">iferror(if(find(Q$4,$P51)&gt;0,1,0),0)</f>
        <v>1</v>
      </c>
      <c r="R51" s="1">
        <f t="shared" si="456"/>
        <v>1</v>
      </c>
      <c r="S51" s="1">
        <f t="shared" si="456"/>
        <v>1</v>
      </c>
      <c r="T51" s="4" t="s">
        <v>200</v>
      </c>
      <c r="U51" s="22">
        <f t="shared" si="14"/>
        <v>0</v>
      </c>
      <c r="V51" s="1">
        <f t="shared" ref="V51:AF51" si="457">iferror(if(find(V$4,$T51)&gt;0,1,0),0)</f>
        <v>1</v>
      </c>
      <c r="W51" s="1">
        <f t="shared" si="457"/>
        <v>0</v>
      </c>
      <c r="X51" s="1">
        <f t="shared" si="457"/>
        <v>1</v>
      </c>
      <c r="Y51" s="1">
        <f t="shared" si="457"/>
        <v>0</v>
      </c>
      <c r="Z51" s="1">
        <f t="shared" si="457"/>
        <v>0</v>
      </c>
      <c r="AA51" s="1">
        <f t="shared" si="457"/>
        <v>0</v>
      </c>
      <c r="AB51" s="1">
        <f t="shared" si="457"/>
        <v>0</v>
      </c>
      <c r="AC51" s="1">
        <f t="shared" si="457"/>
        <v>0</v>
      </c>
      <c r="AD51" s="1">
        <f t="shared" si="457"/>
        <v>0</v>
      </c>
      <c r="AE51" s="1">
        <f t="shared" si="457"/>
        <v>0</v>
      </c>
      <c r="AF51" s="1">
        <f t="shared" si="457"/>
        <v>0</v>
      </c>
      <c r="AG51" s="4" t="s">
        <v>131</v>
      </c>
      <c r="AH51" s="22">
        <f t="shared" si="16"/>
        <v>0</v>
      </c>
      <c r="AI51" s="1">
        <f t="shared" ref="AI51:AS51" si="458">iferror(if(find(AI$4,$AG51)&gt;0,1,0),0)</f>
        <v>0</v>
      </c>
      <c r="AJ51" s="1">
        <f t="shared" si="458"/>
        <v>0</v>
      </c>
      <c r="AK51" s="1">
        <f t="shared" si="458"/>
        <v>0</v>
      </c>
      <c r="AL51" s="1">
        <f t="shared" si="458"/>
        <v>0</v>
      </c>
      <c r="AM51" s="1">
        <f t="shared" si="458"/>
        <v>0</v>
      </c>
      <c r="AN51" s="1">
        <f t="shared" si="458"/>
        <v>1</v>
      </c>
      <c r="AO51" s="1">
        <f t="shared" si="458"/>
        <v>0</v>
      </c>
      <c r="AP51" s="1">
        <f t="shared" si="458"/>
        <v>0</v>
      </c>
      <c r="AQ51" s="1">
        <f t="shared" si="458"/>
        <v>0</v>
      </c>
      <c r="AR51" s="1">
        <f t="shared" si="458"/>
        <v>0</v>
      </c>
      <c r="AS51" s="1">
        <f t="shared" si="458"/>
        <v>0</v>
      </c>
      <c r="AT51" s="4" t="s">
        <v>135</v>
      </c>
      <c r="AU51" s="22">
        <f t="shared" si="18"/>
        <v>0</v>
      </c>
      <c r="AV51" s="1">
        <f t="shared" ref="AV51:BF51" si="459">iferror(if(find(AV$4,$AT51)&gt;0,1,0),0)</f>
        <v>0</v>
      </c>
      <c r="AW51" s="1">
        <f t="shared" si="459"/>
        <v>0</v>
      </c>
      <c r="AX51" s="1">
        <f t="shared" si="459"/>
        <v>0</v>
      </c>
      <c r="AY51" s="1">
        <f t="shared" si="459"/>
        <v>0</v>
      </c>
      <c r="AZ51" s="1">
        <f t="shared" si="459"/>
        <v>0</v>
      </c>
      <c r="BA51" s="1">
        <f t="shared" si="459"/>
        <v>0</v>
      </c>
      <c r="BB51" s="1">
        <f t="shared" si="459"/>
        <v>0</v>
      </c>
      <c r="BC51" s="1">
        <f t="shared" si="459"/>
        <v>0</v>
      </c>
      <c r="BD51" s="1">
        <f t="shared" si="459"/>
        <v>1</v>
      </c>
      <c r="BE51" s="1">
        <f t="shared" si="459"/>
        <v>0</v>
      </c>
      <c r="BF51" s="1">
        <f t="shared" si="459"/>
        <v>0</v>
      </c>
      <c r="BG51" s="4" t="s">
        <v>99</v>
      </c>
      <c r="BH51" s="1">
        <f t="shared" ref="BH51:BJ51" si="460">iferror(if(find(BH$4,$BG51)&gt;0,1,0),0)</f>
        <v>0</v>
      </c>
      <c r="BI51" s="1">
        <f t="shared" si="460"/>
        <v>1</v>
      </c>
      <c r="BJ51" s="1">
        <f t="shared" si="460"/>
        <v>0</v>
      </c>
      <c r="BK51" s="4" t="s">
        <v>158</v>
      </c>
      <c r="BL51" s="1">
        <f t="shared" ref="BL51:BU51" si="461">iferror(if(find(BL$4,$BK51)&gt;0,1,0),0)</f>
        <v>0</v>
      </c>
      <c r="BM51" s="1">
        <f t="shared" si="461"/>
        <v>0</v>
      </c>
      <c r="BN51" s="1">
        <f t="shared" si="461"/>
        <v>0</v>
      </c>
      <c r="BO51" s="1">
        <f t="shared" si="461"/>
        <v>0</v>
      </c>
      <c r="BP51" s="1">
        <f t="shared" si="461"/>
        <v>0</v>
      </c>
      <c r="BQ51" s="1">
        <f t="shared" si="461"/>
        <v>0</v>
      </c>
      <c r="BR51" s="1">
        <f t="shared" si="461"/>
        <v>0</v>
      </c>
      <c r="BS51" s="1">
        <f t="shared" si="461"/>
        <v>0</v>
      </c>
      <c r="BT51" s="1">
        <f t="shared" si="461"/>
        <v>0</v>
      </c>
      <c r="BU51" s="1">
        <f t="shared" si="461"/>
        <v>1</v>
      </c>
      <c r="BV51" s="4" t="s">
        <v>55</v>
      </c>
      <c r="BW51" s="1">
        <f t="shared" ref="BW51:BY51" si="462">iferror(if(find(BW$4,$BV51)&gt;0,1,0),0)</f>
        <v>0</v>
      </c>
      <c r="BX51" s="1">
        <f t="shared" si="462"/>
        <v>0</v>
      </c>
      <c r="BY51" s="1">
        <f t="shared" si="462"/>
        <v>0</v>
      </c>
      <c r="BZ51" s="4">
        <v>0.0</v>
      </c>
      <c r="CA51" s="4">
        <v>0.0</v>
      </c>
      <c r="CB51" s="4">
        <v>0.0</v>
      </c>
      <c r="CC51" s="4">
        <f t="shared" ref="CC51:CE51" si="463">if(BZ51&gt;0,1,0)</f>
        <v>0</v>
      </c>
      <c r="CD51" s="4">
        <f t="shared" si="463"/>
        <v>0</v>
      </c>
      <c r="CE51" s="4">
        <f t="shared" si="463"/>
        <v>0</v>
      </c>
      <c r="CF51" s="4" t="s">
        <v>31</v>
      </c>
      <c r="CG51" s="1">
        <f t="shared" ref="CG51:CI51" si="464">iferror(if(find(CG$4,$CF51)&gt;0,1,0),0)</f>
        <v>0</v>
      </c>
      <c r="CH51" s="1">
        <f t="shared" si="464"/>
        <v>0</v>
      </c>
      <c r="CI51" s="1">
        <f t="shared" si="464"/>
        <v>0</v>
      </c>
      <c r="CJ51" s="4" t="s">
        <v>44</v>
      </c>
      <c r="CK51" s="4">
        <v>53.0</v>
      </c>
      <c r="CL51" s="4" t="s">
        <v>57</v>
      </c>
      <c r="CM51" s="4" t="s">
        <v>146</v>
      </c>
    </row>
    <row r="52">
      <c r="A52" s="3">
        <v>43719.62186097223</v>
      </c>
      <c r="B52" s="4" t="s">
        <v>50</v>
      </c>
      <c r="C52" s="4">
        <v>1000.0</v>
      </c>
      <c r="D52" s="4" t="s">
        <v>52</v>
      </c>
      <c r="E52" s="1">
        <f t="shared" ref="E52:O52" si="465">iferror(if(find(E$4,$D52)&gt;0,1,0),0)</f>
        <v>1</v>
      </c>
      <c r="F52" s="1">
        <f t="shared" si="465"/>
        <v>0</v>
      </c>
      <c r="G52" s="1">
        <f t="shared" si="465"/>
        <v>0</v>
      </c>
      <c r="H52" s="1">
        <f t="shared" si="465"/>
        <v>0</v>
      </c>
      <c r="I52" s="1">
        <f t="shared" si="465"/>
        <v>0</v>
      </c>
      <c r="J52" s="1">
        <f t="shared" si="465"/>
        <v>0</v>
      </c>
      <c r="K52" s="1">
        <f t="shared" si="465"/>
        <v>0</v>
      </c>
      <c r="L52" s="1">
        <f t="shared" si="465"/>
        <v>0</v>
      </c>
      <c r="M52" s="1">
        <f t="shared" si="465"/>
        <v>0</v>
      </c>
      <c r="N52" s="1">
        <f t="shared" si="465"/>
        <v>0</v>
      </c>
      <c r="O52" s="1">
        <f t="shared" si="465"/>
        <v>0</v>
      </c>
      <c r="P52" s="4" t="s">
        <v>43</v>
      </c>
      <c r="Q52" s="1">
        <f t="shared" ref="Q52:S52" si="466">iferror(if(find(Q$4,$P52)&gt;0,1,0),0)</f>
        <v>1</v>
      </c>
      <c r="R52" s="1">
        <f t="shared" si="466"/>
        <v>0</v>
      </c>
      <c r="S52" s="1">
        <f t="shared" si="466"/>
        <v>0</v>
      </c>
      <c r="T52" s="4" t="s">
        <v>204</v>
      </c>
      <c r="U52" s="22">
        <f t="shared" si="14"/>
        <v>0</v>
      </c>
      <c r="V52" s="1">
        <f t="shared" ref="V52:AF52" si="467">iferror(if(find(V$4,$T52)&gt;0,1,0),0)</f>
        <v>0</v>
      </c>
      <c r="W52" s="1">
        <f t="shared" si="467"/>
        <v>0</v>
      </c>
      <c r="X52" s="1">
        <f t="shared" si="467"/>
        <v>0</v>
      </c>
      <c r="Y52" s="1">
        <f t="shared" si="467"/>
        <v>0</v>
      </c>
      <c r="Z52" s="1">
        <f t="shared" si="467"/>
        <v>0</v>
      </c>
      <c r="AA52" s="1">
        <f t="shared" si="467"/>
        <v>0</v>
      </c>
      <c r="AB52" s="1">
        <f t="shared" si="467"/>
        <v>0</v>
      </c>
      <c r="AC52" s="1">
        <f t="shared" si="467"/>
        <v>0</v>
      </c>
      <c r="AD52" s="1">
        <f t="shared" si="467"/>
        <v>1</v>
      </c>
      <c r="AE52" s="1">
        <f t="shared" si="467"/>
        <v>0</v>
      </c>
      <c r="AF52" s="1">
        <f t="shared" si="467"/>
        <v>1</v>
      </c>
      <c r="AG52" s="4" t="s">
        <v>64</v>
      </c>
      <c r="AH52" s="22">
        <f t="shared" si="16"/>
        <v>0</v>
      </c>
      <c r="AI52" s="1">
        <f t="shared" ref="AI52:AS52" si="468">iferror(if(find(AI$4,$AG52)&gt;0,1,0),0)</f>
        <v>0</v>
      </c>
      <c r="AJ52" s="1">
        <f t="shared" si="468"/>
        <v>0</v>
      </c>
      <c r="AK52" s="1">
        <f t="shared" si="468"/>
        <v>0</v>
      </c>
      <c r="AL52" s="1">
        <f t="shared" si="468"/>
        <v>0</v>
      </c>
      <c r="AM52" s="1">
        <f t="shared" si="468"/>
        <v>0</v>
      </c>
      <c r="AN52" s="1">
        <f t="shared" si="468"/>
        <v>0</v>
      </c>
      <c r="AO52" s="1">
        <f t="shared" si="468"/>
        <v>0</v>
      </c>
      <c r="AP52" s="1">
        <f t="shared" si="468"/>
        <v>0</v>
      </c>
      <c r="AQ52" s="1">
        <f t="shared" si="468"/>
        <v>0</v>
      </c>
      <c r="AR52" s="1">
        <f t="shared" si="468"/>
        <v>0</v>
      </c>
      <c r="AS52" s="1">
        <f t="shared" si="468"/>
        <v>1</v>
      </c>
      <c r="AT52" s="4" t="s">
        <v>64</v>
      </c>
      <c r="AU52" s="22">
        <f t="shared" si="18"/>
        <v>0</v>
      </c>
      <c r="AV52" s="1">
        <f t="shared" ref="AV52:BF52" si="469">iferror(if(find(AV$4,$AT52)&gt;0,1,0),0)</f>
        <v>0</v>
      </c>
      <c r="AW52" s="1">
        <f t="shared" si="469"/>
        <v>0</v>
      </c>
      <c r="AX52" s="1">
        <f t="shared" si="469"/>
        <v>0</v>
      </c>
      <c r="AY52" s="1">
        <f t="shared" si="469"/>
        <v>0</v>
      </c>
      <c r="AZ52" s="1">
        <f t="shared" si="469"/>
        <v>0</v>
      </c>
      <c r="BA52" s="1">
        <f t="shared" si="469"/>
        <v>0</v>
      </c>
      <c r="BB52" s="1">
        <f t="shared" si="469"/>
        <v>0</v>
      </c>
      <c r="BC52" s="1">
        <f t="shared" si="469"/>
        <v>0</v>
      </c>
      <c r="BD52" s="1">
        <f t="shared" si="469"/>
        <v>0</v>
      </c>
      <c r="BE52" s="1">
        <f t="shared" si="469"/>
        <v>0</v>
      </c>
      <c r="BF52" s="1">
        <f t="shared" si="469"/>
        <v>1</v>
      </c>
      <c r="BG52" s="4" t="s">
        <v>55</v>
      </c>
      <c r="BH52" s="1">
        <f t="shared" ref="BH52:BJ52" si="470">iferror(if(find(BH$4,$BG52)&gt;0,1,0),0)</f>
        <v>0</v>
      </c>
      <c r="BI52" s="1">
        <f t="shared" si="470"/>
        <v>0</v>
      </c>
      <c r="BJ52" s="1">
        <f t="shared" si="470"/>
        <v>0</v>
      </c>
      <c r="BK52" s="4" t="s">
        <v>144</v>
      </c>
      <c r="BL52" s="1">
        <f t="shared" ref="BL52:BU52" si="471">iferror(if(find(BL$4,$BK52)&gt;0,1,0),0)</f>
        <v>1</v>
      </c>
      <c r="BM52" s="1">
        <f t="shared" si="471"/>
        <v>0</v>
      </c>
      <c r="BN52" s="1">
        <f t="shared" si="471"/>
        <v>0</v>
      </c>
      <c r="BO52" s="1">
        <f t="shared" si="471"/>
        <v>0</v>
      </c>
      <c r="BP52" s="1">
        <f t="shared" si="471"/>
        <v>0</v>
      </c>
      <c r="BQ52" s="1">
        <f t="shared" si="471"/>
        <v>0</v>
      </c>
      <c r="BR52" s="1">
        <f t="shared" si="471"/>
        <v>0</v>
      </c>
      <c r="BS52" s="1">
        <f t="shared" si="471"/>
        <v>0</v>
      </c>
      <c r="BT52" s="1">
        <f t="shared" si="471"/>
        <v>0</v>
      </c>
      <c r="BU52" s="1">
        <f t="shared" si="471"/>
        <v>0</v>
      </c>
      <c r="BV52" s="4" t="s">
        <v>25</v>
      </c>
      <c r="BW52" s="1">
        <f t="shared" ref="BW52:BY52" si="472">iferror(if(find(BW$4,$BV52)&gt;0,1,0),0)</f>
        <v>1</v>
      </c>
      <c r="BX52" s="1">
        <f t="shared" si="472"/>
        <v>1</v>
      </c>
      <c r="BY52" s="1">
        <f t="shared" si="472"/>
        <v>0</v>
      </c>
      <c r="BZ52" s="4">
        <v>0.0</v>
      </c>
      <c r="CA52" s="4">
        <v>0.0</v>
      </c>
      <c r="CB52" s="4">
        <v>0.0</v>
      </c>
      <c r="CC52" s="4">
        <f t="shared" ref="CC52:CE52" si="473">if(BZ52&gt;0,1,0)</f>
        <v>0</v>
      </c>
      <c r="CD52" s="4">
        <f t="shared" si="473"/>
        <v>0</v>
      </c>
      <c r="CE52" s="4">
        <f t="shared" si="473"/>
        <v>0</v>
      </c>
      <c r="CF52" s="4" t="s">
        <v>31</v>
      </c>
      <c r="CG52" s="1">
        <f t="shared" ref="CG52:CI52" si="474">iferror(if(find(CG$4,$CF52)&gt;0,1,0),0)</f>
        <v>0</v>
      </c>
      <c r="CH52" s="1">
        <f t="shared" si="474"/>
        <v>0</v>
      </c>
      <c r="CI52" s="1">
        <f t="shared" si="474"/>
        <v>0</v>
      </c>
      <c r="CJ52" s="4" t="s">
        <v>44</v>
      </c>
      <c r="CK52" s="4">
        <v>29.0</v>
      </c>
      <c r="CL52" s="4" t="s">
        <v>57</v>
      </c>
      <c r="CM52" s="4" t="s">
        <v>146</v>
      </c>
    </row>
    <row r="53">
      <c r="A53" s="3">
        <v>43725.558674224536</v>
      </c>
      <c r="B53" s="4" t="s">
        <v>23</v>
      </c>
      <c r="C53" s="4">
        <v>1500.0</v>
      </c>
      <c r="D53" s="4" t="s">
        <v>205</v>
      </c>
      <c r="E53" s="1">
        <f t="shared" ref="E53:O53" si="475">iferror(if(find(E$4,$D53)&gt;0,1,0),0)</f>
        <v>1</v>
      </c>
      <c r="F53" s="1">
        <f t="shared" si="475"/>
        <v>0</v>
      </c>
      <c r="G53" s="1">
        <f t="shared" si="475"/>
        <v>0</v>
      </c>
      <c r="H53" s="1">
        <f t="shared" si="475"/>
        <v>0</v>
      </c>
      <c r="I53" s="1">
        <f t="shared" si="475"/>
        <v>0</v>
      </c>
      <c r="J53" s="1">
        <f t="shared" si="475"/>
        <v>0</v>
      </c>
      <c r="K53" s="1">
        <f t="shared" si="475"/>
        <v>0</v>
      </c>
      <c r="L53" s="1">
        <f t="shared" si="475"/>
        <v>0</v>
      </c>
      <c r="M53" s="1">
        <f t="shared" si="475"/>
        <v>1</v>
      </c>
      <c r="N53" s="1">
        <f t="shared" si="475"/>
        <v>0</v>
      </c>
      <c r="O53" s="1">
        <f t="shared" si="475"/>
        <v>0</v>
      </c>
      <c r="P53" s="4" t="s">
        <v>43</v>
      </c>
      <c r="Q53" s="1">
        <f t="shared" ref="Q53:S53" si="476">iferror(if(find(Q$4,$P53)&gt;0,1,0),0)</f>
        <v>1</v>
      </c>
      <c r="R53" s="1">
        <f t="shared" si="476"/>
        <v>0</v>
      </c>
      <c r="S53" s="1">
        <f t="shared" si="476"/>
        <v>0</v>
      </c>
      <c r="T53" s="4" t="s">
        <v>131</v>
      </c>
      <c r="U53" s="22">
        <f t="shared" si="14"/>
        <v>0</v>
      </c>
      <c r="V53" s="1">
        <f t="shared" ref="V53:AF53" si="477">iferror(if(find(V$4,$T53)&gt;0,1,0),0)</f>
        <v>0</v>
      </c>
      <c r="W53" s="1">
        <f t="shared" si="477"/>
        <v>0</v>
      </c>
      <c r="X53" s="1">
        <f t="shared" si="477"/>
        <v>0</v>
      </c>
      <c r="Y53" s="1">
        <f t="shared" si="477"/>
        <v>0</v>
      </c>
      <c r="Z53" s="1">
        <f t="shared" si="477"/>
        <v>0</v>
      </c>
      <c r="AA53" s="1">
        <f t="shared" si="477"/>
        <v>1</v>
      </c>
      <c r="AB53" s="1">
        <f t="shared" si="477"/>
        <v>0</v>
      </c>
      <c r="AC53" s="1">
        <f t="shared" si="477"/>
        <v>0</v>
      </c>
      <c r="AD53" s="1">
        <f t="shared" si="477"/>
        <v>0</v>
      </c>
      <c r="AE53" s="1">
        <f t="shared" si="477"/>
        <v>0</v>
      </c>
      <c r="AF53" s="1">
        <f t="shared" si="477"/>
        <v>0</v>
      </c>
      <c r="AG53" s="4" t="s">
        <v>135</v>
      </c>
      <c r="AH53" s="22">
        <f t="shared" si="16"/>
        <v>0</v>
      </c>
      <c r="AI53" s="1">
        <f t="shared" ref="AI53:AS53" si="478">iferror(if(find(AI$4,$AG53)&gt;0,1,0),0)</f>
        <v>0</v>
      </c>
      <c r="AJ53" s="1">
        <f t="shared" si="478"/>
        <v>0</v>
      </c>
      <c r="AK53" s="1">
        <f t="shared" si="478"/>
        <v>0</v>
      </c>
      <c r="AL53" s="1">
        <f t="shared" si="478"/>
        <v>0</v>
      </c>
      <c r="AM53" s="1">
        <f t="shared" si="478"/>
        <v>0</v>
      </c>
      <c r="AN53" s="1">
        <f t="shared" si="478"/>
        <v>0</v>
      </c>
      <c r="AO53" s="1">
        <f t="shared" si="478"/>
        <v>0</v>
      </c>
      <c r="AP53" s="1">
        <f t="shared" si="478"/>
        <v>0</v>
      </c>
      <c r="AQ53" s="1">
        <f t="shared" si="478"/>
        <v>1</v>
      </c>
      <c r="AR53" s="1">
        <f t="shared" si="478"/>
        <v>0</v>
      </c>
      <c r="AS53" s="1">
        <f t="shared" si="478"/>
        <v>0</v>
      </c>
      <c r="AT53" s="4" t="s">
        <v>28</v>
      </c>
      <c r="AU53" s="22">
        <f t="shared" si="18"/>
        <v>1</v>
      </c>
      <c r="AV53" s="1">
        <f t="shared" ref="AV53:BF53" si="479">iferror(if(find(AV$4,$AT53)&gt;0,1,0),0)</f>
        <v>0</v>
      </c>
      <c r="AW53" s="1">
        <f t="shared" si="479"/>
        <v>0</v>
      </c>
      <c r="AX53" s="1">
        <f t="shared" si="479"/>
        <v>0</v>
      </c>
      <c r="AY53" s="1">
        <f t="shared" si="479"/>
        <v>0</v>
      </c>
      <c r="AZ53" s="1">
        <f t="shared" si="479"/>
        <v>0</v>
      </c>
      <c r="BA53" s="1">
        <f t="shared" si="479"/>
        <v>0</v>
      </c>
      <c r="BB53" s="1">
        <f t="shared" si="479"/>
        <v>0</v>
      </c>
      <c r="BC53" s="1">
        <f t="shared" si="479"/>
        <v>0</v>
      </c>
      <c r="BD53" s="1">
        <f t="shared" si="479"/>
        <v>0</v>
      </c>
      <c r="BE53" s="1">
        <f t="shared" si="479"/>
        <v>0</v>
      </c>
      <c r="BF53" s="1">
        <f t="shared" si="479"/>
        <v>0</v>
      </c>
      <c r="BG53" s="4" t="s">
        <v>25</v>
      </c>
      <c r="BH53" s="1">
        <f t="shared" ref="BH53:BJ53" si="480">iferror(if(find(BH$4,$BG53)&gt;0,1,0),0)</f>
        <v>1</v>
      </c>
      <c r="BI53" s="1">
        <f t="shared" si="480"/>
        <v>1</v>
      </c>
      <c r="BJ53" s="1">
        <f t="shared" si="480"/>
        <v>0</v>
      </c>
      <c r="BK53" s="4" t="s">
        <v>209</v>
      </c>
      <c r="BL53" s="1">
        <f t="shared" ref="BL53:BU53" si="481">iferror(if(find(BL$4,$BK53)&gt;0,1,0),0)</f>
        <v>1</v>
      </c>
      <c r="BM53" s="1">
        <f t="shared" si="481"/>
        <v>0</v>
      </c>
      <c r="BN53" s="1">
        <f t="shared" si="481"/>
        <v>0</v>
      </c>
      <c r="BO53" s="1">
        <f t="shared" si="481"/>
        <v>0</v>
      </c>
      <c r="BP53" s="1">
        <f t="shared" si="481"/>
        <v>0</v>
      </c>
      <c r="BQ53" s="1">
        <f t="shared" si="481"/>
        <v>0</v>
      </c>
      <c r="BR53" s="1">
        <f t="shared" si="481"/>
        <v>0</v>
      </c>
      <c r="BS53" s="1">
        <f t="shared" si="481"/>
        <v>0</v>
      </c>
      <c r="BT53" s="1">
        <f t="shared" si="481"/>
        <v>0</v>
      </c>
      <c r="BU53" s="1">
        <f t="shared" si="481"/>
        <v>1</v>
      </c>
      <c r="BV53" s="4" t="s">
        <v>55</v>
      </c>
      <c r="BW53" s="1">
        <f t="shared" ref="BW53:BY53" si="482">iferror(if(find(BW$4,$BV53)&gt;0,1,0),0)</f>
        <v>0</v>
      </c>
      <c r="BX53" s="1">
        <f t="shared" si="482"/>
        <v>0</v>
      </c>
      <c r="BY53" s="1">
        <f t="shared" si="482"/>
        <v>0</v>
      </c>
      <c r="BZ53" s="4">
        <v>0.0</v>
      </c>
      <c r="CA53" s="4">
        <v>0.0</v>
      </c>
      <c r="CB53" s="4">
        <v>0.0</v>
      </c>
      <c r="CC53" s="4">
        <f t="shared" ref="CC53:CE53" si="483">if(BZ53&gt;0,1,0)</f>
        <v>0</v>
      </c>
      <c r="CD53" s="4">
        <f t="shared" si="483"/>
        <v>0</v>
      </c>
      <c r="CE53" s="4">
        <f t="shared" si="483"/>
        <v>0</v>
      </c>
      <c r="CF53" s="4" t="s">
        <v>43</v>
      </c>
      <c r="CG53" s="1">
        <f t="shared" ref="CG53:CI53" si="484">iferror(if(find(CG$4,$CF53)&gt;0,1,0),0)</f>
        <v>1</v>
      </c>
      <c r="CH53" s="1">
        <f t="shared" si="484"/>
        <v>0</v>
      </c>
      <c r="CI53" s="1">
        <f t="shared" si="484"/>
        <v>0</v>
      </c>
      <c r="CJ53" s="4" t="s">
        <v>44</v>
      </c>
      <c r="CK53" s="4">
        <v>36.0</v>
      </c>
      <c r="CL53" s="4" t="s">
        <v>57</v>
      </c>
      <c r="CM53" s="4" t="s">
        <v>34</v>
      </c>
    </row>
    <row r="54">
      <c r="A54" s="3">
        <v>43719.0927125</v>
      </c>
      <c r="B54" s="4" t="s">
        <v>23</v>
      </c>
      <c r="C54" s="4">
        <v>100.0</v>
      </c>
      <c r="D54" s="4" t="s">
        <v>198</v>
      </c>
      <c r="E54" s="1">
        <f t="shared" ref="E54:O54" si="485">iferror(if(find(E$4,$D54)&gt;0,1,0),0)</f>
        <v>0</v>
      </c>
      <c r="F54" s="1">
        <f t="shared" si="485"/>
        <v>1</v>
      </c>
      <c r="G54" s="1">
        <f t="shared" si="485"/>
        <v>0</v>
      </c>
      <c r="H54" s="1">
        <f t="shared" si="485"/>
        <v>0</v>
      </c>
      <c r="I54" s="1">
        <f t="shared" si="485"/>
        <v>0</v>
      </c>
      <c r="J54" s="1">
        <f t="shared" si="485"/>
        <v>1</v>
      </c>
      <c r="K54" s="1">
        <f t="shared" si="485"/>
        <v>0</v>
      </c>
      <c r="L54" s="1">
        <f t="shared" si="485"/>
        <v>0</v>
      </c>
      <c r="M54" s="1">
        <f t="shared" si="485"/>
        <v>0</v>
      </c>
      <c r="N54" s="1">
        <f t="shared" si="485"/>
        <v>0</v>
      </c>
      <c r="O54" s="1">
        <f t="shared" si="485"/>
        <v>0</v>
      </c>
      <c r="P54" s="4" t="s">
        <v>101</v>
      </c>
      <c r="Q54" s="1">
        <f t="shared" ref="Q54:S54" si="486">iferror(if(find(Q$4,$P54)&gt;0,1,0),0)</f>
        <v>1</v>
      </c>
      <c r="R54" s="1">
        <f t="shared" si="486"/>
        <v>0</v>
      </c>
      <c r="S54" s="1">
        <f t="shared" si="486"/>
        <v>1</v>
      </c>
      <c r="T54" s="4" t="s">
        <v>125</v>
      </c>
      <c r="U54" s="22">
        <f t="shared" si="14"/>
        <v>0</v>
      </c>
      <c r="V54" s="1">
        <f t="shared" ref="V54:AF54" si="487">iferror(if(find(V$4,$T54)&gt;0,1,0),0)</f>
        <v>1</v>
      </c>
      <c r="W54" s="1">
        <f t="shared" si="487"/>
        <v>0</v>
      </c>
      <c r="X54" s="1">
        <f t="shared" si="487"/>
        <v>0</v>
      </c>
      <c r="Y54" s="1">
        <f t="shared" si="487"/>
        <v>0</v>
      </c>
      <c r="Z54" s="1">
        <f t="shared" si="487"/>
        <v>0</v>
      </c>
      <c r="AA54" s="1">
        <f t="shared" si="487"/>
        <v>0</v>
      </c>
      <c r="AB54" s="1">
        <f t="shared" si="487"/>
        <v>0</v>
      </c>
      <c r="AC54" s="1">
        <f t="shared" si="487"/>
        <v>0</v>
      </c>
      <c r="AD54" s="1">
        <f t="shared" si="487"/>
        <v>0</v>
      </c>
      <c r="AE54" s="1">
        <f t="shared" si="487"/>
        <v>0</v>
      </c>
      <c r="AF54" s="1">
        <f t="shared" si="487"/>
        <v>0</v>
      </c>
      <c r="AG54" s="4" t="s">
        <v>125</v>
      </c>
      <c r="AH54" s="22">
        <f t="shared" si="16"/>
        <v>0</v>
      </c>
      <c r="AI54" s="1">
        <f t="shared" ref="AI54:AS54" si="488">iferror(if(find(AI$4,$AG54)&gt;0,1,0),0)</f>
        <v>1</v>
      </c>
      <c r="AJ54" s="1">
        <f t="shared" si="488"/>
        <v>0</v>
      </c>
      <c r="AK54" s="1">
        <f t="shared" si="488"/>
        <v>0</v>
      </c>
      <c r="AL54" s="1">
        <f t="shared" si="488"/>
        <v>0</v>
      </c>
      <c r="AM54" s="1">
        <f t="shared" si="488"/>
        <v>0</v>
      </c>
      <c r="AN54" s="1">
        <f t="shared" si="488"/>
        <v>0</v>
      </c>
      <c r="AO54" s="1">
        <f t="shared" si="488"/>
        <v>0</v>
      </c>
      <c r="AP54" s="1">
        <f t="shared" si="488"/>
        <v>0</v>
      </c>
      <c r="AQ54" s="1">
        <f t="shared" si="488"/>
        <v>0</v>
      </c>
      <c r="AR54" s="1">
        <f t="shared" si="488"/>
        <v>0</v>
      </c>
      <c r="AS54" s="1">
        <f t="shared" si="488"/>
        <v>0</v>
      </c>
      <c r="AT54" s="4" t="s">
        <v>125</v>
      </c>
      <c r="AU54" s="22">
        <f t="shared" si="18"/>
        <v>0</v>
      </c>
      <c r="AV54" s="1">
        <f t="shared" ref="AV54:BF54" si="489">iferror(if(find(AV$4,$AT54)&gt;0,1,0),0)</f>
        <v>1</v>
      </c>
      <c r="AW54" s="1">
        <f t="shared" si="489"/>
        <v>0</v>
      </c>
      <c r="AX54" s="1">
        <f t="shared" si="489"/>
        <v>0</v>
      </c>
      <c r="AY54" s="1">
        <f t="shared" si="489"/>
        <v>0</v>
      </c>
      <c r="AZ54" s="1">
        <f t="shared" si="489"/>
        <v>0</v>
      </c>
      <c r="BA54" s="1">
        <f t="shared" si="489"/>
        <v>0</v>
      </c>
      <c r="BB54" s="1">
        <f t="shared" si="489"/>
        <v>0</v>
      </c>
      <c r="BC54" s="1">
        <f t="shared" si="489"/>
        <v>0</v>
      </c>
      <c r="BD54" s="1">
        <f t="shared" si="489"/>
        <v>0</v>
      </c>
      <c r="BE54" s="1">
        <f t="shared" si="489"/>
        <v>0</v>
      </c>
      <c r="BF54" s="1">
        <f t="shared" si="489"/>
        <v>0</v>
      </c>
      <c r="BG54" s="4" t="s">
        <v>43</v>
      </c>
      <c r="BH54" s="1">
        <f t="shared" ref="BH54:BJ54" si="490">iferror(if(find(BH$4,$BG54)&gt;0,1,0),0)</f>
        <v>1</v>
      </c>
      <c r="BI54" s="1">
        <f t="shared" si="490"/>
        <v>0</v>
      </c>
      <c r="BJ54" s="1">
        <f t="shared" si="490"/>
        <v>0</v>
      </c>
      <c r="BK54" s="4" t="s">
        <v>199</v>
      </c>
      <c r="BL54" s="1">
        <f t="shared" ref="BL54:BU54" si="491">iferror(if(find(BL$4,$BK54)&gt;0,1,0),0)</f>
        <v>0</v>
      </c>
      <c r="BM54" s="1">
        <f t="shared" si="491"/>
        <v>0</v>
      </c>
      <c r="BN54" s="1">
        <f t="shared" si="491"/>
        <v>1</v>
      </c>
      <c r="BO54" s="1">
        <f t="shared" si="491"/>
        <v>0</v>
      </c>
      <c r="BP54" s="1">
        <f t="shared" si="491"/>
        <v>1</v>
      </c>
      <c r="BQ54" s="1">
        <f t="shared" si="491"/>
        <v>0</v>
      </c>
      <c r="BR54" s="1">
        <f t="shared" si="491"/>
        <v>0</v>
      </c>
      <c r="BS54" s="1">
        <f t="shared" si="491"/>
        <v>0</v>
      </c>
      <c r="BT54" s="1">
        <f t="shared" si="491"/>
        <v>0</v>
      </c>
      <c r="BU54" s="1">
        <f t="shared" si="491"/>
        <v>0</v>
      </c>
      <c r="BV54" s="4" t="s">
        <v>25</v>
      </c>
      <c r="BW54" s="1">
        <f t="shared" ref="BW54:BY54" si="492">iferror(if(find(BW$4,$BV54)&gt;0,1,0),0)</f>
        <v>1</v>
      </c>
      <c r="BX54" s="1">
        <f t="shared" si="492"/>
        <v>1</v>
      </c>
      <c r="BY54" s="1">
        <f t="shared" si="492"/>
        <v>0</v>
      </c>
      <c r="BZ54" s="4">
        <v>200.0</v>
      </c>
      <c r="CA54" s="4">
        <v>300.0</v>
      </c>
      <c r="CB54" s="4">
        <v>299.0</v>
      </c>
      <c r="CC54" s="4">
        <f t="shared" ref="CC54:CE54" si="493">if(BZ54&gt;0,1,0)</f>
        <v>1</v>
      </c>
      <c r="CD54" s="4">
        <f t="shared" si="493"/>
        <v>1</v>
      </c>
      <c r="CE54" s="4">
        <f t="shared" si="493"/>
        <v>1</v>
      </c>
      <c r="CF54" s="4" t="s">
        <v>99</v>
      </c>
      <c r="CG54" s="1">
        <f t="shared" ref="CG54:CI54" si="494">iferror(if(find(CG$4,$CF54)&gt;0,1,0),0)</f>
        <v>0</v>
      </c>
      <c r="CH54" s="1">
        <f t="shared" si="494"/>
        <v>1</v>
      </c>
      <c r="CI54" s="1">
        <f t="shared" si="494"/>
        <v>0</v>
      </c>
      <c r="CJ54" s="4" t="s">
        <v>44</v>
      </c>
      <c r="CK54" s="4">
        <v>32.0</v>
      </c>
      <c r="CL54" s="4" t="s">
        <v>179</v>
      </c>
      <c r="CM54" s="4" t="s">
        <v>184</v>
      </c>
    </row>
    <row r="55">
      <c r="A55" s="3">
        <v>43718.567231354165</v>
      </c>
      <c r="B55" s="4" t="s">
        <v>23</v>
      </c>
      <c r="C55" s="4">
        <v>3000.0</v>
      </c>
      <c r="D55" s="4" t="s">
        <v>91</v>
      </c>
      <c r="E55" s="1">
        <f t="shared" ref="E55:O55" si="495">iferror(if(find(E$4,$D55)&gt;0,1,0),0)</f>
        <v>0</v>
      </c>
      <c r="F55" s="1">
        <f t="shared" si="495"/>
        <v>0</v>
      </c>
      <c r="G55" s="1">
        <f t="shared" si="495"/>
        <v>0</v>
      </c>
      <c r="H55" s="1">
        <f t="shared" si="495"/>
        <v>0</v>
      </c>
      <c r="I55" s="1">
        <f t="shared" si="495"/>
        <v>0</v>
      </c>
      <c r="J55" s="1">
        <f t="shared" si="495"/>
        <v>0</v>
      </c>
      <c r="K55" s="1">
        <f t="shared" si="495"/>
        <v>0</v>
      </c>
      <c r="L55" s="1">
        <f t="shared" si="495"/>
        <v>0</v>
      </c>
      <c r="M55" s="1">
        <f t="shared" si="495"/>
        <v>1</v>
      </c>
      <c r="N55" s="1">
        <f t="shared" si="495"/>
        <v>0</v>
      </c>
      <c r="O55" s="1">
        <f t="shared" si="495"/>
        <v>0</v>
      </c>
      <c r="P55" s="4" t="s">
        <v>43</v>
      </c>
      <c r="Q55" s="1">
        <f t="shared" ref="Q55:S55" si="496">iferror(if(find(Q$4,$P55)&gt;0,1,0),0)</f>
        <v>1</v>
      </c>
      <c r="R55" s="1">
        <f t="shared" si="496"/>
        <v>0</v>
      </c>
      <c r="S55" s="1">
        <f t="shared" si="496"/>
        <v>0</v>
      </c>
      <c r="T55" s="4" t="s">
        <v>28</v>
      </c>
      <c r="U55" s="22">
        <f t="shared" si="14"/>
        <v>1</v>
      </c>
      <c r="V55" s="1">
        <f t="shared" ref="V55:AF55" si="497">iferror(if(find(V$4,$T55)&gt;0,1,0),0)</f>
        <v>0</v>
      </c>
      <c r="W55" s="1">
        <f t="shared" si="497"/>
        <v>0</v>
      </c>
      <c r="X55" s="1">
        <f t="shared" si="497"/>
        <v>0</v>
      </c>
      <c r="Y55" s="1">
        <f t="shared" si="497"/>
        <v>0</v>
      </c>
      <c r="Z55" s="1">
        <f t="shared" si="497"/>
        <v>0</v>
      </c>
      <c r="AA55" s="1">
        <f t="shared" si="497"/>
        <v>0</v>
      </c>
      <c r="AB55" s="1">
        <f t="shared" si="497"/>
        <v>0</v>
      </c>
      <c r="AC55" s="1">
        <f t="shared" si="497"/>
        <v>0</v>
      </c>
      <c r="AD55" s="1">
        <f t="shared" si="497"/>
        <v>0</v>
      </c>
      <c r="AE55" s="1">
        <f t="shared" si="497"/>
        <v>0</v>
      </c>
      <c r="AF55" s="1">
        <f t="shared" si="497"/>
        <v>0</v>
      </c>
      <c r="AG55" s="4" t="s">
        <v>28</v>
      </c>
      <c r="AH55" s="22">
        <f t="shared" si="16"/>
        <v>1</v>
      </c>
      <c r="AI55" s="1">
        <f t="shared" ref="AI55:AS55" si="498">iferror(if(find(AI$4,$AG55)&gt;0,1,0),0)</f>
        <v>0</v>
      </c>
      <c r="AJ55" s="1">
        <f t="shared" si="498"/>
        <v>0</v>
      </c>
      <c r="AK55" s="1">
        <f t="shared" si="498"/>
        <v>0</v>
      </c>
      <c r="AL55" s="1">
        <f t="shared" si="498"/>
        <v>0</v>
      </c>
      <c r="AM55" s="1">
        <f t="shared" si="498"/>
        <v>0</v>
      </c>
      <c r="AN55" s="1">
        <f t="shared" si="498"/>
        <v>0</v>
      </c>
      <c r="AO55" s="1">
        <f t="shared" si="498"/>
        <v>0</v>
      </c>
      <c r="AP55" s="1">
        <f t="shared" si="498"/>
        <v>0</v>
      </c>
      <c r="AQ55" s="1">
        <f t="shared" si="498"/>
        <v>0</v>
      </c>
      <c r="AR55" s="1">
        <f t="shared" si="498"/>
        <v>0</v>
      </c>
      <c r="AS55" s="1">
        <f t="shared" si="498"/>
        <v>0</v>
      </c>
      <c r="AT55" s="4" t="s">
        <v>28</v>
      </c>
      <c r="AU55" s="22">
        <f t="shared" si="18"/>
        <v>1</v>
      </c>
      <c r="AV55" s="1">
        <f t="shared" ref="AV55:BF55" si="499">iferror(if(find(AV$4,$AT55)&gt;0,1,0),0)</f>
        <v>0</v>
      </c>
      <c r="AW55" s="1">
        <f t="shared" si="499"/>
        <v>0</v>
      </c>
      <c r="AX55" s="1">
        <f t="shared" si="499"/>
        <v>0</v>
      </c>
      <c r="AY55" s="1">
        <f t="shared" si="499"/>
        <v>0</v>
      </c>
      <c r="AZ55" s="1">
        <f t="shared" si="499"/>
        <v>0</v>
      </c>
      <c r="BA55" s="1">
        <f t="shared" si="499"/>
        <v>0</v>
      </c>
      <c r="BB55" s="1">
        <f t="shared" si="499"/>
        <v>0</v>
      </c>
      <c r="BC55" s="1">
        <f t="shared" si="499"/>
        <v>0</v>
      </c>
      <c r="BD55" s="1">
        <f t="shared" si="499"/>
        <v>0</v>
      </c>
      <c r="BE55" s="1">
        <f t="shared" si="499"/>
        <v>0</v>
      </c>
      <c r="BF55" s="1">
        <f t="shared" si="499"/>
        <v>0</v>
      </c>
      <c r="BG55" s="4" t="s">
        <v>43</v>
      </c>
      <c r="BH55" s="1">
        <f t="shared" ref="BH55:BJ55" si="500">iferror(if(find(BH$4,$BG55)&gt;0,1,0),0)</f>
        <v>1</v>
      </c>
      <c r="BI55" s="1">
        <f t="shared" si="500"/>
        <v>0</v>
      </c>
      <c r="BJ55" s="1">
        <f t="shared" si="500"/>
        <v>0</v>
      </c>
      <c r="BK55" s="4" t="s">
        <v>106</v>
      </c>
      <c r="BL55" s="1">
        <f t="shared" ref="BL55:BU55" si="501">iferror(if(find(BL$4,$BK55)&gt;0,1,0),0)</f>
        <v>0</v>
      </c>
      <c r="BM55" s="1">
        <f t="shared" si="501"/>
        <v>0</v>
      </c>
      <c r="BN55" s="1">
        <f t="shared" si="501"/>
        <v>0</v>
      </c>
      <c r="BO55" s="1">
        <f t="shared" si="501"/>
        <v>0</v>
      </c>
      <c r="BP55" s="1">
        <f t="shared" si="501"/>
        <v>0</v>
      </c>
      <c r="BQ55" s="1">
        <f t="shared" si="501"/>
        <v>0</v>
      </c>
      <c r="BR55" s="1">
        <f t="shared" si="501"/>
        <v>0</v>
      </c>
      <c r="BS55" s="1">
        <f t="shared" si="501"/>
        <v>1</v>
      </c>
      <c r="BT55" s="1">
        <f t="shared" si="501"/>
        <v>0</v>
      </c>
      <c r="BU55" s="1">
        <f t="shared" si="501"/>
        <v>0</v>
      </c>
      <c r="BV55" s="4" t="s">
        <v>43</v>
      </c>
      <c r="BW55" s="1">
        <f t="shared" ref="BW55:BY55" si="502">iferror(if(find(BW$4,$BV55)&gt;0,1,0),0)</f>
        <v>1</v>
      </c>
      <c r="BX55" s="1">
        <f t="shared" si="502"/>
        <v>0</v>
      </c>
      <c r="BY55" s="1">
        <f t="shared" si="502"/>
        <v>0</v>
      </c>
      <c r="BZ55" s="4">
        <v>3000.0</v>
      </c>
      <c r="CA55" s="4">
        <v>2000.0</v>
      </c>
      <c r="CB55" s="4">
        <v>0.0</v>
      </c>
      <c r="CC55" s="4">
        <f t="shared" ref="CC55:CE55" si="503">if(BZ55&gt;0,1,0)</f>
        <v>1</v>
      </c>
      <c r="CD55" s="4">
        <f t="shared" si="503"/>
        <v>1</v>
      </c>
      <c r="CE55" s="4">
        <f t="shared" si="503"/>
        <v>0</v>
      </c>
      <c r="CF55" s="4" t="s">
        <v>43</v>
      </c>
      <c r="CG55" s="1">
        <f t="shared" ref="CG55:CI55" si="504">iferror(if(find(CG$4,$CF55)&gt;0,1,0),0)</f>
        <v>1</v>
      </c>
      <c r="CH55" s="1">
        <f t="shared" si="504"/>
        <v>0</v>
      </c>
      <c r="CI55" s="1">
        <f t="shared" si="504"/>
        <v>0</v>
      </c>
      <c r="CJ55" s="4" t="s">
        <v>44</v>
      </c>
      <c r="CK55" s="4">
        <v>28.0</v>
      </c>
      <c r="CL55" s="4" t="s">
        <v>33</v>
      </c>
      <c r="CM55" s="4" t="s">
        <v>34</v>
      </c>
    </row>
    <row r="56">
      <c r="A56" s="3">
        <v>43718.541114293985</v>
      </c>
      <c r="B56" s="4" t="s">
        <v>23</v>
      </c>
      <c r="C56" s="4">
        <v>1000.0</v>
      </c>
      <c r="D56" s="4" t="s">
        <v>24</v>
      </c>
      <c r="E56" s="1">
        <f t="shared" ref="E56:O56" si="505">iferror(if(find(E$4,$D56)&gt;0,1,0),0)</f>
        <v>1</v>
      </c>
      <c r="F56" s="1">
        <f t="shared" si="505"/>
        <v>1</v>
      </c>
      <c r="G56" s="1">
        <f t="shared" si="505"/>
        <v>1</v>
      </c>
      <c r="H56" s="1">
        <f t="shared" si="505"/>
        <v>1</v>
      </c>
      <c r="I56" s="1">
        <f t="shared" si="505"/>
        <v>0</v>
      </c>
      <c r="J56" s="1">
        <f t="shared" si="505"/>
        <v>1</v>
      </c>
      <c r="K56" s="1">
        <f t="shared" si="505"/>
        <v>0</v>
      </c>
      <c r="L56" s="1">
        <f t="shared" si="505"/>
        <v>0</v>
      </c>
      <c r="M56" s="1">
        <f t="shared" si="505"/>
        <v>1</v>
      </c>
      <c r="N56" s="1">
        <f t="shared" si="505"/>
        <v>0</v>
      </c>
      <c r="O56" s="1">
        <f t="shared" si="505"/>
        <v>0</v>
      </c>
      <c r="P56" s="4" t="s">
        <v>25</v>
      </c>
      <c r="Q56" s="1">
        <f t="shared" ref="Q56:S56" si="506">iferror(if(find(Q$4,$P56)&gt;0,1,0),0)</f>
        <v>1</v>
      </c>
      <c r="R56" s="1">
        <f t="shared" si="506"/>
        <v>1</v>
      </c>
      <c r="S56" s="1">
        <f t="shared" si="506"/>
        <v>0</v>
      </c>
      <c r="T56" s="4" t="s">
        <v>26</v>
      </c>
      <c r="U56" s="22">
        <f t="shared" si="14"/>
        <v>0</v>
      </c>
      <c r="V56" s="1">
        <f t="shared" ref="V56:AF56" si="507">iferror(if(find(V$4,$T56)&gt;0,1,0),0)</f>
        <v>0</v>
      </c>
      <c r="W56" s="1">
        <f t="shared" si="507"/>
        <v>0</v>
      </c>
      <c r="X56" s="1">
        <f t="shared" si="507"/>
        <v>1</v>
      </c>
      <c r="Y56" s="1">
        <f t="shared" si="507"/>
        <v>0</v>
      </c>
      <c r="Z56" s="1">
        <f t="shared" si="507"/>
        <v>0</v>
      </c>
      <c r="AA56" s="1">
        <f t="shared" si="507"/>
        <v>1</v>
      </c>
      <c r="AB56" s="1">
        <f t="shared" si="507"/>
        <v>0</v>
      </c>
      <c r="AC56" s="1">
        <f t="shared" si="507"/>
        <v>1</v>
      </c>
      <c r="AD56" s="1">
        <f t="shared" si="507"/>
        <v>1</v>
      </c>
      <c r="AE56" s="1">
        <f t="shared" si="507"/>
        <v>0</v>
      </c>
      <c r="AF56" s="1">
        <f t="shared" si="507"/>
        <v>1</v>
      </c>
      <c r="AG56" s="4" t="s">
        <v>27</v>
      </c>
      <c r="AH56" s="22">
        <f t="shared" si="16"/>
        <v>0</v>
      </c>
      <c r="AI56" s="1">
        <f t="shared" ref="AI56:AS56" si="508">iferror(if(find(AI$4,$AG56)&gt;0,1,0),0)</f>
        <v>0</v>
      </c>
      <c r="AJ56" s="1">
        <f t="shared" si="508"/>
        <v>0</v>
      </c>
      <c r="AK56" s="1">
        <f t="shared" si="508"/>
        <v>0</v>
      </c>
      <c r="AL56" s="1">
        <f t="shared" si="508"/>
        <v>0</v>
      </c>
      <c r="AM56" s="1">
        <f t="shared" si="508"/>
        <v>0</v>
      </c>
      <c r="AN56" s="1">
        <f t="shared" si="508"/>
        <v>0</v>
      </c>
      <c r="AO56" s="1">
        <f t="shared" si="508"/>
        <v>0</v>
      </c>
      <c r="AP56" s="1">
        <f t="shared" si="508"/>
        <v>1</v>
      </c>
      <c r="AQ56" s="1">
        <f t="shared" si="508"/>
        <v>0</v>
      </c>
      <c r="AR56" s="1">
        <f t="shared" si="508"/>
        <v>0</v>
      </c>
      <c r="AS56" s="1">
        <f t="shared" si="508"/>
        <v>1</v>
      </c>
      <c r="AT56" s="4" t="s">
        <v>28</v>
      </c>
      <c r="AU56" s="22">
        <f t="shared" si="18"/>
        <v>1</v>
      </c>
      <c r="AV56" s="1">
        <f t="shared" ref="AV56:BF56" si="509">iferror(if(find(AV$4,$AT56)&gt;0,1,0),0)</f>
        <v>0</v>
      </c>
      <c r="AW56" s="1">
        <f t="shared" si="509"/>
        <v>0</v>
      </c>
      <c r="AX56" s="1">
        <f t="shared" si="509"/>
        <v>0</v>
      </c>
      <c r="AY56" s="1">
        <f t="shared" si="509"/>
        <v>0</v>
      </c>
      <c r="AZ56" s="1">
        <f t="shared" si="509"/>
        <v>0</v>
      </c>
      <c r="BA56" s="1">
        <f t="shared" si="509"/>
        <v>0</v>
      </c>
      <c r="BB56" s="1">
        <f t="shared" si="509"/>
        <v>0</v>
      </c>
      <c r="BC56" s="1">
        <f t="shared" si="509"/>
        <v>0</v>
      </c>
      <c r="BD56" s="1">
        <f t="shared" si="509"/>
        <v>0</v>
      </c>
      <c r="BE56" s="1">
        <f t="shared" si="509"/>
        <v>0</v>
      </c>
      <c r="BF56" s="1">
        <f t="shared" si="509"/>
        <v>0</v>
      </c>
      <c r="BG56" s="4" t="s">
        <v>29</v>
      </c>
      <c r="BH56" s="1">
        <f t="shared" ref="BH56:BJ56" si="510">iferror(if(find(BH$4,$BG56)&gt;0,1,0),0)</f>
        <v>1</v>
      </c>
      <c r="BI56" s="1">
        <f t="shared" si="510"/>
        <v>1</v>
      </c>
      <c r="BJ56" s="1">
        <f t="shared" si="510"/>
        <v>1</v>
      </c>
      <c r="BK56" s="4" t="s">
        <v>30</v>
      </c>
      <c r="BL56" s="1">
        <f t="shared" ref="BL56:BU56" si="511">iferror(if(find(BL$4,$BK56)&gt;0,1,0),0)</f>
        <v>1</v>
      </c>
      <c r="BM56" s="1">
        <f t="shared" si="511"/>
        <v>1</v>
      </c>
      <c r="BN56" s="1">
        <f t="shared" si="511"/>
        <v>1</v>
      </c>
      <c r="BO56" s="1">
        <f t="shared" si="511"/>
        <v>0</v>
      </c>
      <c r="BP56" s="1">
        <f t="shared" si="511"/>
        <v>0</v>
      </c>
      <c r="BQ56" s="1">
        <f t="shared" si="511"/>
        <v>0</v>
      </c>
      <c r="BR56" s="1">
        <f t="shared" si="511"/>
        <v>1</v>
      </c>
      <c r="BS56" s="1">
        <f t="shared" si="511"/>
        <v>1</v>
      </c>
      <c r="BT56" s="1">
        <f t="shared" si="511"/>
        <v>1</v>
      </c>
      <c r="BU56" s="1">
        <f t="shared" si="511"/>
        <v>0</v>
      </c>
      <c r="BV56" s="4" t="s">
        <v>29</v>
      </c>
      <c r="BW56" s="1">
        <f t="shared" ref="BW56:BY56" si="512">iferror(if(find(BW$4,$BV56)&gt;0,1,0),0)</f>
        <v>1</v>
      </c>
      <c r="BX56" s="1">
        <f t="shared" si="512"/>
        <v>1</v>
      </c>
      <c r="BY56" s="1">
        <f t="shared" si="512"/>
        <v>1</v>
      </c>
      <c r="BZ56" s="4">
        <v>1000.0</v>
      </c>
      <c r="CA56" s="4">
        <v>0.0</v>
      </c>
      <c r="CB56" s="4">
        <v>0.0</v>
      </c>
      <c r="CC56" s="4">
        <f t="shared" ref="CC56:CE56" si="513">if(BZ56&gt;0,1,0)</f>
        <v>1</v>
      </c>
      <c r="CD56" s="4">
        <f t="shared" si="513"/>
        <v>0</v>
      </c>
      <c r="CE56" s="4">
        <f t="shared" si="513"/>
        <v>0</v>
      </c>
      <c r="CF56" s="4" t="s">
        <v>31</v>
      </c>
      <c r="CG56" s="1">
        <f t="shared" ref="CG56:CI56" si="514">iferror(if(find(CG$4,$CF56)&gt;0,1,0),0)</f>
        <v>0</v>
      </c>
      <c r="CH56" s="1">
        <f t="shared" si="514"/>
        <v>0</v>
      </c>
      <c r="CI56" s="1">
        <f t="shared" si="514"/>
        <v>0</v>
      </c>
      <c r="CJ56" s="4" t="s">
        <v>32</v>
      </c>
      <c r="CK56" s="4">
        <v>40.0</v>
      </c>
      <c r="CL56" s="4" t="s">
        <v>33</v>
      </c>
      <c r="CM56" s="4" t="s">
        <v>34</v>
      </c>
    </row>
    <row r="57">
      <c r="A57" s="3">
        <v>43718.54196328703</v>
      </c>
      <c r="B57" s="4" t="s">
        <v>38</v>
      </c>
      <c r="C57" s="4">
        <v>1000.0</v>
      </c>
      <c r="D57" s="4" t="s">
        <v>39</v>
      </c>
      <c r="E57" s="1">
        <f t="shared" ref="E57:O57" si="515">iferror(if(find(E$4,$D57)&gt;0,1,0),0)</f>
        <v>1</v>
      </c>
      <c r="F57" s="1">
        <f t="shared" si="515"/>
        <v>0</v>
      </c>
      <c r="G57" s="1">
        <f t="shared" si="515"/>
        <v>1</v>
      </c>
      <c r="H57" s="1">
        <f t="shared" si="515"/>
        <v>0</v>
      </c>
      <c r="I57" s="1">
        <f t="shared" si="515"/>
        <v>0</v>
      </c>
      <c r="J57" s="1">
        <f t="shared" si="515"/>
        <v>1</v>
      </c>
      <c r="K57" s="1">
        <f t="shared" si="515"/>
        <v>0</v>
      </c>
      <c r="L57" s="1">
        <f t="shared" si="515"/>
        <v>1</v>
      </c>
      <c r="M57" s="1">
        <f t="shared" si="515"/>
        <v>1</v>
      </c>
      <c r="N57" s="1">
        <f t="shared" si="515"/>
        <v>1</v>
      </c>
      <c r="O57" s="1">
        <f t="shared" si="515"/>
        <v>0</v>
      </c>
      <c r="P57" s="4" t="s">
        <v>25</v>
      </c>
      <c r="Q57" s="1">
        <f t="shared" ref="Q57:S57" si="516">iferror(if(find(Q$4,$P57)&gt;0,1,0),0)</f>
        <v>1</v>
      </c>
      <c r="R57" s="1">
        <f t="shared" si="516"/>
        <v>1</v>
      </c>
      <c r="S57" s="1">
        <f t="shared" si="516"/>
        <v>0</v>
      </c>
      <c r="T57" s="4" t="s">
        <v>40</v>
      </c>
      <c r="U57" s="22">
        <f t="shared" si="14"/>
        <v>0</v>
      </c>
      <c r="V57" s="1">
        <f t="shared" ref="V57:AF57" si="517">iferror(if(find(V$4,$T57)&gt;0,1,0),0)</f>
        <v>1</v>
      </c>
      <c r="W57" s="1">
        <f t="shared" si="517"/>
        <v>0</v>
      </c>
      <c r="X57" s="1">
        <f t="shared" si="517"/>
        <v>0</v>
      </c>
      <c r="Y57" s="1">
        <f t="shared" si="517"/>
        <v>0</v>
      </c>
      <c r="Z57" s="1">
        <f t="shared" si="517"/>
        <v>0</v>
      </c>
      <c r="AA57" s="1">
        <f t="shared" si="517"/>
        <v>0</v>
      </c>
      <c r="AB57" s="1">
        <f t="shared" si="517"/>
        <v>0</v>
      </c>
      <c r="AC57" s="1">
        <f t="shared" si="517"/>
        <v>1</v>
      </c>
      <c r="AD57" s="1">
        <f t="shared" si="517"/>
        <v>1</v>
      </c>
      <c r="AE57" s="1">
        <f t="shared" si="517"/>
        <v>0</v>
      </c>
      <c r="AF57" s="1">
        <f t="shared" si="517"/>
        <v>1</v>
      </c>
      <c r="AG57" s="4" t="s">
        <v>40</v>
      </c>
      <c r="AH57" s="22">
        <f t="shared" si="16"/>
        <v>0</v>
      </c>
      <c r="AI57" s="1">
        <f t="shared" ref="AI57:AS57" si="518">iferror(if(find(AI$4,$AG57)&gt;0,1,0),0)</f>
        <v>1</v>
      </c>
      <c r="AJ57" s="1">
        <f t="shared" si="518"/>
        <v>0</v>
      </c>
      <c r="AK57" s="1">
        <f t="shared" si="518"/>
        <v>0</v>
      </c>
      <c r="AL57" s="1">
        <f t="shared" si="518"/>
        <v>0</v>
      </c>
      <c r="AM57" s="1">
        <f t="shared" si="518"/>
        <v>0</v>
      </c>
      <c r="AN57" s="1">
        <f t="shared" si="518"/>
        <v>0</v>
      </c>
      <c r="AO57" s="1">
        <f t="shared" si="518"/>
        <v>0</v>
      </c>
      <c r="AP57" s="1">
        <f t="shared" si="518"/>
        <v>1</v>
      </c>
      <c r="AQ57" s="1">
        <f t="shared" si="518"/>
        <v>1</v>
      </c>
      <c r="AR57" s="1">
        <f t="shared" si="518"/>
        <v>0</v>
      </c>
      <c r="AS57" s="1">
        <f t="shared" si="518"/>
        <v>1</v>
      </c>
      <c r="AT57" s="4" t="s">
        <v>28</v>
      </c>
      <c r="AU57" s="22">
        <f t="shared" si="18"/>
        <v>1</v>
      </c>
      <c r="AV57" s="1">
        <f t="shared" ref="AV57:BF57" si="519">iferror(if(find(AV$4,$AT57)&gt;0,1,0),0)</f>
        <v>0</v>
      </c>
      <c r="AW57" s="1">
        <f t="shared" si="519"/>
        <v>0</v>
      </c>
      <c r="AX57" s="1">
        <f t="shared" si="519"/>
        <v>0</v>
      </c>
      <c r="AY57" s="1">
        <f t="shared" si="519"/>
        <v>0</v>
      </c>
      <c r="AZ57" s="1">
        <f t="shared" si="519"/>
        <v>0</v>
      </c>
      <c r="BA57" s="1">
        <f t="shared" si="519"/>
        <v>0</v>
      </c>
      <c r="BB57" s="1">
        <f t="shared" si="519"/>
        <v>0</v>
      </c>
      <c r="BC57" s="1">
        <f t="shared" si="519"/>
        <v>0</v>
      </c>
      <c r="BD57" s="1">
        <f t="shared" si="519"/>
        <v>0</v>
      </c>
      <c r="BE57" s="1">
        <f t="shared" si="519"/>
        <v>0</v>
      </c>
      <c r="BF57" s="1">
        <f t="shared" si="519"/>
        <v>0</v>
      </c>
      <c r="BG57" s="4" t="s">
        <v>25</v>
      </c>
      <c r="BH57" s="1">
        <f t="shared" ref="BH57:BJ57" si="520">iferror(if(find(BH$4,$BG57)&gt;0,1,0),0)</f>
        <v>1</v>
      </c>
      <c r="BI57" s="1">
        <f t="shared" si="520"/>
        <v>1</v>
      </c>
      <c r="BJ57" s="1">
        <f t="shared" si="520"/>
        <v>0</v>
      </c>
      <c r="BK57" s="4" t="s">
        <v>41</v>
      </c>
      <c r="BL57" s="1">
        <f t="shared" ref="BL57:BU57" si="521">iferror(if(find(BL$4,$BK57)&gt;0,1,0),0)</f>
        <v>1</v>
      </c>
      <c r="BM57" s="1">
        <f t="shared" si="521"/>
        <v>1</v>
      </c>
      <c r="BN57" s="1">
        <f t="shared" si="521"/>
        <v>1</v>
      </c>
      <c r="BO57" s="1">
        <f t="shared" si="521"/>
        <v>0</v>
      </c>
      <c r="BP57" s="1">
        <f t="shared" si="521"/>
        <v>0</v>
      </c>
      <c r="BQ57" s="1">
        <f t="shared" si="521"/>
        <v>0</v>
      </c>
      <c r="BR57" s="1">
        <f t="shared" si="521"/>
        <v>1</v>
      </c>
      <c r="BS57" s="1">
        <f t="shared" si="521"/>
        <v>1</v>
      </c>
      <c r="BT57" s="1">
        <f t="shared" si="521"/>
        <v>0</v>
      </c>
      <c r="BU57" s="1">
        <f t="shared" si="521"/>
        <v>1</v>
      </c>
      <c r="BV57" s="4" t="s">
        <v>29</v>
      </c>
      <c r="BW57" s="1">
        <f t="shared" ref="BW57:BY57" si="522">iferror(if(find(BW$4,$BV57)&gt;0,1,0),0)</f>
        <v>1</v>
      </c>
      <c r="BX57" s="1">
        <f t="shared" si="522"/>
        <v>1</v>
      </c>
      <c r="BY57" s="1">
        <f t="shared" si="522"/>
        <v>1</v>
      </c>
      <c r="BZ57" s="4">
        <v>300.0</v>
      </c>
      <c r="CA57" s="4">
        <v>300.0</v>
      </c>
      <c r="CB57" s="4">
        <v>0.0</v>
      </c>
      <c r="CC57" s="4">
        <f t="shared" ref="CC57:CE57" si="523">if(BZ57&gt;0,1,0)</f>
        <v>1</v>
      </c>
      <c r="CD57" s="4">
        <f t="shared" si="523"/>
        <v>1</v>
      </c>
      <c r="CE57" s="4">
        <f t="shared" si="523"/>
        <v>0</v>
      </c>
      <c r="CF57" s="4" t="s">
        <v>43</v>
      </c>
      <c r="CG57" s="1">
        <f t="shared" ref="CG57:CI57" si="524">iferror(if(find(CG$4,$CF57)&gt;0,1,0),0)</f>
        <v>1</v>
      </c>
      <c r="CH57" s="1">
        <f t="shared" si="524"/>
        <v>0</v>
      </c>
      <c r="CI57" s="1">
        <f t="shared" si="524"/>
        <v>0</v>
      </c>
      <c r="CJ57" s="4" t="s">
        <v>44</v>
      </c>
      <c r="CK57" s="4">
        <v>29.0</v>
      </c>
      <c r="CL57" s="4" t="s">
        <v>45</v>
      </c>
      <c r="CM57" s="4" t="s">
        <v>34</v>
      </c>
    </row>
    <row r="58">
      <c r="A58" s="3">
        <v>43718.54320891204</v>
      </c>
      <c r="B58" s="4" t="s">
        <v>50</v>
      </c>
      <c r="C58" s="4">
        <v>1000.0</v>
      </c>
      <c r="D58" s="4" t="s">
        <v>52</v>
      </c>
      <c r="E58" s="1">
        <f t="shared" ref="E58:O58" si="525">iferror(if(find(E$4,$D58)&gt;0,1,0),0)</f>
        <v>1</v>
      </c>
      <c r="F58" s="1">
        <f t="shared" si="525"/>
        <v>0</v>
      </c>
      <c r="G58" s="1">
        <f t="shared" si="525"/>
        <v>0</v>
      </c>
      <c r="H58" s="1">
        <f t="shared" si="525"/>
        <v>0</v>
      </c>
      <c r="I58" s="1">
        <f t="shared" si="525"/>
        <v>0</v>
      </c>
      <c r="J58" s="1">
        <f t="shared" si="525"/>
        <v>0</v>
      </c>
      <c r="K58" s="1">
        <f t="shared" si="525"/>
        <v>0</v>
      </c>
      <c r="L58" s="1">
        <f t="shared" si="525"/>
        <v>0</v>
      </c>
      <c r="M58" s="1">
        <f t="shared" si="525"/>
        <v>0</v>
      </c>
      <c r="N58" s="1">
        <f t="shared" si="525"/>
        <v>0</v>
      </c>
      <c r="O58" s="1">
        <f t="shared" si="525"/>
        <v>0</v>
      </c>
      <c r="P58" s="4" t="s">
        <v>54</v>
      </c>
      <c r="Q58" s="1">
        <f t="shared" ref="Q58:S58" si="526">iferror(if(find(Q$4,$P58)&gt;0,1,0),0)</f>
        <v>0</v>
      </c>
      <c r="R58" s="1">
        <f t="shared" si="526"/>
        <v>0</v>
      </c>
      <c r="S58" s="1">
        <f t="shared" si="526"/>
        <v>1</v>
      </c>
      <c r="T58" s="4" t="s">
        <v>28</v>
      </c>
      <c r="U58" s="22">
        <f t="shared" si="14"/>
        <v>1</v>
      </c>
      <c r="V58" s="1">
        <f t="shared" ref="V58:AF58" si="527">iferror(if(find(V$4,$T58)&gt;0,1,0),0)</f>
        <v>0</v>
      </c>
      <c r="W58" s="1">
        <f t="shared" si="527"/>
        <v>0</v>
      </c>
      <c r="X58" s="1">
        <f t="shared" si="527"/>
        <v>0</v>
      </c>
      <c r="Y58" s="1">
        <f t="shared" si="527"/>
        <v>0</v>
      </c>
      <c r="Z58" s="1">
        <f t="shared" si="527"/>
        <v>0</v>
      </c>
      <c r="AA58" s="1">
        <f t="shared" si="527"/>
        <v>0</v>
      </c>
      <c r="AB58" s="1">
        <f t="shared" si="527"/>
        <v>0</v>
      </c>
      <c r="AC58" s="1">
        <f t="shared" si="527"/>
        <v>0</v>
      </c>
      <c r="AD58" s="1">
        <f t="shared" si="527"/>
        <v>0</v>
      </c>
      <c r="AE58" s="1">
        <f t="shared" si="527"/>
        <v>0</v>
      </c>
      <c r="AF58" s="1">
        <f t="shared" si="527"/>
        <v>0</v>
      </c>
      <c r="AG58" s="4" t="s">
        <v>28</v>
      </c>
      <c r="AH58" s="22">
        <f t="shared" si="16"/>
        <v>1</v>
      </c>
      <c r="AI58" s="1">
        <f t="shared" ref="AI58:AS58" si="528">iferror(if(find(AI$4,$AG58)&gt;0,1,0),0)</f>
        <v>0</v>
      </c>
      <c r="AJ58" s="1">
        <f t="shared" si="528"/>
        <v>0</v>
      </c>
      <c r="AK58" s="1">
        <f t="shared" si="528"/>
        <v>0</v>
      </c>
      <c r="AL58" s="1">
        <f t="shared" si="528"/>
        <v>0</v>
      </c>
      <c r="AM58" s="1">
        <f t="shared" si="528"/>
        <v>0</v>
      </c>
      <c r="AN58" s="1">
        <f t="shared" si="528"/>
        <v>0</v>
      </c>
      <c r="AO58" s="1">
        <f t="shared" si="528"/>
        <v>0</v>
      </c>
      <c r="AP58" s="1">
        <f t="shared" si="528"/>
        <v>0</v>
      </c>
      <c r="AQ58" s="1">
        <f t="shared" si="528"/>
        <v>0</v>
      </c>
      <c r="AR58" s="1">
        <f t="shared" si="528"/>
        <v>0</v>
      </c>
      <c r="AS58" s="1">
        <f t="shared" si="528"/>
        <v>0</v>
      </c>
      <c r="AT58" s="4" t="s">
        <v>28</v>
      </c>
      <c r="AU58" s="22">
        <f t="shared" si="18"/>
        <v>1</v>
      </c>
      <c r="AV58" s="1">
        <f t="shared" ref="AV58:BF58" si="529">iferror(if(find(AV$4,$AT58)&gt;0,1,0),0)</f>
        <v>0</v>
      </c>
      <c r="AW58" s="1">
        <f t="shared" si="529"/>
        <v>0</v>
      </c>
      <c r="AX58" s="1">
        <f t="shared" si="529"/>
        <v>0</v>
      </c>
      <c r="AY58" s="1">
        <f t="shared" si="529"/>
        <v>0</v>
      </c>
      <c r="AZ58" s="1">
        <f t="shared" si="529"/>
        <v>0</v>
      </c>
      <c r="BA58" s="1">
        <f t="shared" si="529"/>
        <v>0</v>
      </c>
      <c r="BB58" s="1">
        <f t="shared" si="529"/>
        <v>0</v>
      </c>
      <c r="BC58" s="1">
        <f t="shared" si="529"/>
        <v>0</v>
      </c>
      <c r="BD58" s="1">
        <f t="shared" si="529"/>
        <v>0</v>
      </c>
      <c r="BE58" s="1">
        <f t="shared" si="529"/>
        <v>0</v>
      </c>
      <c r="BF58" s="1">
        <f t="shared" si="529"/>
        <v>0</v>
      </c>
      <c r="BG58" s="4" t="s">
        <v>55</v>
      </c>
      <c r="BH58" s="1">
        <f t="shared" ref="BH58:BJ58" si="530">iferror(if(find(BH$4,$BG58)&gt;0,1,0),0)</f>
        <v>0</v>
      </c>
      <c r="BI58" s="1">
        <f t="shared" si="530"/>
        <v>0</v>
      </c>
      <c r="BJ58" s="1">
        <f t="shared" si="530"/>
        <v>0</v>
      </c>
      <c r="BK58" s="4" t="s">
        <v>56</v>
      </c>
      <c r="BL58" s="1">
        <f t="shared" ref="BL58:BU58" si="531">iferror(if(find(BL$4,$BK58)&gt;0,1,0),0)</f>
        <v>0</v>
      </c>
      <c r="BM58" s="1">
        <f t="shared" si="531"/>
        <v>0</v>
      </c>
      <c r="BN58" s="1">
        <f t="shared" si="531"/>
        <v>0</v>
      </c>
      <c r="BO58" s="1">
        <f t="shared" si="531"/>
        <v>0</v>
      </c>
      <c r="BP58" s="1">
        <f t="shared" si="531"/>
        <v>0</v>
      </c>
      <c r="BQ58" s="1">
        <f t="shared" si="531"/>
        <v>0</v>
      </c>
      <c r="BR58" s="1">
        <f t="shared" si="531"/>
        <v>0</v>
      </c>
      <c r="BS58" s="1">
        <f t="shared" si="531"/>
        <v>0</v>
      </c>
      <c r="BT58" s="1">
        <f t="shared" si="531"/>
        <v>1</v>
      </c>
      <c r="BU58" s="1">
        <f t="shared" si="531"/>
        <v>0</v>
      </c>
      <c r="BV58" s="4" t="s">
        <v>55</v>
      </c>
      <c r="BW58" s="1">
        <f t="shared" ref="BW58:BY58" si="532">iferror(if(find(BW$4,$BV58)&gt;0,1,0),0)</f>
        <v>0</v>
      </c>
      <c r="BX58" s="1">
        <f t="shared" si="532"/>
        <v>0</v>
      </c>
      <c r="BY58" s="1">
        <f t="shared" si="532"/>
        <v>0</v>
      </c>
      <c r="BZ58" s="4">
        <v>0.0</v>
      </c>
      <c r="CA58" s="4">
        <v>0.0</v>
      </c>
      <c r="CB58" s="4">
        <v>0.0</v>
      </c>
      <c r="CC58" s="4">
        <f t="shared" ref="CC58:CE58" si="533">if(BZ58&gt;0,1,0)</f>
        <v>0</v>
      </c>
      <c r="CD58" s="4">
        <f t="shared" si="533"/>
        <v>0</v>
      </c>
      <c r="CE58" s="4">
        <f t="shared" si="533"/>
        <v>0</v>
      </c>
      <c r="CF58" s="4" t="s">
        <v>31</v>
      </c>
      <c r="CG58" s="1">
        <f t="shared" ref="CG58:CI58" si="534">iferror(if(find(CG$4,$CF58)&gt;0,1,0),0)</f>
        <v>0</v>
      </c>
      <c r="CH58" s="1">
        <f t="shared" si="534"/>
        <v>0</v>
      </c>
      <c r="CI58" s="1">
        <f t="shared" si="534"/>
        <v>0</v>
      </c>
      <c r="CJ58" s="4" t="s">
        <v>44</v>
      </c>
      <c r="CK58" s="4">
        <v>27.0</v>
      </c>
      <c r="CL58" s="4" t="s">
        <v>57</v>
      </c>
      <c r="CM58" s="4" t="s">
        <v>34</v>
      </c>
    </row>
    <row r="59">
      <c r="A59" s="3">
        <v>43718.54669682871</v>
      </c>
      <c r="B59" s="4" t="s">
        <v>38</v>
      </c>
      <c r="C59" s="4">
        <v>500.0</v>
      </c>
      <c r="D59" s="4" t="s">
        <v>62</v>
      </c>
      <c r="E59" s="1">
        <f t="shared" ref="E59:O59" si="535">iferror(if(find(E$4,$D59)&gt;0,1,0),0)</f>
        <v>1</v>
      </c>
      <c r="F59" s="1">
        <f t="shared" si="535"/>
        <v>0</v>
      </c>
      <c r="G59" s="1">
        <f t="shared" si="535"/>
        <v>1</v>
      </c>
      <c r="H59" s="1">
        <f t="shared" si="535"/>
        <v>0</v>
      </c>
      <c r="I59" s="1">
        <f t="shared" si="535"/>
        <v>0</v>
      </c>
      <c r="J59" s="1">
        <f t="shared" si="535"/>
        <v>0</v>
      </c>
      <c r="K59" s="1">
        <f t="shared" si="535"/>
        <v>1</v>
      </c>
      <c r="L59" s="1">
        <f t="shared" si="535"/>
        <v>0</v>
      </c>
      <c r="M59" s="1">
        <f t="shared" si="535"/>
        <v>1</v>
      </c>
      <c r="N59" s="1">
        <f t="shared" si="535"/>
        <v>0</v>
      </c>
      <c r="O59" s="1">
        <f t="shared" si="535"/>
        <v>0</v>
      </c>
      <c r="P59" s="4" t="s">
        <v>25</v>
      </c>
      <c r="Q59" s="1">
        <f t="shared" ref="Q59:S59" si="536">iferror(if(find(Q$4,$P59)&gt;0,1,0),0)</f>
        <v>1</v>
      </c>
      <c r="R59" s="1">
        <f t="shared" si="536"/>
        <v>1</v>
      </c>
      <c r="S59" s="1">
        <f t="shared" si="536"/>
        <v>0</v>
      </c>
      <c r="T59" s="4" t="s">
        <v>63</v>
      </c>
      <c r="U59" s="22">
        <f t="shared" si="14"/>
        <v>0</v>
      </c>
      <c r="V59" s="1">
        <f t="shared" ref="V59:AF59" si="537">iferror(if(find(V$4,$T59)&gt;0,1,0),0)</f>
        <v>1</v>
      </c>
      <c r="W59" s="1">
        <f t="shared" si="537"/>
        <v>0</v>
      </c>
      <c r="X59" s="1">
        <f t="shared" si="537"/>
        <v>0</v>
      </c>
      <c r="Y59" s="1">
        <f t="shared" si="537"/>
        <v>0</v>
      </c>
      <c r="Z59" s="1">
        <f t="shared" si="537"/>
        <v>0</v>
      </c>
      <c r="AA59" s="1">
        <f t="shared" si="537"/>
        <v>1</v>
      </c>
      <c r="AB59" s="1">
        <f t="shared" si="537"/>
        <v>0</v>
      </c>
      <c r="AC59" s="1">
        <f t="shared" si="537"/>
        <v>0</v>
      </c>
      <c r="AD59" s="1">
        <f t="shared" si="537"/>
        <v>0</v>
      </c>
      <c r="AE59" s="1">
        <f t="shared" si="537"/>
        <v>0</v>
      </c>
      <c r="AF59" s="1">
        <f t="shared" si="537"/>
        <v>0</v>
      </c>
      <c r="AG59" s="4" t="s">
        <v>64</v>
      </c>
      <c r="AH59" s="22">
        <f t="shared" si="16"/>
        <v>0</v>
      </c>
      <c r="AI59" s="1">
        <f t="shared" ref="AI59:AS59" si="538">iferror(if(find(AI$4,$AG59)&gt;0,1,0),0)</f>
        <v>0</v>
      </c>
      <c r="AJ59" s="1">
        <f t="shared" si="538"/>
        <v>0</v>
      </c>
      <c r="AK59" s="1">
        <f t="shared" si="538"/>
        <v>0</v>
      </c>
      <c r="AL59" s="1">
        <f t="shared" si="538"/>
        <v>0</v>
      </c>
      <c r="AM59" s="1">
        <f t="shared" si="538"/>
        <v>0</v>
      </c>
      <c r="AN59" s="1">
        <f t="shared" si="538"/>
        <v>0</v>
      </c>
      <c r="AO59" s="1">
        <f t="shared" si="538"/>
        <v>0</v>
      </c>
      <c r="AP59" s="1">
        <f t="shared" si="538"/>
        <v>0</v>
      </c>
      <c r="AQ59" s="1">
        <f t="shared" si="538"/>
        <v>0</v>
      </c>
      <c r="AR59" s="1">
        <f t="shared" si="538"/>
        <v>0</v>
      </c>
      <c r="AS59" s="1">
        <f t="shared" si="538"/>
        <v>1</v>
      </c>
      <c r="AT59" s="4" t="s">
        <v>28</v>
      </c>
      <c r="AU59" s="22">
        <f t="shared" si="18"/>
        <v>1</v>
      </c>
      <c r="AV59" s="1">
        <f t="shared" ref="AV59:BF59" si="539">iferror(if(find(AV$4,$AT59)&gt;0,1,0),0)</f>
        <v>0</v>
      </c>
      <c r="AW59" s="1">
        <f t="shared" si="539"/>
        <v>0</v>
      </c>
      <c r="AX59" s="1">
        <f t="shared" si="539"/>
        <v>0</v>
      </c>
      <c r="AY59" s="1">
        <f t="shared" si="539"/>
        <v>0</v>
      </c>
      <c r="AZ59" s="1">
        <f t="shared" si="539"/>
        <v>0</v>
      </c>
      <c r="BA59" s="1">
        <f t="shared" si="539"/>
        <v>0</v>
      </c>
      <c r="BB59" s="1">
        <f t="shared" si="539"/>
        <v>0</v>
      </c>
      <c r="BC59" s="1">
        <f t="shared" si="539"/>
        <v>0</v>
      </c>
      <c r="BD59" s="1">
        <f t="shared" si="539"/>
        <v>0</v>
      </c>
      <c r="BE59" s="1">
        <f t="shared" si="539"/>
        <v>0</v>
      </c>
      <c r="BF59" s="1">
        <f t="shared" si="539"/>
        <v>0</v>
      </c>
      <c r="BG59" s="4" t="s">
        <v>43</v>
      </c>
      <c r="BH59" s="1">
        <f t="shared" ref="BH59:BJ59" si="540">iferror(if(find(BH$4,$BG59)&gt;0,1,0),0)</f>
        <v>1</v>
      </c>
      <c r="BI59" s="1">
        <f t="shared" si="540"/>
        <v>0</v>
      </c>
      <c r="BJ59" s="1">
        <f t="shared" si="540"/>
        <v>0</v>
      </c>
      <c r="BK59" s="4" t="s">
        <v>66</v>
      </c>
      <c r="BL59" s="1">
        <f t="shared" ref="BL59:BU59" si="541">iferror(if(find(BL$4,$BK59)&gt;0,1,0),0)</f>
        <v>1</v>
      </c>
      <c r="BM59" s="1">
        <f t="shared" si="541"/>
        <v>0</v>
      </c>
      <c r="BN59" s="1">
        <f t="shared" si="541"/>
        <v>1</v>
      </c>
      <c r="BO59" s="1">
        <f t="shared" si="541"/>
        <v>0</v>
      </c>
      <c r="BP59" s="1">
        <f t="shared" si="541"/>
        <v>0</v>
      </c>
      <c r="BQ59" s="1">
        <f t="shared" si="541"/>
        <v>1</v>
      </c>
      <c r="BR59" s="1">
        <f t="shared" si="541"/>
        <v>1</v>
      </c>
      <c r="BS59" s="1">
        <f t="shared" si="541"/>
        <v>0</v>
      </c>
      <c r="BT59" s="1">
        <f t="shared" si="541"/>
        <v>0</v>
      </c>
      <c r="BU59" s="1">
        <f t="shared" si="541"/>
        <v>0</v>
      </c>
      <c r="BV59" s="4" t="s">
        <v>43</v>
      </c>
      <c r="BW59" s="1">
        <f t="shared" ref="BW59:BY59" si="542">iferror(if(find(BW$4,$BV59)&gt;0,1,0),0)</f>
        <v>1</v>
      </c>
      <c r="BX59" s="1">
        <f t="shared" si="542"/>
        <v>0</v>
      </c>
      <c r="BY59" s="1">
        <f t="shared" si="542"/>
        <v>0</v>
      </c>
      <c r="BZ59" s="4">
        <v>500.0</v>
      </c>
      <c r="CA59" s="4">
        <v>500.0</v>
      </c>
      <c r="CB59" s="4">
        <v>0.0</v>
      </c>
      <c r="CC59" s="4">
        <f t="shared" ref="CC59:CE59" si="543">if(BZ59&gt;0,1,0)</f>
        <v>1</v>
      </c>
      <c r="CD59" s="4">
        <f t="shared" si="543"/>
        <v>1</v>
      </c>
      <c r="CE59" s="4">
        <f t="shared" si="543"/>
        <v>0</v>
      </c>
      <c r="CF59" s="4" t="s">
        <v>31</v>
      </c>
      <c r="CG59" s="1">
        <f t="shared" ref="CG59:CI59" si="544">iferror(if(find(CG$4,$CF59)&gt;0,1,0),0)</f>
        <v>0</v>
      </c>
      <c r="CH59" s="1">
        <f t="shared" si="544"/>
        <v>0</v>
      </c>
      <c r="CI59" s="1">
        <f t="shared" si="544"/>
        <v>0</v>
      </c>
      <c r="CJ59" s="4" t="s">
        <v>44</v>
      </c>
      <c r="CK59" s="4">
        <v>29.0</v>
      </c>
      <c r="CL59" s="4" t="s">
        <v>68</v>
      </c>
      <c r="CM59" s="4" t="s">
        <v>34</v>
      </c>
    </row>
    <row r="60">
      <c r="A60" s="3">
        <v>43718.54942026621</v>
      </c>
      <c r="B60" s="4" t="s">
        <v>23</v>
      </c>
      <c r="C60" s="4">
        <v>2000.0</v>
      </c>
      <c r="D60" s="4" t="s">
        <v>72</v>
      </c>
      <c r="E60" s="1">
        <f t="shared" ref="E60:O60" si="545">iferror(if(find(E$4,$D60)&gt;0,1,0),0)</f>
        <v>0</v>
      </c>
      <c r="F60" s="1">
        <f t="shared" si="545"/>
        <v>1</v>
      </c>
      <c r="G60" s="1">
        <f t="shared" si="545"/>
        <v>0</v>
      </c>
      <c r="H60" s="1">
        <f t="shared" si="545"/>
        <v>0</v>
      </c>
      <c r="I60" s="1">
        <f t="shared" si="545"/>
        <v>0</v>
      </c>
      <c r="J60" s="1">
        <f t="shared" si="545"/>
        <v>1</v>
      </c>
      <c r="K60" s="1">
        <f t="shared" si="545"/>
        <v>1</v>
      </c>
      <c r="L60" s="1">
        <f t="shared" si="545"/>
        <v>0</v>
      </c>
      <c r="M60" s="1">
        <f t="shared" si="545"/>
        <v>0</v>
      </c>
      <c r="N60" s="1">
        <f t="shared" si="545"/>
        <v>0</v>
      </c>
      <c r="O60" s="1">
        <f t="shared" si="545"/>
        <v>0</v>
      </c>
      <c r="P60" s="4" t="s">
        <v>29</v>
      </c>
      <c r="Q60" s="1">
        <f t="shared" ref="Q60:S60" si="546">iferror(if(find(Q$4,$P60)&gt;0,1,0),0)</f>
        <v>1</v>
      </c>
      <c r="R60" s="1">
        <f t="shared" si="546"/>
        <v>1</v>
      </c>
      <c r="S60" s="1">
        <f t="shared" si="546"/>
        <v>1</v>
      </c>
      <c r="T60" s="4" t="s">
        <v>27</v>
      </c>
      <c r="U60" s="22">
        <f t="shared" si="14"/>
        <v>0</v>
      </c>
      <c r="V60" s="1">
        <f t="shared" ref="V60:AF60" si="547">iferror(if(find(V$4,$T60)&gt;0,1,0),0)</f>
        <v>0</v>
      </c>
      <c r="W60" s="1">
        <f t="shared" si="547"/>
        <v>0</v>
      </c>
      <c r="X60" s="1">
        <f t="shared" si="547"/>
        <v>0</v>
      </c>
      <c r="Y60" s="1">
        <f t="shared" si="547"/>
        <v>0</v>
      </c>
      <c r="Z60" s="1">
        <f t="shared" si="547"/>
        <v>0</v>
      </c>
      <c r="AA60" s="1">
        <f t="shared" si="547"/>
        <v>0</v>
      </c>
      <c r="AB60" s="1">
        <f t="shared" si="547"/>
        <v>0</v>
      </c>
      <c r="AC60" s="1">
        <f t="shared" si="547"/>
        <v>1</v>
      </c>
      <c r="AD60" s="1">
        <f t="shared" si="547"/>
        <v>0</v>
      </c>
      <c r="AE60" s="1">
        <f t="shared" si="547"/>
        <v>0</v>
      </c>
      <c r="AF60" s="1">
        <f t="shared" si="547"/>
        <v>1</v>
      </c>
      <c r="AG60" s="4" t="s">
        <v>73</v>
      </c>
      <c r="AH60" s="22">
        <f t="shared" si="16"/>
        <v>0</v>
      </c>
      <c r="AI60" s="1">
        <f t="shared" ref="AI60:AS60" si="548">iferror(if(find(AI$4,$AG60)&gt;0,1,0),0)</f>
        <v>0</v>
      </c>
      <c r="AJ60" s="1">
        <f t="shared" si="548"/>
        <v>0</v>
      </c>
      <c r="AK60" s="1">
        <f t="shared" si="548"/>
        <v>0</v>
      </c>
      <c r="AL60" s="1">
        <f t="shared" si="548"/>
        <v>0</v>
      </c>
      <c r="AM60" s="1">
        <f t="shared" si="548"/>
        <v>0</v>
      </c>
      <c r="AN60" s="1">
        <f t="shared" si="548"/>
        <v>0</v>
      </c>
      <c r="AO60" s="1">
        <f t="shared" si="548"/>
        <v>0</v>
      </c>
      <c r="AP60" s="1">
        <f t="shared" si="548"/>
        <v>1</v>
      </c>
      <c r="AQ60" s="1">
        <f t="shared" si="548"/>
        <v>0</v>
      </c>
      <c r="AR60" s="1">
        <f t="shared" si="548"/>
        <v>0</v>
      </c>
      <c r="AS60" s="1">
        <f t="shared" si="548"/>
        <v>0</v>
      </c>
      <c r="AT60" s="4" t="s">
        <v>73</v>
      </c>
      <c r="AU60" s="22">
        <f t="shared" si="18"/>
        <v>0</v>
      </c>
      <c r="AV60" s="1">
        <f t="shared" ref="AV60:BF60" si="549">iferror(if(find(AV$4,$AT60)&gt;0,1,0),0)</f>
        <v>0</v>
      </c>
      <c r="AW60" s="1">
        <f t="shared" si="549"/>
        <v>0</v>
      </c>
      <c r="AX60" s="1">
        <f t="shared" si="549"/>
        <v>0</v>
      </c>
      <c r="AY60" s="1">
        <f t="shared" si="549"/>
        <v>0</v>
      </c>
      <c r="AZ60" s="1">
        <f t="shared" si="549"/>
        <v>0</v>
      </c>
      <c r="BA60" s="1">
        <f t="shared" si="549"/>
        <v>0</v>
      </c>
      <c r="BB60" s="1">
        <f t="shared" si="549"/>
        <v>0</v>
      </c>
      <c r="BC60" s="1">
        <f t="shared" si="549"/>
        <v>1</v>
      </c>
      <c r="BD60" s="1">
        <f t="shared" si="549"/>
        <v>0</v>
      </c>
      <c r="BE60" s="1">
        <f t="shared" si="549"/>
        <v>0</v>
      </c>
      <c r="BF60" s="1">
        <f t="shared" si="549"/>
        <v>0</v>
      </c>
      <c r="BG60" s="4" t="s">
        <v>43</v>
      </c>
      <c r="BH60" s="1">
        <f t="shared" ref="BH60:BJ60" si="550">iferror(if(find(BH$4,$BG60)&gt;0,1,0),0)</f>
        <v>1</v>
      </c>
      <c r="BI60" s="1">
        <f t="shared" si="550"/>
        <v>0</v>
      </c>
      <c r="BJ60" s="1">
        <f t="shared" si="550"/>
        <v>0</v>
      </c>
      <c r="BK60" s="4" t="s">
        <v>75</v>
      </c>
      <c r="BL60" s="1">
        <f t="shared" ref="BL60:BU60" si="551">iferror(if(find(BL$4,$BK60)&gt;0,1,0),0)</f>
        <v>1</v>
      </c>
      <c r="BM60" s="1">
        <f t="shared" si="551"/>
        <v>1</v>
      </c>
      <c r="BN60" s="1">
        <f t="shared" si="551"/>
        <v>1</v>
      </c>
      <c r="BO60" s="1">
        <f t="shared" si="551"/>
        <v>0</v>
      </c>
      <c r="BP60" s="1">
        <f t="shared" si="551"/>
        <v>0</v>
      </c>
      <c r="BQ60" s="1">
        <f t="shared" si="551"/>
        <v>0</v>
      </c>
      <c r="BR60" s="1">
        <f t="shared" si="551"/>
        <v>0</v>
      </c>
      <c r="BS60" s="1">
        <f t="shared" si="551"/>
        <v>1</v>
      </c>
      <c r="BT60" s="1">
        <f t="shared" si="551"/>
        <v>0</v>
      </c>
      <c r="BU60" s="1">
        <f t="shared" si="551"/>
        <v>1</v>
      </c>
      <c r="BV60" s="4" t="s">
        <v>25</v>
      </c>
      <c r="BW60" s="1">
        <f t="shared" ref="BW60:BY60" si="552">iferror(if(find(BW$4,$BV60)&gt;0,1,0),0)</f>
        <v>1</v>
      </c>
      <c r="BX60" s="1">
        <f t="shared" si="552"/>
        <v>1</v>
      </c>
      <c r="BY60" s="1">
        <f t="shared" si="552"/>
        <v>0</v>
      </c>
      <c r="BZ60" s="4">
        <v>1500.0</v>
      </c>
      <c r="CA60" s="4">
        <v>500.0</v>
      </c>
      <c r="CB60" s="4">
        <v>0.0</v>
      </c>
      <c r="CC60" s="4">
        <f t="shared" ref="CC60:CE60" si="553">if(BZ60&gt;0,1,0)</f>
        <v>1</v>
      </c>
      <c r="CD60" s="4">
        <f t="shared" si="553"/>
        <v>1</v>
      </c>
      <c r="CE60" s="4">
        <f t="shared" si="553"/>
        <v>0</v>
      </c>
      <c r="CF60" s="4" t="s">
        <v>25</v>
      </c>
      <c r="CG60" s="1">
        <f t="shared" ref="CG60:CI60" si="554">iferror(if(find(CG$4,$CF60)&gt;0,1,0),0)</f>
        <v>1</v>
      </c>
      <c r="CH60" s="1">
        <f t="shared" si="554"/>
        <v>1</v>
      </c>
      <c r="CI60" s="1">
        <f t="shared" si="554"/>
        <v>0</v>
      </c>
      <c r="CJ60" s="4" t="s">
        <v>32</v>
      </c>
      <c r="CK60" s="4">
        <v>28.0</v>
      </c>
      <c r="CL60" s="4" t="s">
        <v>57</v>
      </c>
      <c r="CM60" s="4" t="s">
        <v>34</v>
      </c>
    </row>
    <row r="61">
      <c r="A61" s="3">
        <v>43718.54952829861</v>
      </c>
      <c r="B61" s="4" t="s">
        <v>23</v>
      </c>
      <c r="C61" s="4">
        <v>3000.0</v>
      </c>
      <c r="D61" s="4" t="s">
        <v>84</v>
      </c>
      <c r="E61" s="1">
        <f t="shared" ref="E61:O61" si="555">iferror(if(find(E$4,$D61)&gt;0,1,0),0)</f>
        <v>0</v>
      </c>
      <c r="F61" s="1">
        <f t="shared" si="555"/>
        <v>1</v>
      </c>
      <c r="G61" s="1">
        <f t="shared" si="555"/>
        <v>1</v>
      </c>
      <c r="H61" s="1">
        <f t="shared" si="555"/>
        <v>0</v>
      </c>
      <c r="I61" s="1">
        <f t="shared" si="555"/>
        <v>0</v>
      </c>
      <c r="J61" s="1">
        <f t="shared" si="555"/>
        <v>0</v>
      </c>
      <c r="K61" s="1">
        <f t="shared" si="555"/>
        <v>0</v>
      </c>
      <c r="L61" s="1">
        <f t="shared" si="555"/>
        <v>1</v>
      </c>
      <c r="M61" s="1">
        <f t="shared" si="555"/>
        <v>1</v>
      </c>
      <c r="N61" s="1">
        <f t="shared" si="555"/>
        <v>1</v>
      </c>
      <c r="O61" s="1">
        <f t="shared" si="555"/>
        <v>0</v>
      </c>
      <c r="P61" s="4" t="s">
        <v>25</v>
      </c>
      <c r="Q61" s="1">
        <f t="shared" ref="Q61:S61" si="556">iferror(if(find(Q$4,$P61)&gt;0,1,0),0)</f>
        <v>1</v>
      </c>
      <c r="R61" s="1">
        <f t="shared" si="556"/>
        <v>1</v>
      </c>
      <c r="S61" s="1">
        <f t="shared" si="556"/>
        <v>0</v>
      </c>
      <c r="T61" s="4" t="s">
        <v>86</v>
      </c>
      <c r="U61" s="22">
        <f t="shared" si="14"/>
        <v>0</v>
      </c>
      <c r="V61" s="1">
        <f t="shared" ref="V61:AF61" si="557">iferror(if(find(V$4,$T61)&gt;0,1,0),0)</f>
        <v>1</v>
      </c>
      <c r="W61" s="1">
        <f t="shared" si="557"/>
        <v>0</v>
      </c>
      <c r="X61" s="1">
        <f t="shared" si="557"/>
        <v>1</v>
      </c>
      <c r="Y61" s="1">
        <f t="shared" si="557"/>
        <v>1</v>
      </c>
      <c r="Z61" s="1">
        <f t="shared" si="557"/>
        <v>0</v>
      </c>
      <c r="AA61" s="1">
        <f t="shared" si="557"/>
        <v>1</v>
      </c>
      <c r="AB61" s="1">
        <f t="shared" si="557"/>
        <v>0</v>
      </c>
      <c r="AC61" s="1">
        <f t="shared" si="557"/>
        <v>1</v>
      </c>
      <c r="AD61" s="1">
        <f t="shared" si="557"/>
        <v>1</v>
      </c>
      <c r="AE61" s="1">
        <f t="shared" si="557"/>
        <v>0</v>
      </c>
      <c r="AF61" s="1">
        <f t="shared" si="557"/>
        <v>1</v>
      </c>
      <c r="AG61" s="4" t="s">
        <v>27</v>
      </c>
      <c r="AH61" s="22">
        <f t="shared" si="16"/>
        <v>0</v>
      </c>
      <c r="AI61" s="1">
        <f t="shared" ref="AI61:AS61" si="558">iferror(if(find(AI$4,$AG61)&gt;0,1,0),0)</f>
        <v>0</v>
      </c>
      <c r="AJ61" s="1">
        <f t="shared" si="558"/>
        <v>0</v>
      </c>
      <c r="AK61" s="1">
        <f t="shared" si="558"/>
        <v>0</v>
      </c>
      <c r="AL61" s="1">
        <f t="shared" si="558"/>
        <v>0</v>
      </c>
      <c r="AM61" s="1">
        <f t="shared" si="558"/>
        <v>0</v>
      </c>
      <c r="AN61" s="1">
        <f t="shared" si="558"/>
        <v>0</v>
      </c>
      <c r="AO61" s="1">
        <f t="shared" si="558"/>
        <v>0</v>
      </c>
      <c r="AP61" s="1">
        <f t="shared" si="558"/>
        <v>1</v>
      </c>
      <c r="AQ61" s="1">
        <f t="shared" si="558"/>
        <v>0</v>
      </c>
      <c r="AR61" s="1">
        <f t="shared" si="558"/>
        <v>0</v>
      </c>
      <c r="AS61" s="1">
        <f t="shared" si="558"/>
        <v>1</v>
      </c>
      <c r="AT61" s="4" t="s">
        <v>28</v>
      </c>
      <c r="AU61" s="22">
        <f t="shared" si="18"/>
        <v>1</v>
      </c>
      <c r="AV61" s="1">
        <f t="shared" ref="AV61:BF61" si="559">iferror(if(find(AV$4,$AT61)&gt;0,1,0),0)</f>
        <v>0</v>
      </c>
      <c r="AW61" s="1">
        <f t="shared" si="559"/>
        <v>0</v>
      </c>
      <c r="AX61" s="1">
        <f t="shared" si="559"/>
        <v>0</v>
      </c>
      <c r="AY61" s="1">
        <f t="shared" si="559"/>
        <v>0</v>
      </c>
      <c r="AZ61" s="1">
        <f t="shared" si="559"/>
        <v>0</v>
      </c>
      <c r="BA61" s="1">
        <f t="shared" si="559"/>
        <v>0</v>
      </c>
      <c r="BB61" s="1">
        <f t="shared" si="559"/>
        <v>0</v>
      </c>
      <c r="BC61" s="1">
        <f t="shared" si="559"/>
        <v>0</v>
      </c>
      <c r="BD61" s="1">
        <f t="shared" si="559"/>
        <v>0</v>
      </c>
      <c r="BE61" s="1">
        <f t="shared" si="559"/>
        <v>0</v>
      </c>
      <c r="BF61" s="1">
        <f t="shared" si="559"/>
        <v>0</v>
      </c>
      <c r="BG61" s="4" t="s">
        <v>25</v>
      </c>
      <c r="BH61" s="1">
        <f t="shared" ref="BH61:BJ61" si="560">iferror(if(find(BH$4,$BG61)&gt;0,1,0),0)</f>
        <v>1</v>
      </c>
      <c r="BI61" s="1">
        <f t="shared" si="560"/>
        <v>1</v>
      </c>
      <c r="BJ61" s="1">
        <f t="shared" si="560"/>
        <v>0</v>
      </c>
      <c r="BK61" s="4" t="s">
        <v>90</v>
      </c>
      <c r="BL61" s="1">
        <f t="shared" ref="BL61:BU61" si="561">iferror(if(find(BL$4,$BK61)&gt;0,1,0),0)</f>
        <v>1</v>
      </c>
      <c r="BM61" s="1">
        <f t="shared" si="561"/>
        <v>1</v>
      </c>
      <c r="BN61" s="1">
        <f t="shared" si="561"/>
        <v>1</v>
      </c>
      <c r="BO61" s="1">
        <f t="shared" si="561"/>
        <v>1</v>
      </c>
      <c r="BP61" s="1">
        <f t="shared" si="561"/>
        <v>1</v>
      </c>
      <c r="BQ61" s="1">
        <f t="shared" si="561"/>
        <v>1</v>
      </c>
      <c r="BR61" s="1">
        <f t="shared" si="561"/>
        <v>1</v>
      </c>
      <c r="BS61" s="1">
        <f t="shared" si="561"/>
        <v>0</v>
      </c>
      <c r="BT61" s="1">
        <f t="shared" si="561"/>
        <v>1</v>
      </c>
      <c r="BU61" s="1">
        <f t="shared" si="561"/>
        <v>1</v>
      </c>
      <c r="BV61" s="4" t="s">
        <v>25</v>
      </c>
      <c r="BW61" s="1">
        <f t="shared" ref="BW61:BY61" si="562">iferror(if(find(BW$4,$BV61)&gt;0,1,0),0)</f>
        <v>1</v>
      </c>
      <c r="BX61" s="1">
        <f t="shared" si="562"/>
        <v>1</v>
      </c>
      <c r="BY61" s="1">
        <f t="shared" si="562"/>
        <v>0</v>
      </c>
      <c r="BZ61" s="4">
        <v>3500.0</v>
      </c>
      <c r="CA61" s="4">
        <v>2000.0</v>
      </c>
      <c r="CB61" s="4">
        <v>0.0</v>
      </c>
      <c r="CC61" s="4">
        <f t="shared" ref="CC61:CE61" si="563">if(BZ61&gt;0,1,0)</f>
        <v>1</v>
      </c>
      <c r="CD61" s="4">
        <f t="shared" si="563"/>
        <v>1</v>
      </c>
      <c r="CE61" s="4">
        <f t="shared" si="563"/>
        <v>0</v>
      </c>
      <c r="CF61" s="4" t="s">
        <v>43</v>
      </c>
      <c r="CG61" s="1">
        <f t="shared" ref="CG61:CI61" si="564">iferror(if(find(CG$4,$CF61)&gt;0,1,0),0)</f>
        <v>1</v>
      </c>
      <c r="CH61" s="1">
        <f t="shared" si="564"/>
        <v>0</v>
      </c>
      <c r="CI61" s="1">
        <f t="shared" si="564"/>
        <v>0</v>
      </c>
      <c r="CJ61" s="4" t="s">
        <v>44</v>
      </c>
      <c r="CK61" s="4">
        <v>28.0</v>
      </c>
      <c r="CL61" s="4" t="s">
        <v>33</v>
      </c>
      <c r="CM61" s="4" t="s">
        <v>34</v>
      </c>
    </row>
    <row r="62">
      <c r="A62" s="3">
        <v>43718.56358311343</v>
      </c>
      <c r="B62" s="4" t="s">
        <v>50</v>
      </c>
      <c r="C62" s="4">
        <v>300.0</v>
      </c>
      <c r="D62" s="4" t="s">
        <v>95</v>
      </c>
      <c r="E62" s="1">
        <f t="shared" ref="E62:O62" si="565">iferror(if(find(E$4,$D62)&gt;0,1,0),0)</f>
        <v>1</v>
      </c>
      <c r="F62" s="1">
        <f t="shared" si="565"/>
        <v>0</v>
      </c>
      <c r="G62" s="1">
        <f t="shared" si="565"/>
        <v>1</v>
      </c>
      <c r="H62" s="1">
        <f t="shared" si="565"/>
        <v>0</v>
      </c>
      <c r="I62" s="1">
        <f t="shared" si="565"/>
        <v>0</v>
      </c>
      <c r="J62" s="1">
        <f t="shared" si="565"/>
        <v>0</v>
      </c>
      <c r="K62" s="1">
        <f t="shared" si="565"/>
        <v>0</v>
      </c>
      <c r="L62" s="1">
        <f t="shared" si="565"/>
        <v>0</v>
      </c>
      <c r="M62" s="1">
        <f t="shared" si="565"/>
        <v>0</v>
      </c>
      <c r="N62" s="1">
        <f t="shared" si="565"/>
        <v>0</v>
      </c>
      <c r="O62" s="1">
        <f t="shared" si="565"/>
        <v>0</v>
      </c>
      <c r="P62" s="4" t="s">
        <v>25</v>
      </c>
      <c r="Q62" s="1">
        <f t="shared" ref="Q62:S62" si="566">iferror(if(find(Q$4,$P62)&gt;0,1,0),0)</f>
        <v>1</v>
      </c>
      <c r="R62" s="1">
        <f t="shared" si="566"/>
        <v>1</v>
      </c>
      <c r="S62" s="1">
        <f t="shared" si="566"/>
        <v>0</v>
      </c>
      <c r="T62" s="4" t="s">
        <v>73</v>
      </c>
      <c r="U62" s="22">
        <f t="shared" si="14"/>
        <v>0</v>
      </c>
      <c r="V62" s="1">
        <f t="shared" ref="V62:AF62" si="567">iferror(if(find(V$4,$T62)&gt;0,1,0),0)</f>
        <v>0</v>
      </c>
      <c r="W62" s="1">
        <f t="shared" si="567"/>
        <v>0</v>
      </c>
      <c r="X62" s="1">
        <f t="shared" si="567"/>
        <v>0</v>
      </c>
      <c r="Y62" s="1">
        <f t="shared" si="567"/>
        <v>0</v>
      </c>
      <c r="Z62" s="1">
        <f t="shared" si="567"/>
        <v>0</v>
      </c>
      <c r="AA62" s="1">
        <f t="shared" si="567"/>
        <v>0</v>
      </c>
      <c r="AB62" s="1">
        <f t="shared" si="567"/>
        <v>0</v>
      </c>
      <c r="AC62" s="1">
        <f t="shared" si="567"/>
        <v>1</v>
      </c>
      <c r="AD62" s="1">
        <f t="shared" si="567"/>
        <v>0</v>
      </c>
      <c r="AE62" s="1">
        <f t="shared" si="567"/>
        <v>0</v>
      </c>
      <c r="AF62" s="1">
        <f t="shared" si="567"/>
        <v>0</v>
      </c>
      <c r="AG62" s="4" t="s">
        <v>73</v>
      </c>
      <c r="AH62" s="22">
        <f t="shared" si="16"/>
        <v>0</v>
      </c>
      <c r="AI62" s="1">
        <f t="shared" ref="AI62:AS62" si="568">iferror(if(find(AI$4,$AG62)&gt;0,1,0),0)</f>
        <v>0</v>
      </c>
      <c r="AJ62" s="1">
        <f t="shared" si="568"/>
        <v>0</v>
      </c>
      <c r="AK62" s="1">
        <f t="shared" si="568"/>
        <v>0</v>
      </c>
      <c r="AL62" s="1">
        <f t="shared" si="568"/>
        <v>0</v>
      </c>
      <c r="AM62" s="1">
        <f t="shared" si="568"/>
        <v>0</v>
      </c>
      <c r="AN62" s="1">
        <f t="shared" si="568"/>
        <v>0</v>
      </c>
      <c r="AO62" s="1">
        <f t="shared" si="568"/>
        <v>0</v>
      </c>
      <c r="AP62" s="1">
        <f t="shared" si="568"/>
        <v>1</v>
      </c>
      <c r="AQ62" s="1">
        <f t="shared" si="568"/>
        <v>0</v>
      </c>
      <c r="AR62" s="1">
        <f t="shared" si="568"/>
        <v>0</v>
      </c>
      <c r="AS62" s="1">
        <f t="shared" si="568"/>
        <v>0</v>
      </c>
      <c r="AT62" s="4" t="s">
        <v>28</v>
      </c>
      <c r="AU62" s="22">
        <f t="shared" si="18"/>
        <v>1</v>
      </c>
      <c r="AV62" s="1">
        <f t="shared" ref="AV62:BF62" si="569">iferror(if(find(AV$4,$AT62)&gt;0,1,0),0)</f>
        <v>0</v>
      </c>
      <c r="AW62" s="1">
        <f t="shared" si="569"/>
        <v>0</v>
      </c>
      <c r="AX62" s="1">
        <f t="shared" si="569"/>
        <v>0</v>
      </c>
      <c r="AY62" s="1">
        <f t="shared" si="569"/>
        <v>0</v>
      </c>
      <c r="AZ62" s="1">
        <f t="shared" si="569"/>
        <v>0</v>
      </c>
      <c r="BA62" s="1">
        <f t="shared" si="569"/>
        <v>0</v>
      </c>
      <c r="BB62" s="1">
        <f t="shared" si="569"/>
        <v>0</v>
      </c>
      <c r="BC62" s="1">
        <f t="shared" si="569"/>
        <v>0</v>
      </c>
      <c r="BD62" s="1">
        <f t="shared" si="569"/>
        <v>0</v>
      </c>
      <c r="BE62" s="1">
        <f t="shared" si="569"/>
        <v>0</v>
      </c>
      <c r="BF62" s="1">
        <f t="shared" si="569"/>
        <v>0</v>
      </c>
      <c r="BG62" s="4" t="s">
        <v>43</v>
      </c>
      <c r="BH62" s="1">
        <f t="shared" ref="BH62:BJ62" si="570">iferror(if(find(BH$4,$BG62)&gt;0,1,0),0)</f>
        <v>1</v>
      </c>
      <c r="BI62" s="1">
        <f t="shared" si="570"/>
        <v>0</v>
      </c>
      <c r="BJ62" s="1">
        <f t="shared" si="570"/>
        <v>0</v>
      </c>
      <c r="BK62" s="4" t="s">
        <v>100</v>
      </c>
      <c r="BL62" s="1">
        <f t="shared" ref="BL62:BU62" si="571">iferror(if(find(BL$4,$BK62)&gt;0,1,0),0)</f>
        <v>1</v>
      </c>
      <c r="BM62" s="1">
        <f t="shared" si="571"/>
        <v>0</v>
      </c>
      <c r="BN62" s="1">
        <f t="shared" si="571"/>
        <v>1</v>
      </c>
      <c r="BO62" s="1">
        <f t="shared" si="571"/>
        <v>0</v>
      </c>
      <c r="BP62" s="1">
        <f t="shared" si="571"/>
        <v>0</v>
      </c>
      <c r="BQ62" s="1">
        <f t="shared" si="571"/>
        <v>1</v>
      </c>
      <c r="BR62" s="1">
        <f t="shared" si="571"/>
        <v>0</v>
      </c>
      <c r="BS62" s="1">
        <f t="shared" si="571"/>
        <v>1</v>
      </c>
      <c r="BT62" s="1">
        <f t="shared" si="571"/>
        <v>0</v>
      </c>
      <c r="BU62" s="1">
        <f t="shared" si="571"/>
        <v>1</v>
      </c>
      <c r="BV62" s="4" t="s">
        <v>101</v>
      </c>
      <c r="BW62" s="1">
        <f t="shared" ref="BW62:BY62" si="572">iferror(if(find(BW$4,$BV62)&gt;0,1,0),0)</f>
        <v>1</v>
      </c>
      <c r="BX62" s="1">
        <f t="shared" si="572"/>
        <v>0</v>
      </c>
      <c r="BY62" s="1">
        <f t="shared" si="572"/>
        <v>1</v>
      </c>
      <c r="BZ62" s="4">
        <v>300.0</v>
      </c>
      <c r="CA62" s="4">
        <v>0.0</v>
      </c>
      <c r="CB62" s="4">
        <v>0.0</v>
      </c>
      <c r="CC62" s="4">
        <f t="shared" ref="CC62:CE62" si="573">if(BZ62&gt;0,1,0)</f>
        <v>1</v>
      </c>
      <c r="CD62" s="4">
        <f t="shared" si="573"/>
        <v>0</v>
      </c>
      <c r="CE62" s="4">
        <f t="shared" si="573"/>
        <v>0</v>
      </c>
      <c r="CF62" s="4" t="s">
        <v>43</v>
      </c>
      <c r="CG62" s="1">
        <f t="shared" ref="CG62:CI62" si="574">iferror(if(find(CG$4,$CF62)&gt;0,1,0),0)</f>
        <v>1</v>
      </c>
      <c r="CH62" s="1">
        <f t="shared" si="574"/>
        <v>0</v>
      </c>
      <c r="CI62" s="1">
        <f t="shared" si="574"/>
        <v>0</v>
      </c>
      <c r="CJ62" s="4" t="s">
        <v>44</v>
      </c>
      <c r="CK62" s="4">
        <v>28.0</v>
      </c>
      <c r="CL62" s="4" t="s">
        <v>57</v>
      </c>
      <c r="CM62" s="4" t="s">
        <v>34</v>
      </c>
    </row>
    <row r="63">
      <c r="A63" s="3">
        <v>43718.567231354165</v>
      </c>
      <c r="B63" s="4" t="s">
        <v>23</v>
      </c>
      <c r="C63" s="4">
        <v>3000.0</v>
      </c>
      <c r="D63" s="4" t="s">
        <v>91</v>
      </c>
      <c r="E63" s="1">
        <f t="shared" ref="E63:O63" si="575">iferror(if(find(E$4,$D63)&gt;0,1,0),0)</f>
        <v>0</v>
      </c>
      <c r="F63" s="1">
        <f t="shared" si="575"/>
        <v>0</v>
      </c>
      <c r="G63" s="1">
        <f t="shared" si="575"/>
        <v>0</v>
      </c>
      <c r="H63" s="1">
        <f t="shared" si="575"/>
        <v>0</v>
      </c>
      <c r="I63" s="1">
        <f t="shared" si="575"/>
        <v>0</v>
      </c>
      <c r="J63" s="1">
        <f t="shared" si="575"/>
        <v>0</v>
      </c>
      <c r="K63" s="1">
        <f t="shared" si="575"/>
        <v>0</v>
      </c>
      <c r="L63" s="1">
        <f t="shared" si="575"/>
        <v>0</v>
      </c>
      <c r="M63" s="1">
        <f t="shared" si="575"/>
        <v>1</v>
      </c>
      <c r="N63" s="1">
        <f t="shared" si="575"/>
        <v>0</v>
      </c>
      <c r="O63" s="1">
        <f t="shared" si="575"/>
        <v>0</v>
      </c>
      <c r="P63" s="4" t="s">
        <v>43</v>
      </c>
      <c r="Q63" s="1">
        <f t="shared" ref="Q63:S63" si="576">iferror(if(find(Q$4,$P63)&gt;0,1,0),0)</f>
        <v>1</v>
      </c>
      <c r="R63" s="1">
        <f t="shared" si="576"/>
        <v>0</v>
      </c>
      <c r="S63" s="1">
        <f t="shared" si="576"/>
        <v>0</v>
      </c>
      <c r="T63" s="4" t="s">
        <v>28</v>
      </c>
      <c r="U63" s="22">
        <f t="shared" si="14"/>
        <v>1</v>
      </c>
      <c r="V63" s="1">
        <f t="shared" ref="V63:AF63" si="577">iferror(if(find(V$4,$T63)&gt;0,1,0),0)</f>
        <v>0</v>
      </c>
      <c r="W63" s="1">
        <f t="shared" si="577"/>
        <v>0</v>
      </c>
      <c r="X63" s="1">
        <f t="shared" si="577"/>
        <v>0</v>
      </c>
      <c r="Y63" s="1">
        <f t="shared" si="577"/>
        <v>0</v>
      </c>
      <c r="Z63" s="1">
        <f t="shared" si="577"/>
        <v>0</v>
      </c>
      <c r="AA63" s="1">
        <f t="shared" si="577"/>
        <v>0</v>
      </c>
      <c r="AB63" s="1">
        <f t="shared" si="577"/>
        <v>0</v>
      </c>
      <c r="AC63" s="1">
        <f t="shared" si="577"/>
        <v>0</v>
      </c>
      <c r="AD63" s="1">
        <f t="shared" si="577"/>
        <v>0</v>
      </c>
      <c r="AE63" s="1">
        <f t="shared" si="577"/>
        <v>0</v>
      </c>
      <c r="AF63" s="1">
        <f t="shared" si="577"/>
        <v>0</v>
      </c>
      <c r="AG63" s="4" t="s">
        <v>28</v>
      </c>
      <c r="AH63" s="22">
        <f t="shared" si="16"/>
        <v>1</v>
      </c>
      <c r="AI63" s="1">
        <f t="shared" ref="AI63:AS63" si="578">iferror(if(find(AI$4,$AG63)&gt;0,1,0),0)</f>
        <v>0</v>
      </c>
      <c r="AJ63" s="1">
        <f t="shared" si="578"/>
        <v>0</v>
      </c>
      <c r="AK63" s="1">
        <f t="shared" si="578"/>
        <v>0</v>
      </c>
      <c r="AL63" s="1">
        <f t="shared" si="578"/>
        <v>0</v>
      </c>
      <c r="AM63" s="1">
        <f t="shared" si="578"/>
        <v>0</v>
      </c>
      <c r="AN63" s="1">
        <f t="shared" si="578"/>
        <v>0</v>
      </c>
      <c r="AO63" s="1">
        <f t="shared" si="578"/>
        <v>0</v>
      </c>
      <c r="AP63" s="1">
        <f t="shared" si="578"/>
        <v>0</v>
      </c>
      <c r="AQ63" s="1">
        <f t="shared" si="578"/>
        <v>0</v>
      </c>
      <c r="AR63" s="1">
        <f t="shared" si="578"/>
        <v>0</v>
      </c>
      <c r="AS63" s="1">
        <f t="shared" si="578"/>
        <v>0</v>
      </c>
      <c r="AT63" s="4" t="s">
        <v>28</v>
      </c>
      <c r="AU63" s="22">
        <f t="shared" si="18"/>
        <v>1</v>
      </c>
      <c r="AV63" s="1">
        <f t="shared" ref="AV63:BF63" si="579">iferror(if(find(AV$4,$AT63)&gt;0,1,0),0)</f>
        <v>0</v>
      </c>
      <c r="AW63" s="1">
        <f t="shared" si="579"/>
        <v>0</v>
      </c>
      <c r="AX63" s="1">
        <f t="shared" si="579"/>
        <v>0</v>
      </c>
      <c r="AY63" s="1">
        <f t="shared" si="579"/>
        <v>0</v>
      </c>
      <c r="AZ63" s="1">
        <f t="shared" si="579"/>
        <v>0</v>
      </c>
      <c r="BA63" s="1">
        <f t="shared" si="579"/>
        <v>0</v>
      </c>
      <c r="BB63" s="1">
        <f t="shared" si="579"/>
        <v>0</v>
      </c>
      <c r="BC63" s="1">
        <f t="shared" si="579"/>
        <v>0</v>
      </c>
      <c r="BD63" s="1">
        <f t="shared" si="579"/>
        <v>0</v>
      </c>
      <c r="BE63" s="1">
        <f t="shared" si="579"/>
        <v>0</v>
      </c>
      <c r="BF63" s="1">
        <f t="shared" si="579"/>
        <v>0</v>
      </c>
      <c r="BG63" s="4" t="s">
        <v>43</v>
      </c>
      <c r="BH63" s="1">
        <f t="shared" ref="BH63:BJ63" si="580">iferror(if(find(BH$4,$BG63)&gt;0,1,0),0)</f>
        <v>1</v>
      </c>
      <c r="BI63" s="1">
        <f t="shared" si="580"/>
        <v>0</v>
      </c>
      <c r="BJ63" s="1">
        <f t="shared" si="580"/>
        <v>0</v>
      </c>
      <c r="BK63" s="4" t="s">
        <v>106</v>
      </c>
      <c r="BL63" s="1">
        <f t="shared" ref="BL63:BU63" si="581">iferror(if(find(BL$4,$BK63)&gt;0,1,0),0)</f>
        <v>0</v>
      </c>
      <c r="BM63" s="1">
        <f t="shared" si="581"/>
        <v>0</v>
      </c>
      <c r="BN63" s="1">
        <f t="shared" si="581"/>
        <v>0</v>
      </c>
      <c r="BO63" s="1">
        <f t="shared" si="581"/>
        <v>0</v>
      </c>
      <c r="BP63" s="1">
        <f t="shared" si="581"/>
        <v>0</v>
      </c>
      <c r="BQ63" s="1">
        <f t="shared" si="581"/>
        <v>0</v>
      </c>
      <c r="BR63" s="1">
        <f t="shared" si="581"/>
        <v>0</v>
      </c>
      <c r="BS63" s="1">
        <f t="shared" si="581"/>
        <v>1</v>
      </c>
      <c r="BT63" s="1">
        <f t="shared" si="581"/>
        <v>0</v>
      </c>
      <c r="BU63" s="1">
        <f t="shared" si="581"/>
        <v>0</v>
      </c>
      <c r="BV63" s="4" t="s">
        <v>43</v>
      </c>
      <c r="BW63" s="1">
        <f t="shared" ref="BW63:BY63" si="582">iferror(if(find(BW$4,$BV63)&gt;0,1,0),0)</f>
        <v>1</v>
      </c>
      <c r="BX63" s="1">
        <f t="shared" si="582"/>
        <v>0</v>
      </c>
      <c r="BY63" s="1">
        <f t="shared" si="582"/>
        <v>0</v>
      </c>
      <c r="BZ63" s="4">
        <v>3000.0</v>
      </c>
      <c r="CA63" s="4">
        <v>2000.0</v>
      </c>
      <c r="CB63" s="4">
        <v>0.0</v>
      </c>
      <c r="CC63" s="4">
        <f t="shared" ref="CC63:CE63" si="583">if(BZ63&gt;0,1,0)</f>
        <v>1</v>
      </c>
      <c r="CD63" s="4">
        <f t="shared" si="583"/>
        <v>1</v>
      </c>
      <c r="CE63" s="4">
        <f t="shared" si="583"/>
        <v>0</v>
      </c>
      <c r="CF63" s="4" t="s">
        <v>43</v>
      </c>
      <c r="CG63" s="1">
        <f t="shared" ref="CG63:CI63" si="584">iferror(if(find(CG$4,$CF63)&gt;0,1,0),0)</f>
        <v>1</v>
      </c>
      <c r="CH63" s="1">
        <f t="shared" si="584"/>
        <v>0</v>
      </c>
      <c r="CI63" s="1">
        <f t="shared" si="584"/>
        <v>0</v>
      </c>
      <c r="CJ63" s="4" t="s">
        <v>44</v>
      </c>
      <c r="CK63" s="4">
        <v>28.0</v>
      </c>
      <c r="CL63" s="4" t="s">
        <v>33</v>
      </c>
      <c r="CM63" s="4" t="s">
        <v>34</v>
      </c>
    </row>
    <row r="64">
      <c r="A64" s="3">
        <v>43718.56839346065</v>
      </c>
      <c r="B64" s="4" t="s">
        <v>23</v>
      </c>
      <c r="C64" s="4">
        <v>3000.0</v>
      </c>
      <c r="D64" s="4" t="s">
        <v>110</v>
      </c>
      <c r="E64" s="1">
        <f t="shared" ref="E64:O64" si="585">iferror(if(find(E$4,$D64)&gt;0,1,0),0)</f>
        <v>0</v>
      </c>
      <c r="F64" s="1">
        <f t="shared" si="585"/>
        <v>0</v>
      </c>
      <c r="G64" s="1">
        <f t="shared" si="585"/>
        <v>0</v>
      </c>
      <c r="H64" s="1">
        <f t="shared" si="585"/>
        <v>0</v>
      </c>
      <c r="I64" s="1">
        <f t="shared" si="585"/>
        <v>0</v>
      </c>
      <c r="J64" s="1">
        <f t="shared" si="585"/>
        <v>0</v>
      </c>
      <c r="K64" s="1">
        <f t="shared" si="585"/>
        <v>0</v>
      </c>
      <c r="L64" s="1">
        <f t="shared" si="585"/>
        <v>0</v>
      </c>
      <c r="M64" s="1">
        <f t="shared" si="585"/>
        <v>1</v>
      </c>
      <c r="N64" s="1">
        <f t="shared" si="585"/>
        <v>1</v>
      </c>
      <c r="O64" s="1">
        <f t="shared" si="585"/>
        <v>0</v>
      </c>
      <c r="P64" s="4" t="s">
        <v>25</v>
      </c>
      <c r="Q64" s="1">
        <f t="shared" ref="Q64:S64" si="586">iferror(if(find(Q$4,$P64)&gt;0,1,0),0)</f>
        <v>1</v>
      </c>
      <c r="R64" s="1">
        <f t="shared" si="586"/>
        <v>1</v>
      </c>
      <c r="S64" s="1">
        <f t="shared" si="586"/>
        <v>0</v>
      </c>
      <c r="T64" s="4" t="s">
        <v>64</v>
      </c>
      <c r="U64" s="22">
        <f t="shared" si="14"/>
        <v>0</v>
      </c>
      <c r="V64" s="1">
        <f t="shared" ref="V64:AF64" si="587">iferror(if(find(V$4,$T64)&gt;0,1,0),0)</f>
        <v>0</v>
      </c>
      <c r="W64" s="1">
        <f t="shared" si="587"/>
        <v>0</v>
      </c>
      <c r="X64" s="1">
        <f t="shared" si="587"/>
        <v>0</v>
      </c>
      <c r="Y64" s="1">
        <f t="shared" si="587"/>
        <v>0</v>
      </c>
      <c r="Z64" s="1">
        <f t="shared" si="587"/>
        <v>0</v>
      </c>
      <c r="AA64" s="1">
        <f t="shared" si="587"/>
        <v>0</v>
      </c>
      <c r="AB64" s="1">
        <f t="shared" si="587"/>
        <v>0</v>
      </c>
      <c r="AC64" s="1">
        <f t="shared" si="587"/>
        <v>0</v>
      </c>
      <c r="AD64" s="1">
        <f t="shared" si="587"/>
        <v>0</v>
      </c>
      <c r="AE64" s="1">
        <f t="shared" si="587"/>
        <v>0</v>
      </c>
      <c r="AF64" s="1">
        <f t="shared" si="587"/>
        <v>1</v>
      </c>
      <c r="AG64" s="4" t="s">
        <v>64</v>
      </c>
      <c r="AH64" s="22">
        <f t="shared" si="16"/>
        <v>0</v>
      </c>
      <c r="AI64" s="1">
        <f t="shared" ref="AI64:AS64" si="588">iferror(if(find(AI$4,$AG64)&gt;0,1,0),0)</f>
        <v>0</v>
      </c>
      <c r="AJ64" s="1">
        <f t="shared" si="588"/>
        <v>0</v>
      </c>
      <c r="AK64" s="1">
        <f t="shared" si="588"/>
        <v>0</v>
      </c>
      <c r="AL64" s="1">
        <f t="shared" si="588"/>
        <v>0</v>
      </c>
      <c r="AM64" s="1">
        <f t="shared" si="588"/>
        <v>0</v>
      </c>
      <c r="AN64" s="1">
        <f t="shared" si="588"/>
        <v>0</v>
      </c>
      <c r="AO64" s="1">
        <f t="shared" si="588"/>
        <v>0</v>
      </c>
      <c r="AP64" s="1">
        <f t="shared" si="588"/>
        <v>0</v>
      </c>
      <c r="AQ64" s="1">
        <f t="shared" si="588"/>
        <v>0</v>
      </c>
      <c r="AR64" s="1">
        <f t="shared" si="588"/>
        <v>0</v>
      </c>
      <c r="AS64" s="1">
        <f t="shared" si="588"/>
        <v>1</v>
      </c>
      <c r="AT64" s="4" t="s">
        <v>28</v>
      </c>
      <c r="AU64" s="22">
        <f t="shared" si="18"/>
        <v>1</v>
      </c>
      <c r="AV64" s="1">
        <f t="shared" ref="AV64:BF64" si="589">iferror(if(find(AV$4,$AT64)&gt;0,1,0),0)</f>
        <v>0</v>
      </c>
      <c r="AW64" s="1">
        <f t="shared" si="589"/>
        <v>0</v>
      </c>
      <c r="AX64" s="1">
        <f t="shared" si="589"/>
        <v>0</v>
      </c>
      <c r="AY64" s="1">
        <f t="shared" si="589"/>
        <v>0</v>
      </c>
      <c r="AZ64" s="1">
        <f t="shared" si="589"/>
        <v>0</v>
      </c>
      <c r="BA64" s="1">
        <f t="shared" si="589"/>
        <v>0</v>
      </c>
      <c r="BB64" s="1">
        <f t="shared" si="589"/>
        <v>0</v>
      </c>
      <c r="BC64" s="1">
        <f t="shared" si="589"/>
        <v>0</v>
      </c>
      <c r="BD64" s="1">
        <f t="shared" si="589"/>
        <v>0</v>
      </c>
      <c r="BE64" s="1">
        <f t="shared" si="589"/>
        <v>0</v>
      </c>
      <c r="BF64" s="1">
        <f t="shared" si="589"/>
        <v>0</v>
      </c>
      <c r="BG64" s="4" t="s">
        <v>25</v>
      </c>
      <c r="BH64" s="1">
        <f t="shared" ref="BH64:BJ64" si="590">iferror(if(find(BH$4,$BG64)&gt;0,1,0),0)</f>
        <v>1</v>
      </c>
      <c r="BI64" s="1">
        <f t="shared" si="590"/>
        <v>1</v>
      </c>
      <c r="BJ64" s="1">
        <f t="shared" si="590"/>
        <v>0</v>
      </c>
      <c r="BK64" s="4" t="s">
        <v>111</v>
      </c>
      <c r="BL64" s="1">
        <f t="shared" ref="BL64:BU64" si="591">iferror(if(find(BL$4,$BK64)&gt;0,1,0),0)</f>
        <v>0</v>
      </c>
      <c r="BM64" s="1">
        <f t="shared" si="591"/>
        <v>0</v>
      </c>
      <c r="BN64" s="1">
        <f t="shared" si="591"/>
        <v>0</v>
      </c>
      <c r="BO64" s="1">
        <f t="shared" si="591"/>
        <v>0</v>
      </c>
      <c r="BP64" s="1">
        <f t="shared" si="591"/>
        <v>0</v>
      </c>
      <c r="BQ64" s="1">
        <f t="shared" si="591"/>
        <v>1</v>
      </c>
      <c r="BR64" s="1">
        <f t="shared" si="591"/>
        <v>0</v>
      </c>
      <c r="BS64" s="1">
        <f t="shared" si="591"/>
        <v>0</v>
      </c>
      <c r="BT64" s="1">
        <f t="shared" si="591"/>
        <v>0</v>
      </c>
      <c r="BU64" s="1">
        <f t="shared" si="591"/>
        <v>0</v>
      </c>
      <c r="BV64" s="4" t="s">
        <v>99</v>
      </c>
      <c r="BW64" s="1">
        <f t="shared" ref="BW64:BY64" si="592">iferror(if(find(BW$4,$BV64)&gt;0,1,0),0)</f>
        <v>0</v>
      </c>
      <c r="BX64" s="1">
        <f t="shared" si="592"/>
        <v>1</v>
      </c>
      <c r="BY64" s="1">
        <f t="shared" si="592"/>
        <v>0</v>
      </c>
      <c r="BZ64" s="4">
        <v>0.0</v>
      </c>
      <c r="CA64" s="4">
        <v>3000.0</v>
      </c>
      <c r="CB64" s="4">
        <v>0.0</v>
      </c>
      <c r="CC64" s="4">
        <f t="shared" ref="CC64:CE64" si="593">if(BZ64&gt;0,1,0)</f>
        <v>0</v>
      </c>
      <c r="CD64" s="4">
        <f t="shared" si="593"/>
        <v>1</v>
      </c>
      <c r="CE64" s="4">
        <f t="shared" si="593"/>
        <v>0</v>
      </c>
      <c r="CF64" s="4" t="s">
        <v>25</v>
      </c>
      <c r="CG64" s="1">
        <f t="shared" ref="CG64:CI64" si="594">iferror(if(find(CG$4,$CF64)&gt;0,1,0),0)</f>
        <v>1</v>
      </c>
      <c r="CH64" s="1">
        <f t="shared" si="594"/>
        <v>1</v>
      </c>
      <c r="CI64" s="1">
        <f t="shared" si="594"/>
        <v>0</v>
      </c>
      <c r="CJ64" s="4" t="s">
        <v>44</v>
      </c>
      <c r="CK64" s="4">
        <v>26.0</v>
      </c>
      <c r="CL64" s="4" t="s">
        <v>57</v>
      </c>
      <c r="CM64" s="4" t="s">
        <v>34</v>
      </c>
    </row>
    <row r="65">
      <c r="A65" s="3">
        <v>43718.581650821754</v>
      </c>
      <c r="B65" s="4" t="s">
        <v>23</v>
      </c>
      <c r="C65" s="4">
        <v>2000.0</v>
      </c>
      <c r="D65" s="4" t="s">
        <v>110</v>
      </c>
      <c r="E65" s="1">
        <f t="shared" ref="E65:O65" si="595">iferror(if(find(E$4,$D65)&gt;0,1,0),0)</f>
        <v>0</v>
      </c>
      <c r="F65" s="1">
        <f t="shared" si="595"/>
        <v>0</v>
      </c>
      <c r="G65" s="1">
        <f t="shared" si="595"/>
        <v>0</v>
      </c>
      <c r="H65" s="1">
        <f t="shared" si="595"/>
        <v>0</v>
      </c>
      <c r="I65" s="1">
        <f t="shared" si="595"/>
        <v>0</v>
      </c>
      <c r="J65" s="1">
        <f t="shared" si="595"/>
        <v>0</v>
      </c>
      <c r="K65" s="1">
        <f t="shared" si="595"/>
        <v>0</v>
      </c>
      <c r="L65" s="1">
        <f t="shared" si="595"/>
        <v>0</v>
      </c>
      <c r="M65" s="1">
        <f t="shared" si="595"/>
        <v>1</v>
      </c>
      <c r="N65" s="1">
        <f t="shared" si="595"/>
        <v>1</v>
      </c>
      <c r="O65" s="1">
        <f t="shared" si="595"/>
        <v>0</v>
      </c>
      <c r="P65" s="4" t="s">
        <v>29</v>
      </c>
      <c r="Q65" s="1">
        <f t="shared" ref="Q65:S65" si="596">iferror(if(find(Q$4,$P65)&gt;0,1,0),0)</f>
        <v>1</v>
      </c>
      <c r="R65" s="1">
        <f t="shared" si="596"/>
        <v>1</v>
      </c>
      <c r="S65" s="1">
        <f t="shared" si="596"/>
        <v>1</v>
      </c>
      <c r="T65" s="4" t="s">
        <v>64</v>
      </c>
      <c r="U65" s="22">
        <f t="shared" si="14"/>
        <v>0</v>
      </c>
      <c r="V65" s="1">
        <f t="shared" ref="V65:AF65" si="597">iferror(if(find(V$4,$T65)&gt;0,1,0),0)</f>
        <v>0</v>
      </c>
      <c r="W65" s="1">
        <f t="shared" si="597"/>
        <v>0</v>
      </c>
      <c r="X65" s="1">
        <f t="shared" si="597"/>
        <v>0</v>
      </c>
      <c r="Y65" s="1">
        <f t="shared" si="597"/>
        <v>0</v>
      </c>
      <c r="Z65" s="1">
        <f t="shared" si="597"/>
        <v>0</v>
      </c>
      <c r="AA65" s="1">
        <f t="shared" si="597"/>
        <v>0</v>
      </c>
      <c r="AB65" s="1">
        <f t="shared" si="597"/>
        <v>0</v>
      </c>
      <c r="AC65" s="1">
        <f t="shared" si="597"/>
        <v>0</v>
      </c>
      <c r="AD65" s="1">
        <f t="shared" si="597"/>
        <v>0</v>
      </c>
      <c r="AE65" s="1">
        <f t="shared" si="597"/>
        <v>0</v>
      </c>
      <c r="AF65" s="1">
        <f t="shared" si="597"/>
        <v>1</v>
      </c>
      <c r="AG65" s="4" t="s">
        <v>64</v>
      </c>
      <c r="AH65" s="22">
        <f t="shared" si="16"/>
        <v>0</v>
      </c>
      <c r="AI65" s="1">
        <f t="shared" ref="AI65:AS65" si="598">iferror(if(find(AI$4,$AG65)&gt;0,1,0),0)</f>
        <v>0</v>
      </c>
      <c r="AJ65" s="1">
        <f t="shared" si="598"/>
        <v>0</v>
      </c>
      <c r="AK65" s="1">
        <f t="shared" si="598"/>
        <v>0</v>
      </c>
      <c r="AL65" s="1">
        <f t="shared" si="598"/>
        <v>0</v>
      </c>
      <c r="AM65" s="1">
        <f t="shared" si="598"/>
        <v>0</v>
      </c>
      <c r="AN65" s="1">
        <f t="shared" si="598"/>
        <v>0</v>
      </c>
      <c r="AO65" s="1">
        <f t="shared" si="598"/>
        <v>0</v>
      </c>
      <c r="AP65" s="1">
        <f t="shared" si="598"/>
        <v>0</v>
      </c>
      <c r="AQ65" s="1">
        <f t="shared" si="598"/>
        <v>0</v>
      </c>
      <c r="AR65" s="1">
        <f t="shared" si="598"/>
        <v>0</v>
      </c>
      <c r="AS65" s="1">
        <f t="shared" si="598"/>
        <v>1</v>
      </c>
      <c r="AT65" s="4" t="s">
        <v>64</v>
      </c>
      <c r="AU65" s="22">
        <f t="shared" si="18"/>
        <v>0</v>
      </c>
      <c r="AV65" s="1">
        <f t="shared" ref="AV65:BF65" si="599">iferror(if(find(AV$4,$AT65)&gt;0,1,0),0)</f>
        <v>0</v>
      </c>
      <c r="AW65" s="1">
        <f t="shared" si="599"/>
        <v>0</v>
      </c>
      <c r="AX65" s="1">
        <f t="shared" si="599"/>
        <v>0</v>
      </c>
      <c r="AY65" s="1">
        <f t="shared" si="599"/>
        <v>0</v>
      </c>
      <c r="AZ65" s="1">
        <f t="shared" si="599"/>
        <v>0</v>
      </c>
      <c r="BA65" s="1">
        <f t="shared" si="599"/>
        <v>0</v>
      </c>
      <c r="BB65" s="1">
        <f t="shared" si="599"/>
        <v>0</v>
      </c>
      <c r="BC65" s="1">
        <f t="shared" si="599"/>
        <v>0</v>
      </c>
      <c r="BD65" s="1">
        <f t="shared" si="599"/>
        <v>0</v>
      </c>
      <c r="BE65" s="1">
        <f t="shared" si="599"/>
        <v>0</v>
      </c>
      <c r="BF65" s="1">
        <f t="shared" si="599"/>
        <v>1</v>
      </c>
      <c r="BG65" s="4" t="s">
        <v>25</v>
      </c>
      <c r="BH65" s="1">
        <f t="shared" ref="BH65:BJ65" si="600">iferror(if(find(BH$4,$BG65)&gt;0,1,0),0)</f>
        <v>1</v>
      </c>
      <c r="BI65" s="1">
        <f t="shared" si="600"/>
        <v>1</v>
      </c>
      <c r="BJ65" s="1">
        <f t="shared" si="600"/>
        <v>0</v>
      </c>
      <c r="BK65" s="4" t="s">
        <v>114</v>
      </c>
      <c r="BL65" s="1">
        <f t="shared" ref="BL65:BU65" si="601">iferror(if(find(BL$4,$BK65)&gt;0,1,0),0)</f>
        <v>1</v>
      </c>
      <c r="BM65" s="1">
        <f t="shared" si="601"/>
        <v>1</v>
      </c>
      <c r="BN65" s="1">
        <f t="shared" si="601"/>
        <v>0</v>
      </c>
      <c r="BO65" s="1">
        <f t="shared" si="601"/>
        <v>0</v>
      </c>
      <c r="BP65" s="1">
        <f t="shared" si="601"/>
        <v>0</v>
      </c>
      <c r="BQ65" s="1">
        <f t="shared" si="601"/>
        <v>1</v>
      </c>
      <c r="BR65" s="1">
        <f t="shared" si="601"/>
        <v>1</v>
      </c>
      <c r="BS65" s="1">
        <f t="shared" si="601"/>
        <v>1</v>
      </c>
      <c r="BT65" s="1">
        <f t="shared" si="601"/>
        <v>0</v>
      </c>
      <c r="BU65" s="1">
        <f t="shared" si="601"/>
        <v>0</v>
      </c>
      <c r="BV65" s="4" t="s">
        <v>25</v>
      </c>
      <c r="BW65" s="1">
        <f t="shared" ref="BW65:BY65" si="602">iferror(if(find(BW$4,$BV65)&gt;0,1,0),0)</f>
        <v>1</v>
      </c>
      <c r="BX65" s="1">
        <f t="shared" si="602"/>
        <v>1</v>
      </c>
      <c r="BY65" s="1">
        <f t="shared" si="602"/>
        <v>0</v>
      </c>
      <c r="BZ65" s="4">
        <v>500.0</v>
      </c>
      <c r="CA65" s="4">
        <v>500.0</v>
      </c>
      <c r="CB65" s="4">
        <v>0.0</v>
      </c>
      <c r="CC65" s="4">
        <f t="shared" ref="CC65:CE65" si="603">if(BZ65&gt;0,1,0)</f>
        <v>1</v>
      </c>
      <c r="CD65" s="4">
        <f t="shared" si="603"/>
        <v>1</v>
      </c>
      <c r="CE65" s="4">
        <f t="shared" si="603"/>
        <v>0</v>
      </c>
      <c r="CF65" s="4" t="s">
        <v>25</v>
      </c>
      <c r="CG65" s="1">
        <f t="shared" ref="CG65:CI65" si="604">iferror(if(find(CG$4,$CF65)&gt;0,1,0),0)</f>
        <v>1</v>
      </c>
      <c r="CH65" s="1">
        <f t="shared" si="604"/>
        <v>1</v>
      </c>
      <c r="CI65" s="1">
        <f t="shared" si="604"/>
        <v>0</v>
      </c>
      <c r="CJ65" s="4" t="s">
        <v>32</v>
      </c>
      <c r="CK65" s="4">
        <v>28.0</v>
      </c>
      <c r="CL65" s="4" t="s">
        <v>68</v>
      </c>
      <c r="CM65" s="4" t="s">
        <v>34</v>
      </c>
    </row>
    <row r="66">
      <c r="A66" s="3">
        <v>43718.62751640046</v>
      </c>
      <c r="B66" s="4" t="s">
        <v>23</v>
      </c>
      <c r="C66" s="4">
        <v>1000.0</v>
      </c>
      <c r="D66" s="4" t="s">
        <v>118</v>
      </c>
      <c r="E66" s="1">
        <f t="shared" ref="E66:O66" si="605">iferror(if(find(E$4,$D66)&gt;0,1,0),0)</f>
        <v>1</v>
      </c>
      <c r="F66" s="1">
        <f t="shared" si="605"/>
        <v>1</v>
      </c>
      <c r="G66" s="1">
        <f t="shared" si="605"/>
        <v>1</v>
      </c>
      <c r="H66" s="1">
        <f t="shared" si="605"/>
        <v>0</v>
      </c>
      <c r="I66" s="1">
        <f t="shared" si="605"/>
        <v>0</v>
      </c>
      <c r="J66" s="1">
        <f t="shared" si="605"/>
        <v>0</v>
      </c>
      <c r="K66" s="1">
        <f t="shared" si="605"/>
        <v>0</v>
      </c>
      <c r="L66" s="1">
        <f t="shared" si="605"/>
        <v>0</v>
      </c>
      <c r="M66" s="1">
        <f t="shared" si="605"/>
        <v>1</v>
      </c>
      <c r="N66" s="1">
        <f t="shared" si="605"/>
        <v>0</v>
      </c>
      <c r="O66" s="1">
        <f t="shared" si="605"/>
        <v>0</v>
      </c>
      <c r="P66" s="4" t="s">
        <v>25</v>
      </c>
      <c r="Q66" s="1">
        <f t="shared" ref="Q66:S66" si="606">iferror(if(find(Q$4,$P66)&gt;0,1,0),0)</f>
        <v>1</v>
      </c>
      <c r="R66" s="1">
        <f t="shared" si="606"/>
        <v>1</v>
      </c>
      <c r="S66" s="1">
        <f t="shared" si="606"/>
        <v>0</v>
      </c>
      <c r="T66" s="4" t="s">
        <v>64</v>
      </c>
      <c r="U66" s="22">
        <f t="shared" si="14"/>
        <v>0</v>
      </c>
      <c r="V66" s="1">
        <f t="shared" ref="V66:AF66" si="607">iferror(if(find(V$4,$T66)&gt;0,1,0),0)</f>
        <v>0</v>
      </c>
      <c r="W66" s="1">
        <f t="shared" si="607"/>
        <v>0</v>
      </c>
      <c r="X66" s="1">
        <f t="shared" si="607"/>
        <v>0</v>
      </c>
      <c r="Y66" s="1">
        <f t="shared" si="607"/>
        <v>0</v>
      </c>
      <c r="Z66" s="1">
        <f t="shared" si="607"/>
        <v>0</v>
      </c>
      <c r="AA66" s="1">
        <f t="shared" si="607"/>
        <v>0</v>
      </c>
      <c r="AB66" s="1">
        <f t="shared" si="607"/>
        <v>0</v>
      </c>
      <c r="AC66" s="1">
        <f t="shared" si="607"/>
        <v>0</v>
      </c>
      <c r="AD66" s="1">
        <f t="shared" si="607"/>
        <v>0</v>
      </c>
      <c r="AE66" s="1">
        <f t="shared" si="607"/>
        <v>0</v>
      </c>
      <c r="AF66" s="1">
        <f t="shared" si="607"/>
        <v>1</v>
      </c>
      <c r="AG66" s="4" t="s">
        <v>64</v>
      </c>
      <c r="AH66" s="22">
        <f t="shared" si="16"/>
        <v>0</v>
      </c>
      <c r="AI66" s="1">
        <f t="shared" ref="AI66:AS66" si="608">iferror(if(find(AI$4,$AG66)&gt;0,1,0),0)</f>
        <v>0</v>
      </c>
      <c r="AJ66" s="1">
        <f t="shared" si="608"/>
        <v>0</v>
      </c>
      <c r="AK66" s="1">
        <f t="shared" si="608"/>
        <v>0</v>
      </c>
      <c r="AL66" s="1">
        <f t="shared" si="608"/>
        <v>0</v>
      </c>
      <c r="AM66" s="1">
        <f t="shared" si="608"/>
        <v>0</v>
      </c>
      <c r="AN66" s="1">
        <f t="shared" si="608"/>
        <v>0</v>
      </c>
      <c r="AO66" s="1">
        <f t="shared" si="608"/>
        <v>0</v>
      </c>
      <c r="AP66" s="1">
        <f t="shared" si="608"/>
        <v>0</v>
      </c>
      <c r="AQ66" s="1">
        <f t="shared" si="608"/>
        <v>0</v>
      </c>
      <c r="AR66" s="1">
        <f t="shared" si="608"/>
        <v>0</v>
      </c>
      <c r="AS66" s="1">
        <f t="shared" si="608"/>
        <v>1</v>
      </c>
      <c r="AT66" s="4" t="s">
        <v>28</v>
      </c>
      <c r="AU66" s="22">
        <f t="shared" si="18"/>
        <v>1</v>
      </c>
      <c r="AV66" s="1">
        <f t="shared" ref="AV66:BF66" si="609">iferror(if(find(AV$4,$AT66)&gt;0,1,0),0)</f>
        <v>0</v>
      </c>
      <c r="AW66" s="1">
        <f t="shared" si="609"/>
        <v>0</v>
      </c>
      <c r="AX66" s="1">
        <f t="shared" si="609"/>
        <v>0</v>
      </c>
      <c r="AY66" s="1">
        <f t="shared" si="609"/>
        <v>0</v>
      </c>
      <c r="AZ66" s="1">
        <f t="shared" si="609"/>
        <v>0</v>
      </c>
      <c r="BA66" s="1">
        <f t="shared" si="609"/>
        <v>0</v>
      </c>
      <c r="BB66" s="1">
        <f t="shared" si="609"/>
        <v>0</v>
      </c>
      <c r="BC66" s="1">
        <f t="shared" si="609"/>
        <v>0</v>
      </c>
      <c r="BD66" s="1">
        <f t="shared" si="609"/>
        <v>0</v>
      </c>
      <c r="BE66" s="1">
        <f t="shared" si="609"/>
        <v>0</v>
      </c>
      <c r="BF66" s="1">
        <f t="shared" si="609"/>
        <v>0</v>
      </c>
      <c r="BG66" s="4" t="s">
        <v>55</v>
      </c>
      <c r="BH66" s="1">
        <f t="shared" ref="BH66:BJ66" si="610">iferror(if(find(BH$4,$BG66)&gt;0,1,0),0)</f>
        <v>0</v>
      </c>
      <c r="BI66" s="1">
        <f t="shared" si="610"/>
        <v>0</v>
      </c>
      <c r="BJ66" s="1">
        <f t="shared" si="610"/>
        <v>0</v>
      </c>
      <c r="BK66" s="4" t="s">
        <v>119</v>
      </c>
      <c r="BL66" s="1">
        <f t="shared" ref="BL66:BU66" si="611">iferror(if(find(BL$4,$BK66)&gt;0,1,0),0)</f>
        <v>0</v>
      </c>
      <c r="BM66" s="1">
        <f t="shared" si="611"/>
        <v>1</v>
      </c>
      <c r="BN66" s="1">
        <f t="shared" si="611"/>
        <v>0</v>
      </c>
      <c r="BO66" s="1">
        <f t="shared" si="611"/>
        <v>0</v>
      </c>
      <c r="BP66" s="1">
        <f t="shared" si="611"/>
        <v>0</v>
      </c>
      <c r="BQ66" s="1">
        <f t="shared" si="611"/>
        <v>1</v>
      </c>
      <c r="BR66" s="1">
        <f t="shared" si="611"/>
        <v>1</v>
      </c>
      <c r="BS66" s="1">
        <f t="shared" si="611"/>
        <v>1</v>
      </c>
      <c r="BT66" s="1">
        <f t="shared" si="611"/>
        <v>1</v>
      </c>
      <c r="BU66" s="1">
        <f t="shared" si="611"/>
        <v>1</v>
      </c>
      <c r="BV66" s="4" t="s">
        <v>43</v>
      </c>
      <c r="BW66" s="1">
        <f t="shared" ref="BW66:BY66" si="612">iferror(if(find(BW$4,$BV66)&gt;0,1,0),0)</f>
        <v>1</v>
      </c>
      <c r="BX66" s="1">
        <f t="shared" si="612"/>
        <v>0</v>
      </c>
      <c r="BY66" s="1">
        <f t="shared" si="612"/>
        <v>0</v>
      </c>
      <c r="BZ66" s="4">
        <v>1000.0</v>
      </c>
      <c r="CA66" s="4">
        <v>0.0</v>
      </c>
      <c r="CB66" s="4">
        <v>0.0</v>
      </c>
      <c r="CC66" s="4">
        <f t="shared" ref="CC66:CE66" si="613">if(BZ66&gt;0,1,0)</f>
        <v>1</v>
      </c>
      <c r="CD66" s="4">
        <f t="shared" si="613"/>
        <v>0</v>
      </c>
      <c r="CE66" s="4">
        <f t="shared" si="613"/>
        <v>0</v>
      </c>
      <c r="CF66" s="4" t="s">
        <v>31</v>
      </c>
      <c r="CG66" s="1">
        <f t="shared" ref="CG66:CI66" si="614">iferror(if(find(CG$4,$CF66)&gt;0,1,0),0)</f>
        <v>0</v>
      </c>
      <c r="CH66" s="1">
        <f t="shared" si="614"/>
        <v>0</v>
      </c>
      <c r="CI66" s="1">
        <f t="shared" si="614"/>
        <v>0</v>
      </c>
      <c r="CJ66" s="4" t="s">
        <v>44</v>
      </c>
      <c r="CK66" s="4">
        <v>27.0</v>
      </c>
      <c r="CL66" s="4" t="s">
        <v>57</v>
      </c>
      <c r="CM66" s="4" t="s">
        <v>34</v>
      </c>
    </row>
    <row r="67">
      <c r="A67" s="3">
        <v>43718.642560775465</v>
      </c>
      <c r="B67" s="4" t="s">
        <v>23</v>
      </c>
      <c r="C67" s="4">
        <v>2000.0</v>
      </c>
      <c r="D67" s="4" t="s">
        <v>124</v>
      </c>
      <c r="E67" s="1">
        <f t="shared" ref="E67:O67" si="615">iferror(if(find(E$4,$D67)&gt;0,1,0),0)</f>
        <v>0</v>
      </c>
      <c r="F67" s="1">
        <f t="shared" si="615"/>
        <v>0</v>
      </c>
      <c r="G67" s="1">
        <f t="shared" si="615"/>
        <v>0</v>
      </c>
      <c r="H67" s="1">
        <f t="shared" si="615"/>
        <v>1</v>
      </c>
      <c r="I67" s="1">
        <f t="shared" si="615"/>
        <v>0</v>
      </c>
      <c r="J67" s="1">
        <f t="shared" si="615"/>
        <v>0</v>
      </c>
      <c r="K67" s="1">
        <f t="shared" si="615"/>
        <v>0</v>
      </c>
      <c r="L67" s="1">
        <f t="shared" si="615"/>
        <v>0</v>
      </c>
      <c r="M67" s="1">
        <f t="shared" si="615"/>
        <v>1</v>
      </c>
      <c r="N67" s="1">
        <f t="shared" si="615"/>
        <v>1</v>
      </c>
      <c r="O67" s="1">
        <f t="shared" si="615"/>
        <v>0</v>
      </c>
      <c r="P67" s="4" t="s">
        <v>43</v>
      </c>
      <c r="Q67" s="1">
        <f t="shared" ref="Q67:S67" si="616">iferror(if(find(Q$4,$P67)&gt;0,1,0),0)</f>
        <v>1</v>
      </c>
      <c r="R67" s="1">
        <f t="shared" si="616"/>
        <v>0</v>
      </c>
      <c r="S67" s="1">
        <f t="shared" si="616"/>
        <v>0</v>
      </c>
      <c r="T67" s="4" t="s">
        <v>73</v>
      </c>
      <c r="U67" s="22">
        <f t="shared" si="14"/>
        <v>0</v>
      </c>
      <c r="V67" s="1">
        <f t="shared" ref="V67:AF67" si="617">iferror(if(find(V$4,$T67)&gt;0,1,0),0)</f>
        <v>0</v>
      </c>
      <c r="W67" s="1">
        <f t="shared" si="617"/>
        <v>0</v>
      </c>
      <c r="X67" s="1">
        <f t="shared" si="617"/>
        <v>0</v>
      </c>
      <c r="Y67" s="1">
        <f t="shared" si="617"/>
        <v>0</v>
      </c>
      <c r="Z67" s="1">
        <f t="shared" si="617"/>
        <v>0</v>
      </c>
      <c r="AA67" s="1">
        <f t="shared" si="617"/>
        <v>0</v>
      </c>
      <c r="AB67" s="1">
        <f t="shared" si="617"/>
        <v>0</v>
      </c>
      <c r="AC67" s="1">
        <f t="shared" si="617"/>
        <v>1</v>
      </c>
      <c r="AD67" s="1">
        <f t="shared" si="617"/>
        <v>0</v>
      </c>
      <c r="AE67" s="1">
        <f t="shared" si="617"/>
        <v>0</v>
      </c>
      <c r="AF67" s="1">
        <f t="shared" si="617"/>
        <v>0</v>
      </c>
      <c r="AG67" s="4" t="s">
        <v>28</v>
      </c>
      <c r="AH67" s="22">
        <f t="shared" si="16"/>
        <v>1</v>
      </c>
      <c r="AI67" s="1">
        <f t="shared" ref="AI67:AS67" si="618">iferror(if(find(AI$4,$AG67)&gt;0,1,0),0)</f>
        <v>0</v>
      </c>
      <c r="AJ67" s="1">
        <f t="shared" si="618"/>
        <v>0</v>
      </c>
      <c r="AK67" s="1">
        <f t="shared" si="618"/>
        <v>0</v>
      </c>
      <c r="AL67" s="1">
        <f t="shared" si="618"/>
        <v>0</v>
      </c>
      <c r="AM67" s="1">
        <f t="shared" si="618"/>
        <v>0</v>
      </c>
      <c r="AN67" s="1">
        <f t="shared" si="618"/>
        <v>0</v>
      </c>
      <c r="AO67" s="1">
        <f t="shared" si="618"/>
        <v>0</v>
      </c>
      <c r="AP67" s="1">
        <f t="shared" si="618"/>
        <v>0</v>
      </c>
      <c r="AQ67" s="1">
        <f t="shared" si="618"/>
        <v>0</v>
      </c>
      <c r="AR67" s="1">
        <f t="shared" si="618"/>
        <v>0</v>
      </c>
      <c r="AS67" s="1">
        <f t="shared" si="618"/>
        <v>0</v>
      </c>
      <c r="AT67" s="4" t="s">
        <v>28</v>
      </c>
      <c r="AU67" s="22">
        <f t="shared" si="18"/>
        <v>1</v>
      </c>
      <c r="AV67" s="1">
        <f t="shared" ref="AV67:BF67" si="619">iferror(if(find(AV$4,$AT67)&gt;0,1,0),0)</f>
        <v>0</v>
      </c>
      <c r="AW67" s="1">
        <f t="shared" si="619"/>
        <v>0</v>
      </c>
      <c r="AX67" s="1">
        <f t="shared" si="619"/>
        <v>0</v>
      </c>
      <c r="AY67" s="1">
        <f t="shared" si="619"/>
        <v>0</v>
      </c>
      <c r="AZ67" s="1">
        <f t="shared" si="619"/>
        <v>0</v>
      </c>
      <c r="BA67" s="1">
        <f t="shared" si="619"/>
        <v>0</v>
      </c>
      <c r="BB67" s="1">
        <f t="shared" si="619"/>
        <v>0</v>
      </c>
      <c r="BC67" s="1">
        <f t="shared" si="619"/>
        <v>0</v>
      </c>
      <c r="BD67" s="1">
        <f t="shared" si="619"/>
        <v>0</v>
      </c>
      <c r="BE67" s="1">
        <f t="shared" si="619"/>
        <v>0</v>
      </c>
      <c r="BF67" s="1">
        <f t="shared" si="619"/>
        <v>0</v>
      </c>
      <c r="BG67" s="4" t="s">
        <v>55</v>
      </c>
      <c r="BH67" s="1">
        <f t="shared" ref="BH67:BJ67" si="620">iferror(if(find(BH$4,$BG67)&gt;0,1,0),0)</f>
        <v>0</v>
      </c>
      <c r="BI67" s="1">
        <f t="shared" si="620"/>
        <v>0</v>
      </c>
      <c r="BJ67" s="1">
        <f t="shared" si="620"/>
        <v>0</v>
      </c>
      <c r="BK67" s="4" t="s">
        <v>126</v>
      </c>
      <c r="BL67" s="1">
        <f t="shared" ref="BL67:BU67" si="621">iferror(if(find(BL$4,$BK67)&gt;0,1,0),0)</f>
        <v>1</v>
      </c>
      <c r="BM67" s="1">
        <f t="shared" si="621"/>
        <v>0</v>
      </c>
      <c r="BN67" s="1">
        <f t="shared" si="621"/>
        <v>1</v>
      </c>
      <c r="BO67" s="1">
        <f t="shared" si="621"/>
        <v>0</v>
      </c>
      <c r="BP67" s="1">
        <f t="shared" si="621"/>
        <v>0</v>
      </c>
      <c r="BQ67" s="1">
        <f t="shared" si="621"/>
        <v>0</v>
      </c>
      <c r="BR67" s="1">
        <f t="shared" si="621"/>
        <v>0</v>
      </c>
      <c r="BS67" s="1">
        <f t="shared" si="621"/>
        <v>0</v>
      </c>
      <c r="BT67" s="1">
        <f t="shared" si="621"/>
        <v>0</v>
      </c>
      <c r="BU67" s="1">
        <f t="shared" si="621"/>
        <v>0</v>
      </c>
      <c r="BV67" s="4" t="s">
        <v>43</v>
      </c>
      <c r="BW67" s="1">
        <f t="shared" ref="BW67:BY67" si="622">iferror(if(find(BW$4,$BV67)&gt;0,1,0),0)</f>
        <v>1</v>
      </c>
      <c r="BX67" s="1">
        <f t="shared" si="622"/>
        <v>0</v>
      </c>
      <c r="BY67" s="1">
        <f t="shared" si="622"/>
        <v>0</v>
      </c>
      <c r="BZ67" s="4">
        <v>5000.0</v>
      </c>
      <c r="CA67" s="4">
        <v>0.0</v>
      </c>
      <c r="CB67" s="4">
        <v>0.0</v>
      </c>
      <c r="CC67" s="4">
        <f t="shared" ref="CC67:CE67" si="623">if(BZ67&gt;0,1,0)</f>
        <v>1</v>
      </c>
      <c r="CD67" s="4">
        <f t="shared" si="623"/>
        <v>0</v>
      </c>
      <c r="CE67" s="4">
        <f t="shared" si="623"/>
        <v>0</v>
      </c>
      <c r="CF67" s="4" t="s">
        <v>31</v>
      </c>
      <c r="CG67" s="1">
        <f t="shared" ref="CG67:CI67" si="624">iferror(if(find(CG$4,$CF67)&gt;0,1,0),0)</f>
        <v>0</v>
      </c>
      <c r="CH67" s="1">
        <f t="shared" si="624"/>
        <v>0</v>
      </c>
      <c r="CI67" s="1">
        <f t="shared" si="624"/>
        <v>0</v>
      </c>
      <c r="CJ67" s="4" t="s">
        <v>32</v>
      </c>
      <c r="CK67" s="4">
        <v>30.0</v>
      </c>
      <c r="CL67" s="4" t="s">
        <v>68</v>
      </c>
      <c r="CM67" s="4" t="s">
        <v>34</v>
      </c>
    </row>
    <row r="68">
      <c r="A68" s="3">
        <v>43718.731946203705</v>
      </c>
      <c r="B68" s="4" t="s">
        <v>50</v>
      </c>
      <c r="C68" s="4">
        <v>1000.0</v>
      </c>
      <c r="D68" s="4" t="s">
        <v>138</v>
      </c>
      <c r="E68" s="1">
        <f t="shared" ref="E68:O68" si="625">iferror(if(find(E$4,$D68)&gt;0,1,0),0)</f>
        <v>0</v>
      </c>
      <c r="F68" s="1">
        <f t="shared" si="625"/>
        <v>0</v>
      </c>
      <c r="G68" s="1">
        <f t="shared" si="625"/>
        <v>1</v>
      </c>
      <c r="H68" s="1">
        <f t="shared" si="625"/>
        <v>0</v>
      </c>
      <c r="I68" s="1">
        <f t="shared" si="625"/>
        <v>0</v>
      </c>
      <c r="J68" s="1">
        <f t="shared" si="625"/>
        <v>1</v>
      </c>
      <c r="K68" s="1">
        <f t="shared" si="625"/>
        <v>0</v>
      </c>
      <c r="L68" s="1">
        <f t="shared" si="625"/>
        <v>0</v>
      </c>
      <c r="M68" s="1">
        <f t="shared" si="625"/>
        <v>1</v>
      </c>
      <c r="N68" s="1">
        <f t="shared" si="625"/>
        <v>0</v>
      </c>
      <c r="O68" s="1">
        <f t="shared" si="625"/>
        <v>0</v>
      </c>
      <c r="P68" s="4" t="s">
        <v>25</v>
      </c>
      <c r="Q68" s="1">
        <f t="shared" ref="Q68:S68" si="626">iferror(if(find(Q$4,$P68)&gt;0,1,0),0)</f>
        <v>1</v>
      </c>
      <c r="R68" s="1">
        <f t="shared" si="626"/>
        <v>1</v>
      </c>
      <c r="S68" s="1">
        <f t="shared" si="626"/>
        <v>0</v>
      </c>
      <c r="T68" s="4" t="s">
        <v>140</v>
      </c>
      <c r="U68" s="22">
        <f t="shared" si="14"/>
        <v>0</v>
      </c>
      <c r="V68" s="1">
        <f t="shared" ref="V68:AF68" si="627">iferror(if(find(V$4,$T68)&gt;0,1,0),0)</f>
        <v>1</v>
      </c>
      <c r="W68" s="1">
        <f t="shared" si="627"/>
        <v>0</v>
      </c>
      <c r="X68" s="1">
        <f t="shared" si="627"/>
        <v>1</v>
      </c>
      <c r="Y68" s="1">
        <f t="shared" si="627"/>
        <v>1</v>
      </c>
      <c r="Z68" s="1">
        <f t="shared" si="627"/>
        <v>1</v>
      </c>
      <c r="AA68" s="1">
        <f t="shared" si="627"/>
        <v>1</v>
      </c>
      <c r="AB68" s="1">
        <f t="shared" si="627"/>
        <v>0</v>
      </c>
      <c r="AC68" s="1">
        <f t="shared" si="627"/>
        <v>0</v>
      </c>
      <c r="AD68" s="1">
        <f t="shared" si="627"/>
        <v>0</v>
      </c>
      <c r="AE68" s="1">
        <f t="shared" si="627"/>
        <v>0</v>
      </c>
      <c r="AF68" s="1">
        <f t="shared" si="627"/>
        <v>0</v>
      </c>
      <c r="AG68" s="4" t="s">
        <v>141</v>
      </c>
      <c r="AH68" s="22">
        <f t="shared" si="16"/>
        <v>0</v>
      </c>
      <c r="AI68" s="1">
        <f t="shared" ref="AI68:AS68" si="628">iferror(if(find(AI$4,$AG68)&gt;0,1,0),0)</f>
        <v>0</v>
      </c>
      <c r="AJ68" s="1">
        <f t="shared" si="628"/>
        <v>0</v>
      </c>
      <c r="AK68" s="1">
        <f t="shared" si="628"/>
        <v>1</v>
      </c>
      <c r="AL68" s="1">
        <f t="shared" si="628"/>
        <v>0</v>
      </c>
      <c r="AM68" s="1">
        <f t="shared" si="628"/>
        <v>1</v>
      </c>
      <c r="AN68" s="1">
        <f t="shared" si="628"/>
        <v>1</v>
      </c>
      <c r="AO68" s="1">
        <f t="shared" si="628"/>
        <v>0</v>
      </c>
      <c r="AP68" s="1">
        <f t="shared" si="628"/>
        <v>0</v>
      </c>
      <c r="AQ68" s="1">
        <f t="shared" si="628"/>
        <v>0</v>
      </c>
      <c r="AR68" s="1">
        <f t="shared" si="628"/>
        <v>0</v>
      </c>
      <c r="AS68" s="1">
        <f t="shared" si="628"/>
        <v>1</v>
      </c>
      <c r="AT68" s="4" t="s">
        <v>28</v>
      </c>
      <c r="AU68" s="22">
        <f t="shared" si="18"/>
        <v>1</v>
      </c>
      <c r="AV68" s="1">
        <f t="shared" ref="AV68:BF68" si="629">iferror(if(find(AV$4,$AT68)&gt;0,1,0),0)</f>
        <v>0</v>
      </c>
      <c r="AW68" s="1">
        <f t="shared" si="629"/>
        <v>0</v>
      </c>
      <c r="AX68" s="1">
        <f t="shared" si="629"/>
        <v>0</v>
      </c>
      <c r="AY68" s="1">
        <f t="shared" si="629"/>
        <v>0</v>
      </c>
      <c r="AZ68" s="1">
        <f t="shared" si="629"/>
        <v>0</v>
      </c>
      <c r="BA68" s="1">
        <f t="shared" si="629"/>
        <v>0</v>
      </c>
      <c r="BB68" s="1">
        <f t="shared" si="629"/>
        <v>0</v>
      </c>
      <c r="BC68" s="1">
        <f t="shared" si="629"/>
        <v>0</v>
      </c>
      <c r="BD68" s="1">
        <f t="shared" si="629"/>
        <v>0</v>
      </c>
      <c r="BE68" s="1">
        <f t="shared" si="629"/>
        <v>0</v>
      </c>
      <c r="BF68" s="1">
        <f t="shared" si="629"/>
        <v>0</v>
      </c>
      <c r="BG68" s="4" t="s">
        <v>99</v>
      </c>
      <c r="BH68" s="1">
        <f t="shared" ref="BH68:BJ68" si="630">iferror(if(find(BH$4,$BG68)&gt;0,1,0),0)</f>
        <v>0</v>
      </c>
      <c r="BI68" s="1">
        <f t="shared" si="630"/>
        <v>1</v>
      </c>
      <c r="BJ68" s="1">
        <f t="shared" si="630"/>
        <v>0</v>
      </c>
      <c r="BK68" s="4" t="s">
        <v>142</v>
      </c>
      <c r="BL68" s="1">
        <f t="shared" ref="BL68:BU68" si="631">iferror(if(find(BL$4,$BK68)&gt;0,1,0),0)</f>
        <v>1</v>
      </c>
      <c r="BM68" s="1">
        <f t="shared" si="631"/>
        <v>1</v>
      </c>
      <c r="BN68" s="1">
        <f t="shared" si="631"/>
        <v>1</v>
      </c>
      <c r="BO68" s="1">
        <f t="shared" si="631"/>
        <v>0</v>
      </c>
      <c r="BP68" s="1">
        <f t="shared" si="631"/>
        <v>0</v>
      </c>
      <c r="BQ68" s="1">
        <f t="shared" si="631"/>
        <v>1</v>
      </c>
      <c r="BR68" s="1">
        <f t="shared" si="631"/>
        <v>1</v>
      </c>
      <c r="BS68" s="1">
        <f t="shared" si="631"/>
        <v>1</v>
      </c>
      <c r="BT68" s="1">
        <f t="shared" si="631"/>
        <v>1</v>
      </c>
      <c r="BU68" s="1">
        <f t="shared" si="631"/>
        <v>1</v>
      </c>
      <c r="BV68" s="4" t="s">
        <v>99</v>
      </c>
      <c r="BW68" s="1">
        <f t="shared" ref="BW68:BY68" si="632">iferror(if(find(BW$4,$BV68)&gt;0,1,0),0)</f>
        <v>0</v>
      </c>
      <c r="BX68" s="1">
        <f t="shared" si="632"/>
        <v>1</v>
      </c>
      <c r="BY68" s="1">
        <f t="shared" si="632"/>
        <v>0</v>
      </c>
      <c r="BZ68" s="4">
        <v>0.0</v>
      </c>
      <c r="CA68" s="4">
        <v>7500.0</v>
      </c>
      <c r="CB68" s="4">
        <v>0.0</v>
      </c>
      <c r="CC68" s="4">
        <f t="shared" ref="CC68:CE68" si="633">if(BZ68&gt;0,1,0)</f>
        <v>0</v>
      </c>
      <c r="CD68" s="4">
        <f t="shared" si="633"/>
        <v>1</v>
      </c>
      <c r="CE68" s="4">
        <f t="shared" si="633"/>
        <v>0</v>
      </c>
      <c r="CF68" s="4" t="s">
        <v>99</v>
      </c>
      <c r="CG68" s="1">
        <f t="shared" ref="CG68:CI68" si="634">iferror(if(find(CG$4,$CF68)&gt;0,1,0),0)</f>
        <v>0</v>
      </c>
      <c r="CH68" s="1">
        <f t="shared" si="634"/>
        <v>1</v>
      </c>
      <c r="CI68" s="1">
        <f t="shared" si="634"/>
        <v>0</v>
      </c>
      <c r="CJ68" s="4" t="s">
        <v>44</v>
      </c>
      <c r="CK68" s="4">
        <v>24.0</v>
      </c>
      <c r="CL68" s="4" t="s">
        <v>68</v>
      </c>
      <c r="CM68" s="4" t="s">
        <v>146</v>
      </c>
    </row>
    <row r="69">
      <c r="A69" s="3">
        <v>43718.775213622685</v>
      </c>
      <c r="B69" s="4" t="s">
        <v>23</v>
      </c>
      <c r="C69" s="4">
        <v>1500.0</v>
      </c>
      <c r="D69" s="4" t="s">
        <v>150</v>
      </c>
      <c r="E69" s="1">
        <f t="shared" ref="E69:O69" si="635">iferror(if(find(E$4,$D69)&gt;0,1,0),0)</f>
        <v>1</v>
      </c>
      <c r="F69" s="1">
        <f t="shared" si="635"/>
        <v>0</v>
      </c>
      <c r="G69" s="1">
        <f t="shared" si="635"/>
        <v>0</v>
      </c>
      <c r="H69" s="1">
        <f t="shared" si="635"/>
        <v>1</v>
      </c>
      <c r="I69" s="1">
        <f t="shared" si="635"/>
        <v>0</v>
      </c>
      <c r="J69" s="1">
        <f t="shared" si="635"/>
        <v>0</v>
      </c>
      <c r="K69" s="1">
        <f t="shared" si="635"/>
        <v>1</v>
      </c>
      <c r="L69" s="1">
        <f t="shared" si="635"/>
        <v>0</v>
      </c>
      <c r="M69" s="1">
        <f t="shared" si="635"/>
        <v>1</v>
      </c>
      <c r="N69" s="1">
        <f t="shared" si="635"/>
        <v>1</v>
      </c>
      <c r="O69" s="1">
        <f t="shared" si="635"/>
        <v>0</v>
      </c>
      <c r="P69" s="4" t="s">
        <v>25</v>
      </c>
      <c r="Q69" s="1">
        <f t="shared" ref="Q69:S69" si="636">iferror(if(find(Q$4,$P69)&gt;0,1,0),0)</f>
        <v>1</v>
      </c>
      <c r="R69" s="1">
        <f t="shared" si="636"/>
        <v>1</v>
      </c>
      <c r="S69" s="1">
        <f t="shared" si="636"/>
        <v>0</v>
      </c>
      <c r="T69" s="4" t="s">
        <v>152</v>
      </c>
      <c r="U69" s="22">
        <f t="shared" si="14"/>
        <v>0</v>
      </c>
      <c r="V69" s="1">
        <f t="shared" ref="V69:AF69" si="637">iferror(if(find(V$4,$T69)&gt;0,1,0),0)</f>
        <v>1</v>
      </c>
      <c r="W69" s="1">
        <f t="shared" si="637"/>
        <v>0</v>
      </c>
      <c r="X69" s="1">
        <f t="shared" si="637"/>
        <v>0</v>
      </c>
      <c r="Y69" s="1">
        <f t="shared" si="637"/>
        <v>0</v>
      </c>
      <c r="Z69" s="1">
        <f t="shared" si="637"/>
        <v>0</v>
      </c>
      <c r="AA69" s="1">
        <f t="shared" si="637"/>
        <v>0</v>
      </c>
      <c r="AB69" s="1">
        <f t="shared" si="637"/>
        <v>0</v>
      </c>
      <c r="AC69" s="1">
        <f t="shared" si="637"/>
        <v>0</v>
      </c>
      <c r="AD69" s="1">
        <f t="shared" si="637"/>
        <v>1</v>
      </c>
      <c r="AE69" s="1">
        <f t="shared" si="637"/>
        <v>0</v>
      </c>
      <c r="AF69" s="1">
        <f t="shared" si="637"/>
        <v>1</v>
      </c>
      <c r="AG69" s="4" t="s">
        <v>154</v>
      </c>
      <c r="AH69" s="22">
        <f t="shared" si="16"/>
        <v>0</v>
      </c>
      <c r="AI69" s="1">
        <f t="shared" ref="AI69:AS69" si="638">iferror(if(find(AI$4,$AG69)&gt;0,1,0),0)</f>
        <v>1</v>
      </c>
      <c r="AJ69" s="1">
        <f t="shared" si="638"/>
        <v>0</v>
      </c>
      <c r="AK69" s="1">
        <f t="shared" si="638"/>
        <v>0</v>
      </c>
      <c r="AL69" s="1">
        <f t="shared" si="638"/>
        <v>0</v>
      </c>
      <c r="AM69" s="1">
        <f t="shared" si="638"/>
        <v>0</v>
      </c>
      <c r="AN69" s="1">
        <f t="shared" si="638"/>
        <v>0</v>
      </c>
      <c r="AO69" s="1">
        <f t="shared" si="638"/>
        <v>0</v>
      </c>
      <c r="AP69" s="1">
        <f t="shared" si="638"/>
        <v>0</v>
      </c>
      <c r="AQ69" s="1">
        <f t="shared" si="638"/>
        <v>0</v>
      </c>
      <c r="AR69" s="1">
        <f t="shared" si="638"/>
        <v>0</v>
      </c>
      <c r="AS69" s="1">
        <f t="shared" si="638"/>
        <v>1</v>
      </c>
      <c r="AT69" s="4" t="s">
        <v>28</v>
      </c>
      <c r="AU69" s="22">
        <f t="shared" si="18"/>
        <v>1</v>
      </c>
      <c r="AV69" s="1">
        <f t="shared" ref="AV69:BF69" si="639">iferror(if(find(AV$4,$AT69)&gt;0,1,0),0)</f>
        <v>0</v>
      </c>
      <c r="AW69" s="1">
        <f t="shared" si="639"/>
        <v>0</v>
      </c>
      <c r="AX69" s="1">
        <f t="shared" si="639"/>
        <v>0</v>
      </c>
      <c r="AY69" s="1">
        <f t="shared" si="639"/>
        <v>0</v>
      </c>
      <c r="AZ69" s="1">
        <f t="shared" si="639"/>
        <v>0</v>
      </c>
      <c r="BA69" s="1">
        <f t="shared" si="639"/>
        <v>0</v>
      </c>
      <c r="BB69" s="1">
        <f t="shared" si="639"/>
        <v>0</v>
      </c>
      <c r="BC69" s="1">
        <f t="shared" si="639"/>
        <v>0</v>
      </c>
      <c r="BD69" s="1">
        <f t="shared" si="639"/>
        <v>0</v>
      </c>
      <c r="BE69" s="1">
        <f t="shared" si="639"/>
        <v>0</v>
      </c>
      <c r="BF69" s="1">
        <f t="shared" si="639"/>
        <v>0</v>
      </c>
      <c r="BG69" s="4" t="s">
        <v>99</v>
      </c>
      <c r="BH69" s="1">
        <f t="shared" ref="BH69:BJ69" si="640">iferror(if(find(BH$4,$BG69)&gt;0,1,0),0)</f>
        <v>0</v>
      </c>
      <c r="BI69" s="1">
        <f t="shared" si="640"/>
        <v>1</v>
      </c>
      <c r="BJ69" s="1">
        <f t="shared" si="640"/>
        <v>0</v>
      </c>
      <c r="BK69" s="4" t="s">
        <v>156</v>
      </c>
      <c r="BL69" s="1">
        <f t="shared" ref="BL69:BU69" si="641">iferror(if(find(BL$4,$BK69)&gt;0,1,0),0)</f>
        <v>1</v>
      </c>
      <c r="BM69" s="1">
        <f t="shared" si="641"/>
        <v>1</v>
      </c>
      <c r="BN69" s="1">
        <f t="shared" si="641"/>
        <v>0</v>
      </c>
      <c r="BO69" s="1">
        <f t="shared" si="641"/>
        <v>0</v>
      </c>
      <c r="BP69" s="1">
        <f t="shared" si="641"/>
        <v>0</v>
      </c>
      <c r="BQ69" s="1">
        <f t="shared" si="641"/>
        <v>0</v>
      </c>
      <c r="BR69" s="1">
        <f t="shared" si="641"/>
        <v>0</v>
      </c>
      <c r="BS69" s="1">
        <f t="shared" si="641"/>
        <v>0</v>
      </c>
      <c r="BT69" s="1">
        <f t="shared" si="641"/>
        <v>1</v>
      </c>
      <c r="BU69" s="1">
        <f t="shared" si="641"/>
        <v>1</v>
      </c>
      <c r="BV69" s="4" t="s">
        <v>99</v>
      </c>
      <c r="BW69" s="1">
        <f t="shared" ref="BW69:BY69" si="642">iferror(if(find(BW$4,$BV69)&gt;0,1,0),0)</f>
        <v>0</v>
      </c>
      <c r="BX69" s="1">
        <f t="shared" si="642"/>
        <v>1</v>
      </c>
      <c r="BY69" s="1">
        <f t="shared" si="642"/>
        <v>0</v>
      </c>
      <c r="BZ69" s="4">
        <v>0.0</v>
      </c>
      <c r="CA69" s="4">
        <v>2300.0</v>
      </c>
      <c r="CB69" s="4">
        <v>0.0</v>
      </c>
      <c r="CC69" s="4">
        <f t="shared" ref="CC69:CE69" si="643">if(BZ69&gt;0,1,0)</f>
        <v>0</v>
      </c>
      <c r="CD69" s="4">
        <f t="shared" si="643"/>
        <v>1</v>
      </c>
      <c r="CE69" s="4">
        <f t="shared" si="643"/>
        <v>0</v>
      </c>
      <c r="CF69" s="4" t="s">
        <v>99</v>
      </c>
      <c r="CG69" s="1">
        <f t="shared" ref="CG69:CI69" si="644">iferror(if(find(CG$4,$CF69)&gt;0,1,0),0)</f>
        <v>0</v>
      </c>
      <c r="CH69" s="1">
        <f t="shared" si="644"/>
        <v>1</v>
      </c>
      <c r="CI69" s="1">
        <f t="shared" si="644"/>
        <v>0</v>
      </c>
      <c r="CJ69" s="4" t="s">
        <v>44</v>
      </c>
      <c r="CK69" s="4">
        <v>28.0</v>
      </c>
      <c r="CL69" s="4" t="s">
        <v>68</v>
      </c>
      <c r="CM69" s="4" t="s">
        <v>34</v>
      </c>
    </row>
    <row r="70">
      <c r="A70" s="3">
        <v>43718.830051736106</v>
      </c>
      <c r="B70" s="4" t="s">
        <v>50</v>
      </c>
      <c r="C70" s="4">
        <v>5000.0</v>
      </c>
      <c r="D70" s="4" t="s">
        <v>159</v>
      </c>
      <c r="E70" s="1">
        <f t="shared" ref="E70:O70" si="645">iferror(if(find(E$4,$D70)&gt;0,1,0),0)</f>
        <v>0</v>
      </c>
      <c r="F70" s="1">
        <f t="shared" si="645"/>
        <v>0</v>
      </c>
      <c r="G70" s="1">
        <f t="shared" si="645"/>
        <v>0</v>
      </c>
      <c r="H70" s="1">
        <f t="shared" si="645"/>
        <v>0</v>
      </c>
      <c r="I70" s="1">
        <f t="shared" si="645"/>
        <v>0</v>
      </c>
      <c r="J70" s="1">
        <f t="shared" si="645"/>
        <v>1</v>
      </c>
      <c r="K70" s="1">
        <f t="shared" si="645"/>
        <v>0</v>
      </c>
      <c r="L70" s="1">
        <f t="shared" si="645"/>
        <v>1</v>
      </c>
      <c r="M70" s="1">
        <f t="shared" si="645"/>
        <v>0</v>
      </c>
      <c r="N70" s="1">
        <f t="shared" si="645"/>
        <v>0</v>
      </c>
      <c r="O70" s="1">
        <f t="shared" si="645"/>
        <v>0</v>
      </c>
      <c r="P70" s="4" t="s">
        <v>25</v>
      </c>
      <c r="Q70" s="1">
        <f t="shared" ref="Q70:S70" si="646">iferror(if(find(Q$4,$P70)&gt;0,1,0),0)</f>
        <v>1</v>
      </c>
      <c r="R70" s="1">
        <f t="shared" si="646"/>
        <v>1</v>
      </c>
      <c r="S70" s="1">
        <f t="shared" si="646"/>
        <v>0</v>
      </c>
      <c r="T70" s="4" t="s">
        <v>128</v>
      </c>
      <c r="U70" s="22">
        <f t="shared" si="14"/>
        <v>0</v>
      </c>
      <c r="V70" s="1">
        <f t="shared" ref="V70:AF70" si="647">iferror(if(find(V$4,$T70)&gt;0,1,0),0)</f>
        <v>0</v>
      </c>
      <c r="W70" s="1">
        <f t="shared" si="647"/>
        <v>0</v>
      </c>
      <c r="X70" s="1">
        <f t="shared" si="647"/>
        <v>1</v>
      </c>
      <c r="Y70" s="1">
        <f t="shared" si="647"/>
        <v>0</v>
      </c>
      <c r="Z70" s="1">
        <f t="shared" si="647"/>
        <v>0</v>
      </c>
      <c r="AA70" s="1">
        <f t="shared" si="647"/>
        <v>0</v>
      </c>
      <c r="AB70" s="1">
        <f t="shared" si="647"/>
        <v>0</v>
      </c>
      <c r="AC70" s="1">
        <f t="shared" si="647"/>
        <v>0</v>
      </c>
      <c r="AD70" s="1">
        <f t="shared" si="647"/>
        <v>0</v>
      </c>
      <c r="AE70" s="1">
        <f t="shared" si="647"/>
        <v>0</v>
      </c>
      <c r="AF70" s="1">
        <f t="shared" si="647"/>
        <v>0</v>
      </c>
      <c r="AG70" s="4" t="s">
        <v>64</v>
      </c>
      <c r="AH70" s="22">
        <f t="shared" si="16"/>
        <v>0</v>
      </c>
      <c r="AI70" s="1">
        <f t="shared" ref="AI70:AS70" si="648">iferror(if(find(AI$4,$AG70)&gt;0,1,0),0)</f>
        <v>0</v>
      </c>
      <c r="AJ70" s="1">
        <f t="shared" si="648"/>
        <v>0</v>
      </c>
      <c r="AK70" s="1">
        <f t="shared" si="648"/>
        <v>0</v>
      </c>
      <c r="AL70" s="1">
        <f t="shared" si="648"/>
        <v>0</v>
      </c>
      <c r="AM70" s="1">
        <f t="shared" si="648"/>
        <v>0</v>
      </c>
      <c r="AN70" s="1">
        <f t="shared" si="648"/>
        <v>0</v>
      </c>
      <c r="AO70" s="1">
        <f t="shared" si="648"/>
        <v>0</v>
      </c>
      <c r="AP70" s="1">
        <f t="shared" si="648"/>
        <v>0</v>
      </c>
      <c r="AQ70" s="1">
        <f t="shared" si="648"/>
        <v>0</v>
      </c>
      <c r="AR70" s="1">
        <f t="shared" si="648"/>
        <v>0</v>
      </c>
      <c r="AS70" s="1">
        <f t="shared" si="648"/>
        <v>1</v>
      </c>
      <c r="AT70" s="4" t="s">
        <v>28</v>
      </c>
      <c r="AU70" s="22">
        <f t="shared" si="18"/>
        <v>1</v>
      </c>
      <c r="AV70" s="1">
        <f t="shared" ref="AV70:BF70" si="649">iferror(if(find(AV$4,$AT70)&gt;0,1,0),0)</f>
        <v>0</v>
      </c>
      <c r="AW70" s="1">
        <f t="shared" si="649"/>
        <v>0</v>
      </c>
      <c r="AX70" s="1">
        <f t="shared" si="649"/>
        <v>0</v>
      </c>
      <c r="AY70" s="1">
        <f t="shared" si="649"/>
        <v>0</v>
      </c>
      <c r="AZ70" s="1">
        <f t="shared" si="649"/>
        <v>0</v>
      </c>
      <c r="BA70" s="1">
        <f t="shared" si="649"/>
        <v>0</v>
      </c>
      <c r="BB70" s="1">
        <f t="shared" si="649"/>
        <v>0</v>
      </c>
      <c r="BC70" s="1">
        <f t="shared" si="649"/>
        <v>0</v>
      </c>
      <c r="BD70" s="1">
        <f t="shared" si="649"/>
        <v>0</v>
      </c>
      <c r="BE70" s="1">
        <f t="shared" si="649"/>
        <v>0</v>
      </c>
      <c r="BF70" s="1">
        <f t="shared" si="649"/>
        <v>0</v>
      </c>
      <c r="BG70" s="4" t="s">
        <v>99</v>
      </c>
      <c r="BH70" s="1">
        <f t="shared" ref="BH70:BJ70" si="650">iferror(if(find(BH$4,$BG70)&gt;0,1,0),0)</f>
        <v>0</v>
      </c>
      <c r="BI70" s="1">
        <f t="shared" si="650"/>
        <v>1</v>
      </c>
      <c r="BJ70" s="1">
        <f t="shared" si="650"/>
        <v>0</v>
      </c>
      <c r="BK70" s="4" t="s">
        <v>160</v>
      </c>
      <c r="BL70" s="1">
        <f t="shared" ref="BL70:BU70" si="651">iferror(if(find(BL$4,$BK70)&gt;0,1,0),0)</f>
        <v>0</v>
      </c>
      <c r="BM70" s="1">
        <f t="shared" si="651"/>
        <v>0</v>
      </c>
      <c r="BN70" s="1">
        <f t="shared" si="651"/>
        <v>1</v>
      </c>
      <c r="BO70" s="1">
        <f t="shared" si="651"/>
        <v>0</v>
      </c>
      <c r="BP70" s="1">
        <f t="shared" si="651"/>
        <v>0</v>
      </c>
      <c r="BQ70" s="1">
        <f t="shared" si="651"/>
        <v>0</v>
      </c>
      <c r="BR70" s="1">
        <f t="shared" si="651"/>
        <v>0</v>
      </c>
      <c r="BS70" s="1">
        <f t="shared" si="651"/>
        <v>0</v>
      </c>
      <c r="BT70" s="1">
        <f t="shared" si="651"/>
        <v>0</v>
      </c>
      <c r="BU70" s="1">
        <f t="shared" si="651"/>
        <v>1</v>
      </c>
      <c r="BV70" s="4" t="s">
        <v>99</v>
      </c>
      <c r="BW70" s="1">
        <f t="shared" ref="BW70:BY70" si="652">iferror(if(find(BW$4,$BV70)&gt;0,1,0),0)</f>
        <v>0</v>
      </c>
      <c r="BX70" s="1">
        <f t="shared" si="652"/>
        <v>1</v>
      </c>
      <c r="BY70" s="1">
        <f t="shared" si="652"/>
        <v>0</v>
      </c>
      <c r="BZ70" s="4">
        <v>0.0</v>
      </c>
      <c r="CA70" s="4">
        <v>2000.0</v>
      </c>
      <c r="CB70" s="4">
        <v>0.0</v>
      </c>
      <c r="CC70" s="4">
        <f t="shared" ref="CC70:CE70" si="653">if(BZ70&gt;0,1,0)</f>
        <v>0</v>
      </c>
      <c r="CD70" s="4">
        <f t="shared" si="653"/>
        <v>1</v>
      </c>
      <c r="CE70" s="4">
        <f t="shared" si="653"/>
        <v>0</v>
      </c>
      <c r="CF70" s="4" t="s">
        <v>31</v>
      </c>
      <c r="CG70" s="1">
        <f t="shared" ref="CG70:CI70" si="654">iferror(if(find(CG$4,$CF70)&gt;0,1,0),0)</f>
        <v>0</v>
      </c>
      <c r="CH70" s="1">
        <f t="shared" si="654"/>
        <v>0</v>
      </c>
      <c r="CI70" s="1">
        <f t="shared" si="654"/>
        <v>0</v>
      </c>
      <c r="CJ70" s="4" t="s">
        <v>44</v>
      </c>
      <c r="CK70" s="4">
        <v>26.0</v>
      </c>
      <c r="CL70" s="4" t="s">
        <v>68</v>
      </c>
      <c r="CM70" s="4" t="s">
        <v>34</v>
      </c>
    </row>
    <row r="71">
      <c r="A71" s="3">
        <v>43718.83367516204</v>
      </c>
      <c r="B71" s="4" t="s">
        <v>67</v>
      </c>
      <c r="C71" s="4">
        <v>5000.0</v>
      </c>
      <c r="D71" s="4" t="s">
        <v>52</v>
      </c>
      <c r="E71" s="1">
        <f t="shared" ref="E71:O71" si="655">iferror(if(find(E$4,$D71)&gt;0,1,0),0)</f>
        <v>1</v>
      </c>
      <c r="F71" s="1">
        <f t="shared" si="655"/>
        <v>0</v>
      </c>
      <c r="G71" s="1">
        <f t="shared" si="655"/>
        <v>0</v>
      </c>
      <c r="H71" s="1">
        <f t="shared" si="655"/>
        <v>0</v>
      </c>
      <c r="I71" s="1">
        <f t="shared" si="655"/>
        <v>0</v>
      </c>
      <c r="J71" s="1">
        <f t="shared" si="655"/>
        <v>0</v>
      </c>
      <c r="K71" s="1">
        <f t="shared" si="655"/>
        <v>0</v>
      </c>
      <c r="L71" s="1">
        <f t="shared" si="655"/>
        <v>0</v>
      </c>
      <c r="M71" s="1">
        <f t="shared" si="655"/>
        <v>0</v>
      </c>
      <c r="N71" s="1">
        <f t="shared" si="655"/>
        <v>0</v>
      </c>
      <c r="O71" s="1">
        <f t="shared" si="655"/>
        <v>0</v>
      </c>
      <c r="P71" s="4" t="s">
        <v>25</v>
      </c>
      <c r="Q71" s="1">
        <f t="shared" ref="Q71:S71" si="656">iferror(if(find(Q$4,$P71)&gt;0,1,0),0)</f>
        <v>1</v>
      </c>
      <c r="R71" s="1">
        <f t="shared" si="656"/>
        <v>1</v>
      </c>
      <c r="S71" s="1">
        <f t="shared" si="656"/>
        <v>0</v>
      </c>
      <c r="T71" s="4" t="s">
        <v>164</v>
      </c>
      <c r="U71" s="22">
        <f t="shared" si="14"/>
        <v>0</v>
      </c>
      <c r="V71" s="1">
        <f t="shared" ref="V71:AF71" si="657">iferror(if(find(V$4,$T71)&gt;0,1,0),0)</f>
        <v>0</v>
      </c>
      <c r="W71" s="1">
        <f t="shared" si="657"/>
        <v>0</v>
      </c>
      <c r="X71" s="1">
        <f t="shared" si="657"/>
        <v>1</v>
      </c>
      <c r="Y71" s="1">
        <f t="shared" si="657"/>
        <v>0</v>
      </c>
      <c r="Z71" s="1">
        <f t="shared" si="657"/>
        <v>0</v>
      </c>
      <c r="AA71" s="1">
        <f t="shared" si="657"/>
        <v>0</v>
      </c>
      <c r="AB71" s="1">
        <f t="shared" si="657"/>
        <v>0</v>
      </c>
      <c r="AC71" s="1">
        <f t="shared" si="657"/>
        <v>0</v>
      </c>
      <c r="AD71" s="1">
        <f t="shared" si="657"/>
        <v>0</v>
      </c>
      <c r="AE71" s="1">
        <f t="shared" si="657"/>
        <v>0</v>
      </c>
      <c r="AF71" s="1">
        <f t="shared" si="657"/>
        <v>1</v>
      </c>
      <c r="AG71" s="4" t="s">
        <v>64</v>
      </c>
      <c r="AH71" s="22">
        <f t="shared" si="16"/>
        <v>0</v>
      </c>
      <c r="AI71" s="1">
        <f t="shared" ref="AI71:AS71" si="658">iferror(if(find(AI$4,$AG71)&gt;0,1,0),0)</f>
        <v>0</v>
      </c>
      <c r="AJ71" s="1">
        <f t="shared" si="658"/>
        <v>0</v>
      </c>
      <c r="AK71" s="1">
        <f t="shared" si="658"/>
        <v>0</v>
      </c>
      <c r="AL71" s="1">
        <f t="shared" si="658"/>
        <v>0</v>
      </c>
      <c r="AM71" s="1">
        <f t="shared" si="658"/>
        <v>0</v>
      </c>
      <c r="AN71" s="1">
        <f t="shared" si="658"/>
        <v>0</v>
      </c>
      <c r="AO71" s="1">
        <f t="shared" si="658"/>
        <v>0</v>
      </c>
      <c r="AP71" s="1">
        <f t="shared" si="658"/>
        <v>0</v>
      </c>
      <c r="AQ71" s="1">
        <f t="shared" si="658"/>
        <v>0</v>
      </c>
      <c r="AR71" s="1">
        <f t="shared" si="658"/>
        <v>0</v>
      </c>
      <c r="AS71" s="1">
        <f t="shared" si="658"/>
        <v>1</v>
      </c>
      <c r="AT71" s="4" t="s">
        <v>28</v>
      </c>
      <c r="AU71" s="22">
        <f t="shared" si="18"/>
        <v>1</v>
      </c>
      <c r="AV71" s="1">
        <f t="shared" ref="AV71:BF71" si="659">iferror(if(find(AV$4,$AT71)&gt;0,1,0),0)</f>
        <v>0</v>
      </c>
      <c r="AW71" s="1">
        <f t="shared" si="659"/>
        <v>0</v>
      </c>
      <c r="AX71" s="1">
        <f t="shared" si="659"/>
        <v>0</v>
      </c>
      <c r="AY71" s="1">
        <f t="shared" si="659"/>
        <v>0</v>
      </c>
      <c r="AZ71" s="1">
        <f t="shared" si="659"/>
        <v>0</v>
      </c>
      <c r="BA71" s="1">
        <f t="shared" si="659"/>
        <v>0</v>
      </c>
      <c r="BB71" s="1">
        <f t="shared" si="659"/>
        <v>0</v>
      </c>
      <c r="BC71" s="1">
        <f t="shared" si="659"/>
        <v>0</v>
      </c>
      <c r="BD71" s="1">
        <f t="shared" si="659"/>
        <v>0</v>
      </c>
      <c r="BE71" s="1">
        <f t="shared" si="659"/>
        <v>0</v>
      </c>
      <c r="BF71" s="1">
        <f t="shared" si="659"/>
        <v>0</v>
      </c>
      <c r="BG71" s="4" t="s">
        <v>25</v>
      </c>
      <c r="BH71" s="1">
        <f t="shared" ref="BH71:BJ71" si="660">iferror(if(find(BH$4,$BG71)&gt;0,1,0),0)</f>
        <v>1</v>
      </c>
      <c r="BI71" s="1">
        <f t="shared" si="660"/>
        <v>1</v>
      </c>
      <c r="BJ71" s="1">
        <f t="shared" si="660"/>
        <v>0</v>
      </c>
      <c r="BK71" s="4" t="s">
        <v>165</v>
      </c>
      <c r="BL71" s="1">
        <f t="shared" ref="BL71:BU71" si="661">iferror(if(find(BL$4,$BK71)&gt;0,1,0),0)</f>
        <v>1</v>
      </c>
      <c r="BM71" s="1">
        <f t="shared" si="661"/>
        <v>1</v>
      </c>
      <c r="BN71" s="1">
        <f t="shared" si="661"/>
        <v>1</v>
      </c>
      <c r="BO71" s="1">
        <f t="shared" si="661"/>
        <v>0</v>
      </c>
      <c r="BP71" s="1">
        <f t="shared" si="661"/>
        <v>0</v>
      </c>
      <c r="BQ71" s="1">
        <f t="shared" si="661"/>
        <v>0</v>
      </c>
      <c r="BR71" s="1">
        <f t="shared" si="661"/>
        <v>0</v>
      </c>
      <c r="BS71" s="1">
        <f t="shared" si="661"/>
        <v>1</v>
      </c>
      <c r="BT71" s="1">
        <f t="shared" si="661"/>
        <v>0</v>
      </c>
      <c r="BU71" s="1">
        <f t="shared" si="661"/>
        <v>0</v>
      </c>
      <c r="BV71" s="4" t="s">
        <v>25</v>
      </c>
      <c r="BW71" s="1">
        <f t="shared" ref="BW71:BY71" si="662">iferror(if(find(BW$4,$BV71)&gt;0,1,0),0)</f>
        <v>1</v>
      </c>
      <c r="BX71" s="1">
        <f t="shared" si="662"/>
        <v>1</v>
      </c>
      <c r="BY71" s="1">
        <f t="shared" si="662"/>
        <v>0</v>
      </c>
      <c r="BZ71" s="4">
        <v>0.0</v>
      </c>
      <c r="CA71" s="4">
        <v>8000.0</v>
      </c>
      <c r="CB71" s="4">
        <v>0.0</v>
      </c>
      <c r="CC71" s="4">
        <f t="shared" ref="CC71:CE71" si="663">if(BZ71&gt;0,1,0)</f>
        <v>0</v>
      </c>
      <c r="CD71" s="4">
        <f t="shared" si="663"/>
        <v>1</v>
      </c>
      <c r="CE71" s="4">
        <f t="shared" si="663"/>
        <v>0</v>
      </c>
      <c r="CF71" s="4" t="s">
        <v>25</v>
      </c>
      <c r="CG71" s="1">
        <f t="shared" ref="CG71:CI71" si="664">iferror(if(find(CG$4,$CF71)&gt;0,1,0),0)</f>
        <v>1</v>
      </c>
      <c r="CH71" s="1">
        <f t="shared" si="664"/>
        <v>1</v>
      </c>
      <c r="CI71" s="1">
        <f t="shared" si="664"/>
        <v>0</v>
      </c>
      <c r="CJ71" s="4" t="s">
        <v>44</v>
      </c>
      <c r="CK71" s="4">
        <v>26.0</v>
      </c>
      <c r="CL71" s="4" t="s">
        <v>57</v>
      </c>
      <c r="CM71" s="4" t="s">
        <v>34</v>
      </c>
    </row>
    <row r="72">
      <c r="A72" s="3">
        <v>43718.925984918984</v>
      </c>
      <c r="B72" s="4" t="s">
        <v>38</v>
      </c>
      <c r="C72" s="4">
        <v>2000.0</v>
      </c>
      <c r="D72" s="4" t="s">
        <v>167</v>
      </c>
      <c r="E72" s="1">
        <f t="shared" ref="E72:O72" si="665">iferror(if(find(E$4,$D72)&gt;0,1,0),0)</f>
        <v>1</v>
      </c>
      <c r="F72" s="1">
        <f t="shared" si="665"/>
        <v>0</v>
      </c>
      <c r="G72" s="1">
        <f t="shared" si="665"/>
        <v>1</v>
      </c>
      <c r="H72" s="1">
        <f t="shared" si="665"/>
        <v>1</v>
      </c>
      <c r="I72" s="1">
        <f t="shared" si="665"/>
        <v>0</v>
      </c>
      <c r="J72" s="1">
        <f t="shared" si="665"/>
        <v>0</v>
      </c>
      <c r="K72" s="1">
        <f t="shared" si="665"/>
        <v>0</v>
      </c>
      <c r="L72" s="1">
        <f t="shared" si="665"/>
        <v>0</v>
      </c>
      <c r="M72" s="1">
        <f t="shared" si="665"/>
        <v>0</v>
      </c>
      <c r="N72" s="1">
        <f t="shared" si="665"/>
        <v>0</v>
      </c>
      <c r="O72" s="1">
        <f t="shared" si="665"/>
        <v>0</v>
      </c>
      <c r="P72" s="4" t="s">
        <v>25</v>
      </c>
      <c r="Q72" s="1">
        <f t="shared" ref="Q72:S72" si="666">iferror(if(find(Q$4,$P72)&gt;0,1,0),0)</f>
        <v>1</v>
      </c>
      <c r="R72" s="1">
        <f t="shared" si="666"/>
        <v>1</v>
      </c>
      <c r="S72" s="1">
        <f t="shared" si="666"/>
        <v>0</v>
      </c>
      <c r="T72" s="4" t="s">
        <v>169</v>
      </c>
      <c r="U72" s="22">
        <f t="shared" si="14"/>
        <v>0</v>
      </c>
      <c r="V72" s="1">
        <f t="shared" ref="V72:AF72" si="667">iferror(if(find(V$4,$T72)&gt;0,1,0),0)</f>
        <v>1</v>
      </c>
      <c r="W72" s="1">
        <f t="shared" si="667"/>
        <v>0</v>
      </c>
      <c r="X72" s="1">
        <f t="shared" si="667"/>
        <v>0</v>
      </c>
      <c r="Y72" s="1">
        <f t="shared" si="667"/>
        <v>0</v>
      </c>
      <c r="Z72" s="1">
        <f t="shared" si="667"/>
        <v>0</v>
      </c>
      <c r="AA72" s="1">
        <f t="shared" si="667"/>
        <v>0</v>
      </c>
      <c r="AB72" s="1">
        <f t="shared" si="667"/>
        <v>0</v>
      </c>
      <c r="AC72" s="1">
        <f t="shared" si="667"/>
        <v>1</v>
      </c>
      <c r="AD72" s="1">
        <f t="shared" si="667"/>
        <v>0</v>
      </c>
      <c r="AE72" s="1">
        <f t="shared" si="667"/>
        <v>1</v>
      </c>
      <c r="AF72" s="1">
        <f t="shared" si="667"/>
        <v>1</v>
      </c>
      <c r="AG72" s="4" t="s">
        <v>170</v>
      </c>
      <c r="AH72" s="22">
        <f t="shared" si="16"/>
        <v>0</v>
      </c>
      <c r="AI72" s="1">
        <f t="shared" ref="AI72:AS72" si="668">iferror(if(find(AI$4,$AG72)&gt;0,1,0),0)</f>
        <v>0</v>
      </c>
      <c r="AJ72" s="1">
        <f t="shared" si="668"/>
        <v>0</v>
      </c>
      <c r="AK72" s="1">
        <f t="shared" si="668"/>
        <v>0</v>
      </c>
      <c r="AL72" s="1">
        <f t="shared" si="668"/>
        <v>0</v>
      </c>
      <c r="AM72" s="1">
        <f t="shared" si="668"/>
        <v>0</v>
      </c>
      <c r="AN72" s="1">
        <f t="shared" si="668"/>
        <v>0</v>
      </c>
      <c r="AO72" s="1">
        <f t="shared" si="668"/>
        <v>0</v>
      </c>
      <c r="AP72" s="1">
        <f t="shared" si="668"/>
        <v>1</v>
      </c>
      <c r="AQ72" s="1">
        <f t="shared" si="668"/>
        <v>0</v>
      </c>
      <c r="AR72" s="1">
        <f t="shared" si="668"/>
        <v>1</v>
      </c>
      <c r="AS72" s="1">
        <f t="shared" si="668"/>
        <v>1</v>
      </c>
      <c r="AT72" s="4" t="s">
        <v>28</v>
      </c>
      <c r="AU72" s="22">
        <f t="shared" si="18"/>
        <v>1</v>
      </c>
      <c r="AV72" s="1">
        <f t="shared" ref="AV72:BF72" si="669">iferror(if(find(AV$4,$AT72)&gt;0,1,0),0)</f>
        <v>0</v>
      </c>
      <c r="AW72" s="1">
        <f t="shared" si="669"/>
        <v>0</v>
      </c>
      <c r="AX72" s="1">
        <f t="shared" si="669"/>
        <v>0</v>
      </c>
      <c r="AY72" s="1">
        <f t="shared" si="669"/>
        <v>0</v>
      </c>
      <c r="AZ72" s="1">
        <f t="shared" si="669"/>
        <v>0</v>
      </c>
      <c r="BA72" s="1">
        <f t="shared" si="669"/>
        <v>0</v>
      </c>
      <c r="BB72" s="1">
        <f t="shared" si="669"/>
        <v>0</v>
      </c>
      <c r="BC72" s="1">
        <f t="shared" si="669"/>
        <v>0</v>
      </c>
      <c r="BD72" s="1">
        <f t="shared" si="669"/>
        <v>0</v>
      </c>
      <c r="BE72" s="1">
        <f t="shared" si="669"/>
        <v>0</v>
      </c>
      <c r="BF72" s="1">
        <f t="shared" si="669"/>
        <v>0</v>
      </c>
      <c r="BG72" s="4" t="s">
        <v>25</v>
      </c>
      <c r="BH72" s="1">
        <f t="shared" ref="BH72:BJ72" si="670">iferror(if(find(BH$4,$BG72)&gt;0,1,0),0)</f>
        <v>1</v>
      </c>
      <c r="BI72" s="1">
        <f t="shared" si="670"/>
        <v>1</v>
      </c>
      <c r="BJ72" s="1">
        <f t="shared" si="670"/>
        <v>0</v>
      </c>
      <c r="BK72" s="4" t="s">
        <v>172</v>
      </c>
      <c r="BL72" s="1">
        <f t="shared" ref="BL72:BU72" si="671">iferror(if(find(BL$4,$BK72)&gt;0,1,0),0)</f>
        <v>0</v>
      </c>
      <c r="BM72" s="1">
        <f t="shared" si="671"/>
        <v>1</v>
      </c>
      <c r="BN72" s="1">
        <f t="shared" si="671"/>
        <v>0</v>
      </c>
      <c r="BO72" s="1">
        <f t="shared" si="671"/>
        <v>0</v>
      </c>
      <c r="BP72" s="1">
        <f t="shared" si="671"/>
        <v>0</v>
      </c>
      <c r="BQ72" s="1">
        <f t="shared" si="671"/>
        <v>0</v>
      </c>
      <c r="BR72" s="1">
        <f t="shared" si="671"/>
        <v>0</v>
      </c>
      <c r="BS72" s="1">
        <f t="shared" si="671"/>
        <v>1</v>
      </c>
      <c r="BT72" s="1">
        <f t="shared" si="671"/>
        <v>1</v>
      </c>
      <c r="BU72" s="1">
        <f t="shared" si="671"/>
        <v>0</v>
      </c>
      <c r="BV72" s="4" t="s">
        <v>25</v>
      </c>
      <c r="BW72" s="1">
        <f t="shared" ref="BW72:BY72" si="672">iferror(if(find(BW$4,$BV72)&gt;0,1,0),0)</f>
        <v>1</v>
      </c>
      <c r="BX72" s="1">
        <f t="shared" si="672"/>
        <v>1</v>
      </c>
      <c r="BY72" s="1">
        <f t="shared" si="672"/>
        <v>0</v>
      </c>
      <c r="BZ72" s="4">
        <v>0.0</v>
      </c>
      <c r="CA72" s="4">
        <v>0.0</v>
      </c>
      <c r="CB72" s="4">
        <v>0.0</v>
      </c>
      <c r="CC72" s="4">
        <f t="shared" ref="CC72:CE72" si="673">if(BZ72&gt;0,1,0)</f>
        <v>0</v>
      </c>
      <c r="CD72" s="4">
        <f t="shared" si="673"/>
        <v>0</v>
      </c>
      <c r="CE72" s="4">
        <f t="shared" si="673"/>
        <v>0</v>
      </c>
      <c r="CF72" s="4" t="s">
        <v>31</v>
      </c>
      <c r="CG72" s="1">
        <f t="shared" ref="CG72:CI72" si="674">iferror(if(find(CG$4,$CF72)&gt;0,1,0),0)</f>
        <v>0</v>
      </c>
      <c r="CH72" s="1">
        <f t="shared" si="674"/>
        <v>0</v>
      </c>
      <c r="CI72" s="1">
        <f t="shared" si="674"/>
        <v>0</v>
      </c>
      <c r="CJ72" s="4" t="s">
        <v>44</v>
      </c>
      <c r="CK72" s="4">
        <v>29.0</v>
      </c>
      <c r="CL72" s="4" t="s">
        <v>45</v>
      </c>
      <c r="CM72" s="4" t="s">
        <v>34</v>
      </c>
    </row>
    <row r="73">
      <c r="A73" s="3">
        <v>43718.92695861111</v>
      </c>
      <c r="B73" s="4" t="s">
        <v>50</v>
      </c>
      <c r="C73" s="4">
        <v>300.0</v>
      </c>
      <c r="D73" s="4" t="s">
        <v>110</v>
      </c>
      <c r="E73" s="1">
        <f t="shared" ref="E73:O73" si="675">iferror(if(find(E$4,$D73)&gt;0,1,0),0)</f>
        <v>0</v>
      </c>
      <c r="F73" s="1">
        <f t="shared" si="675"/>
        <v>0</v>
      </c>
      <c r="G73" s="1">
        <f t="shared" si="675"/>
        <v>0</v>
      </c>
      <c r="H73" s="1">
        <f t="shared" si="675"/>
        <v>0</v>
      </c>
      <c r="I73" s="1">
        <f t="shared" si="675"/>
        <v>0</v>
      </c>
      <c r="J73" s="1">
        <f t="shared" si="675"/>
        <v>0</v>
      </c>
      <c r="K73" s="1">
        <f t="shared" si="675"/>
        <v>0</v>
      </c>
      <c r="L73" s="1">
        <f t="shared" si="675"/>
        <v>0</v>
      </c>
      <c r="M73" s="1">
        <f t="shared" si="675"/>
        <v>1</v>
      </c>
      <c r="N73" s="1">
        <f t="shared" si="675"/>
        <v>1</v>
      </c>
      <c r="O73" s="1">
        <f t="shared" si="675"/>
        <v>0</v>
      </c>
      <c r="P73" s="4" t="s">
        <v>29</v>
      </c>
      <c r="Q73" s="1">
        <f t="shared" ref="Q73:S73" si="676">iferror(if(find(Q$4,$P73)&gt;0,1,0),0)</f>
        <v>1</v>
      </c>
      <c r="R73" s="1">
        <f t="shared" si="676"/>
        <v>1</v>
      </c>
      <c r="S73" s="1">
        <f t="shared" si="676"/>
        <v>1</v>
      </c>
      <c r="T73" s="4" t="s">
        <v>180</v>
      </c>
      <c r="U73" s="22">
        <f t="shared" si="14"/>
        <v>0</v>
      </c>
      <c r="V73" s="1">
        <f t="shared" ref="V73:AF73" si="677">iferror(if(find(V$4,$T73)&gt;0,1,0),0)</f>
        <v>1</v>
      </c>
      <c r="W73" s="1">
        <f t="shared" si="677"/>
        <v>0</v>
      </c>
      <c r="X73" s="1">
        <f t="shared" si="677"/>
        <v>0</v>
      </c>
      <c r="Y73" s="1">
        <f t="shared" si="677"/>
        <v>0</v>
      </c>
      <c r="Z73" s="1">
        <f t="shared" si="677"/>
        <v>0</v>
      </c>
      <c r="AA73" s="1">
        <f t="shared" si="677"/>
        <v>0</v>
      </c>
      <c r="AB73" s="1">
        <f t="shared" si="677"/>
        <v>0</v>
      </c>
      <c r="AC73" s="1">
        <f t="shared" si="677"/>
        <v>1</v>
      </c>
      <c r="AD73" s="1">
        <f t="shared" si="677"/>
        <v>0</v>
      </c>
      <c r="AE73" s="1">
        <f t="shared" si="677"/>
        <v>0</v>
      </c>
      <c r="AF73" s="1">
        <f t="shared" si="677"/>
        <v>1</v>
      </c>
      <c r="AG73" s="4" t="s">
        <v>27</v>
      </c>
      <c r="AH73" s="22">
        <f t="shared" si="16"/>
        <v>0</v>
      </c>
      <c r="AI73" s="1">
        <f t="shared" ref="AI73:AS73" si="678">iferror(if(find(AI$4,$AG73)&gt;0,1,0),0)</f>
        <v>0</v>
      </c>
      <c r="AJ73" s="1">
        <f t="shared" si="678"/>
        <v>0</v>
      </c>
      <c r="AK73" s="1">
        <f t="shared" si="678"/>
        <v>0</v>
      </c>
      <c r="AL73" s="1">
        <f t="shared" si="678"/>
        <v>0</v>
      </c>
      <c r="AM73" s="1">
        <f t="shared" si="678"/>
        <v>0</v>
      </c>
      <c r="AN73" s="1">
        <f t="shared" si="678"/>
        <v>0</v>
      </c>
      <c r="AO73" s="1">
        <f t="shared" si="678"/>
        <v>0</v>
      </c>
      <c r="AP73" s="1">
        <f t="shared" si="678"/>
        <v>1</v>
      </c>
      <c r="AQ73" s="1">
        <f t="shared" si="678"/>
        <v>0</v>
      </c>
      <c r="AR73" s="1">
        <f t="shared" si="678"/>
        <v>0</v>
      </c>
      <c r="AS73" s="1">
        <f t="shared" si="678"/>
        <v>1</v>
      </c>
      <c r="AT73" s="4" t="s">
        <v>27</v>
      </c>
      <c r="AU73" s="22">
        <f t="shared" si="18"/>
        <v>0</v>
      </c>
      <c r="AV73" s="1">
        <f t="shared" ref="AV73:BF73" si="679">iferror(if(find(AV$4,$AT73)&gt;0,1,0),0)</f>
        <v>0</v>
      </c>
      <c r="AW73" s="1">
        <f t="shared" si="679"/>
        <v>0</v>
      </c>
      <c r="AX73" s="1">
        <f t="shared" si="679"/>
        <v>0</v>
      </c>
      <c r="AY73" s="1">
        <f t="shared" si="679"/>
        <v>0</v>
      </c>
      <c r="AZ73" s="1">
        <f t="shared" si="679"/>
        <v>0</v>
      </c>
      <c r="BA73" s="1">
        <f t="shared" si="679"/>
        <v>0</v>
      </c>
      <c r="BB73" s="1">
        <f t="shared" si="679"/>
        <v>0</v>
      </c>
      <c r="BC73" s="1">
        <f t="shared" si="679"/>
        <v>1</v>
      </c>
      <c r="BD73" s="1">
        <f t="shared" si="679"/>
        <v>0</v>
      </c>
      <c r="BE73" s="1">
        <f t="shared" si="679"/>
        <v>0</v>
      </c>
      <c r="BF73" s="1">
        <f t="shared" si="679"/>
        <v>1</v>
      </c>
      <c r="BG73" s="4" t="s">
        <v>55</v>
      </c>
      <c r="BH73" s="1">
        <f t="shared" ref="BH73:BJ73" si="680">iferror(if(find(BH$4,$BG73)&gt;0,1,0),0)</f>
        <v>0</v>
      </c>
      <c r="BI73" s="1">
        <f t="shared" si="680"/>
        <v>0</v>
      </c>
      <c r="BJ73" s="1">
        <f t="shared" si="680"/>
        <v>0</v>
      </c>
      <c r="BK73" s="4" t="s">
        <v>181</v>
      </c>
      <c r="BL73" s="1">
        <f t="shared" ref="BL73:BU73" si="681">iferror(if(find(BL$4,$BK73)&gt;0,1,0),0)</f>
        <v>1</v>
      </c>
      <c r="BM73" s="1">
        <f t="shared" si="681"/>
        <v>0</v>
      </c>
      <c r="BN73" s="1">
        <f t="shared" si="681"/>
        <v>0</v>
      </c>
      <c r="BO73" s="1">
        <f t="shared" si="681"/>
        <v>0</v>
      </c>
      <c r="BP73" s="1">
        <f t="shared" si="681"/>
        <v>0</v>
      </c>
      <c r="BQ73" s="1">
        <f t="shared" si="681"/>
        <v>0</v>
      </c>
      <c r="BR73" s="1">
        <f t="shared" si="681"/>
        <v>0</v>
      </c>
      <c r="BS73" s="1">
        <f t="shared" si="681"/>
        <v>1</v>
      </c>
      <c r="BT73" s="1">
        <f t="shared" si="681"/>
        <v>0</v>
      </c>
      <c r="BU73" s="1">
        <f t="shared" si="681"/>
        <v>0</v>
      </c>
      <c r="BV73" s="4" t="s">
        <v>99</v>
      </c>
      <c r="BW73" s="1">
        <f t="shared" ref="BW73:BY73" si="682">iferror(if(find(BW$4,$BV73)&gt;0,1,0),0)</f>
        <v>0</v>
      </c>
      <c r="BX73" s="1">
        <f t="shared" si="682"/>
        <v>1</v>
      </c>
      <c r="BY73" s="1">
        <f t="shared" si="682"/>
        <v>0</v>
      </c>
      <c r="BZ73" s="4">
        <v>0.0</v>
      </c>
      <c r="CA73" s="4">
        <v>15000.0</v>
      </c>
      <c r="CB73" s="4">
        <v>0.0</v>
      </c>
      <c r="CC73" s="4">
        <f t="shared" ref="CC73:CE73" si="683">if(BZ73&gt;0,1,0)</f>
        <v>0</v>
      </c>
      <c r="CD73" s="4">
        <f t="shared" si="683"/>
        <v>1</v>
      </c>
      <c r="CE73" s="4">
        <f t="shared" si="683"/>
        <v>0</v>
      </c>
      <c r="CF73" s="4" t="s">
        <v>31</v>
      </c>
      <c r="CG73" s="1">
        <f t="shared" ref="CG73:CI73" si="684">iferror(if(find(CG$4,$CF73)&gt;0,1,0),0)</f>
        <v>0</v>
      </c>
      <c r="CH73" s="1">
        <f t="shared" si="684"/>
        <v>0</v>
      </c>
      <c r="CI73" s="1">
        <f t="shared" si="684"/>
        <v>0</v>
      </c>
      <c r="CJ73" s="4" t="s">
        <v>32</v>
      </c>
      <c r="CK73" s="4">
        <v>50.0</v>
      </c>
      <c r="CL73" s="4" t="s">
        <v>45</v>
      </c>
      <c r="CM73" s="4" t="s">
        <v>185</v>
      </c>
    </row>
    <row r="74">
      <c r="A74" s="3">
        <v>43718.96790592592</v>
      </c>
      <c r="B74" s="4" t="s">
        <v>65</v>
      </c>
      <c r="C74" s="4">
        <v>5000.0</v>
      </c>
      <c r="D74" s="4" t="s">
        <v>189</v>
      </c>
      <c r="E74" s="1">
        <f t="shared" ref="E74:O74" si="685">iferror(if(find(E$4,$D74)&gt;0,1,0),0)</f>
        <v>1</v>
      </c>
      <c r="F74" s="1">
        <f t="shared" si="685"/>
        <v>0</v>
      </c>
      <c r="G74" s="1">
        <f t="shared" si="685"/>
        <v>1</v>
      </c>
      <c r="H74" s="1">
        <f t="shared" si="685"/>
        <v>1</v>
      </c>
      <c r="I74" s="1">
        <f t="shared" si="685"/>
        <v>0</v>
      </c>
      <c r="J74" s="1">
        <f t="shared" si="685"/>
        <v>0</v>
      </c>
      <c r="K74" s="1">
        <f t="shared" si="685"/>
        <v>0</v>
      </c>
      <c r="L74" s="1">
        <f t="shared" si="685"/>
        <v>0</v>
      </c>
      <c r="M74" s="1">
        <f t="shared" si="685"/>
        <v>0</v>
      </c>
      <c r="N74" s="1">
        <f t="shared" si="685"/>
        <v>0</v>
      </c>
      <c r="O74" s="1">
        <f t="shared" si="685"/>
        <v>0</v>
      </c>
      <c r="P74" s="4" t="s">
        <v>25</v>
      </c>
      <c r="Q74" s="1">
        <f t="shared" ref="Q74:S74" si="686">iferror(if(find(Q$4,$P74)&gt;0,1,0),0)</f>
        <v>1</v>
      </c>
      <c r="R74" s="1">
        <f t="shared" si="686"/>
        <v>1</v>
      </c>
      <c r="S74" s="1">
        <f t="shared" si="686"/>
        <v>0</v>
      </c>
      <c r="T74" s="4" t="s">
        <v>27</v>
      </c>
      <c r="U74" s="22">
        <f t="shared" si="14"/>
        <v>0</v>
      </c>
      <c r="V74" s="1">
        <f t="shared" ref="V74:AF74" si="687">iferror(if(find(V$4,$T74)&gt;0,1,0),0)</f>
        <v>0</v>
      </c>
      <c r="W74" s="1">
        <f t="shared" si="687"/>
        <v>0</v>
      </c>
      <c r="X74" s="1">
        <f t="shared" si="687"/>
        <v>0</v>
      </c>
      <c r="Y74" s="1">
        <f t="shared" si="687"/>
        <v>0</v>
      </c>
      <c r="Z74" s="1">
        <f t="shared" si="687"/>
        <v>0</v>
      </c>
      <c r="AA74" s="1">
        <f t="shared" si="687"/>
        <v>0</v>
      </c>
      <c r="AB74" s="1">
        <f t="shared" si="687"/>
        <v>0</v>
      </c>
      <c r="AC74" s="1">
        <f t="shared" si="687"/>
        <v>1</v>
      </c>
      <c r="AD74" s="1">
        <f t="shared" si="687"/>
        <v>0</v>
      </c>
      <c r="AE74" s="1">
        <f t="shared" si="687"/>
        <v>0</v>
      </c>
      <c r="AF74" s="1">
        <f t="shared" si="687"/>
        <v>1</v>
      </c>
      <c r="AG74" s="4" t="s">
        <v>73</v>
      </c>
      <c r="AH74" s="22">
        <f t="shared" si="16"/>
        <v>0</v>
      </c>
      <c r="AI74" s="1">
        <f t="shared" ref="AI74:AS74" si="688">iferror(if(find(AI$4,$AG74)&gt;0,1,0),0)</f>
        <v>0</v>
      </c>
      <c r="AJ74" s="1">
        <f t="shared" si="688"/>
        <v>0</v>
      </c>
      <c r="AK74" s="1">
        <f t="shared" si="688"/>
        <v>0</v>
      </c>
      <c r="AL74" s="1">
        <f t="shared" si="688"/>
        <v>0</v>
      </c>
      <c r="AM74" s="1">
        <f t="shared" si="688"/>
        <v>0</v>
      </c>
      <c r="AN74" s="1">
        <f t="shared" si="688"/>
        <v>0</v>
      </c>
      <c r="AO74" s="1">
        <f t="shared" si="688"/>
        <v>0</v>
      </c>
      <c r="AP74" s="1">
        <f t="shared" si="688"/>
        <v>1</v>
      </c>
      <c r="AQ74" s="1">
        <f t="shared" si="688"/>
        <v>0</v>
      </c>
      <c r="AR74" s="1">
        <f t="shared" si="688"/>
        <v>0</v>
      </c>
      <c r="AS74" s="1">
        <f t="shared" si="688"/>
        <v>0</v>
      </c>
      <c r="AT74" s="4" t="s">
        <v>73</v>
      </c>
      <c r="AU74" s="22">
        <f t="shared" si="18"/>
        <v>0</v>
      </c>
      <c r="AV74" s="1">
        <f t="shared" ref="AV74:BF74" si="689">iferror(if(find(AV$4,$AT74)&gt;0,1,0),0)</f>
        <v>0</v>
      </c>
      <c r="AW74" s="1">
        <f t="shared" si="689"/>
        <v>0</v>
      </c>
      <c r="AX74" s="1">
        <f t="shared" si="689"/>
        <v>0</v>
      </c>
      <c r="AY74" s="1">
        <f t="shared" si="689"/>
        <v>0</v>
      </c>
      <c r="AZ74" s="1">
        <f t="shared" si="689"/>
        <v>0</v>
      </c>
      <c r="BA74" s="1">
        <f t="shared" si="689"/>
        <v>0</v>
      </c>
      <c r="BB74" s="1">
        <f t="shared" si="689"/>
        <v>0</v>
      </c>
      <c r="BC74" s="1">
        <f t="shared" si="689"/>
        <v>1</v>
      </c>
      <c r="BD74" s="1">
        <f t="shared" si="689"/>
        <v>0</v>
      </c>
      <c r="BE74" s="1">
        <f t="shared" si="689"/>
        <v>0</v>
      </c>
      <c r="BF74" s="1">
        <f t="shared" si="689"/>
        <v>0</v>
      </c>
      <c r="BG74" s="4" t="s">
        <v>25</v>
      </c>
      <c r="BH74" s="1">
        <f t="shared" ref="BH74:BJ74" si="690">iferror(if(find(BH$4,$BG74)&gt;0,1,0),0)</f>
        <v>1</v>
      </c>
      <c r="BI74" s="1">
        <f t="shared" si="690"/>
        <v>1</v>
      </c>
      <c r="BJ74" s="1">
        <f t="shared" si="690"/>
        <v>0</v>
      </c>
      <c r="BK74" s="4" t="s">
        <v>126</v>
      </c>
      <c r="BL74" s="1">
        <f t="shared" ref="BL74:BU74" si="691">iferror(if(find(BL$4,$BK74)&gt;0,1,0),0)</f>
        <v>1</v>
      </c>
      <c r="BM74" s="1">
        <f t="shared" si="691"/>
        <v>0</v>
      </c>
      <c r="BN74" s="1">
        <f t="shared" si="691"/>
        <v>1</v>
      </c>
      <c r="BO74" s="1">
        <f t="shared" si="691"/>
        <v>0</v>
      </c>
      <c r="BP74" s="1">
        <f t="shared" si="691"/>
        <v>0</v>
      </c>
      <c r="BQ74" s="1">
        <f t="shared" si="691"/>
        <v>0</v>
      </c>
      <c r="BR74" s="1">
        <f t="shared" si="691"/>
        <v>0</v>
      </c>
      <c r="BS74" s="1">
        <f t="shared" si="691"/>
        <v>0</v>
      </c>
      <c r="BT74" s="1">
        <f t="shared" si="691"/>
        <v>0</v>
      </c>
      <c r="BU74" s="1">
        <f t="shared" si="691"/>
        <v>0</v>
      </c>
      <c r="BV74" s="4" t="s">
        <v>25</v>
      </c>
      <c r="BW74" s="1">
        <f t="shared" ref="BW74:BY74" si="692">iferror(if(find(BW$4,$BV74)&gt;0,1,0),0)</f>
        <v>1</v>
      </c>
      <c r="BX74" s="1">
        <f t="shared" si="692"/>
        <v>1</v>
      </c>
      <c r="BY74" s="1">
        <f t="shared" si="692"/>
        <v>0</v>
      </c>
      <c r="BZ74" s="4">
        <v>1000.0</v>
      </c>
      <c r="CA74" s="4">
        <v>850.0</v>
      </c>
      <c r="CB74" s="4">
        <v>0.0</v>
      </c>
      <c r="CC74" s="4">
        <f t="shared" ref="CC74:CE74" si="693">if(BZ74&gt;0,1,0)</f>
        <v>1</v>
      </c>
      <c r="CD74" s="4">
        <f t="shared" si="693"/>
        <v>1</v>
      </c>
      <c r="CE74" s="4">
        <f t="shared" si="693"/>
        <v>0</v>
      </c>
      <c r="CF74" s="4" t="s">
        <v>25</v>
      </c>
      <c r="CG74" s="1">
        <f t="shared" ref="CG74:CI74" si="694">iferror(if(find(CG$4,$CF74)&gt;0,1,0),0)</f>
        <v>1</v>
      </c>
      <c r="CH74" s="1">
        <f t="shared" si="694"/>
        <v>1</v>
      </c>
      <c r="CI74" s="1">
        <f t="shared" si="694"/>
        <v>0</v>
      </c>
      <c r="CJ74" s="4" t="s">
        <v>44</v>
      </c>
      <c r="CK74" s="4">
        <v>31.0</v>
      </c>
      <c r="CL74" s="4" t="s">
        <v>179</v>
      </c>
      <c r="CM74" s="4" t="s">
        <v>34</v>
      </c>
    </row>
    <row r="75">
      <c r="A75" s="3">
        <v>43718.98392298611</v>
      </c>
      <c r="B75" s="4" t="s">
        <v>38</v>
      </c>
      <c r="C75" s="4">
        <v>1000.0</v>
      </c>
      <c r="D75" s="4" t="s">
        <v>193</v>
      </c>
      <c r="E75" s="1">
        <f t="shared" ref="E75:O75" si="695">iferror(if(find(E$4,$D75)&gt;0,1,0),0)</f>
        <v>1</v>
      </c>
      <c r="F75" s="1">
        <f t="shared" si="695"/>
        <v>1</v>
      </c>
      <c r="G75" s="1">
        <f t="shared" si="695"/>
        <v>1</v>
      </c>
      <c r="H75" s="1">
        <f t="shared" si="695"/>
        <v>0</v>
      </c>
      <c r="I75" s="1">
        <f t="shared" si="695"/>
        <v>0</v>
      </c>
      <c r="J75" s="1">
        <f t="shared" si="695"/>
        <v>1</v>
      </c>
      <c r="K75" s="1">
        <f t="shared" si="695"/>
        <v>0</v>
      </c>
      <c r="L75" s="1">
        <f t="shared" si="695"/>
        <v>0</v>
      </c>
      <c r="M75" s="1">
        <f t="shared" si="695"/>
        <v>0</v>
      </c>
      <c r="N75" s="1">
        <f t="shared" si="695"/>
        <v>0</v>
      </c>
      <c r="O75" s="1">
        <f t="shared" si="695"/>
        <v>0</v>
      </c>
      <c r="P75" s="4" t="s">
        <v>25</v>
      </c>
      <c r="Q75" s="1">
        <f t="shared" ref="Q75:S75" si="696">iferror(if(find(Q$4,$P75)&gt;0,1,0),0)</f>
        <v>1</v>
      </c>
      <c r="R75" s="1">
        <f t="shared" si="696"/>
        <v>1</v>
      </c>
      <c r="S75" s="1">
        <f t="shared" si="696"/>
        <v>0</v>
      </c>
      <c r="T75" s="4" t="s">
        <v>73</v>
      </c>
      <c r="U75" s="22">
        <f t="shared" si="14"/>
        <v>0</v>
      </c>
      <c r="V75" s="1">
        <f t="shared" ref="V75:AF75" si="697">iferror(if(find(V$4,$T75)&gt;0,1,0),0)</f>
        <v>0</v>
      </c>
      <c r="W75" s="1">
        <f t="shared" si="697"/>
        <v>0</v>
      </c>
      <c r="X75" s="1">
        <f t="shared" si="697"/>
        <v>0</v>
      </c>
      <c r="Y75" s="1">
        <f t="shared" si="697"/>
        <v>0</v>
      </c>
      <c r="Z75" s="1">
        <f t="shared" si="697"/>
        <v>0</v>
      </c>
      <c r="AA75" s="1">
        <f t="shared" si="697"/>
        <v>0</v>
      </c>
      <c r="AB75" s="1">
        <f t="shared" si="697"/>
        <v>0</v>
      </c>
      <c r="AC75" s="1">
        <f t="shared" si="697"/>
        <v>1</v>
      </c>
      <c r="AD75" s="1">
        <f t="shared" si="697"/>
        <v>0</v>
      </c>
      <c r="AE75" s="1">
        <f t="shared" si="697"/>
        <v>0</v>
      </c>
      <c r="AF75" s="1">
        <f t="shared" si="697"/>
        <v>0</v>
      </c>
      <c r="AG75" s="4" t="s">
        <v>73</v>
      </c>
      <c r="AH75" s="22">
        <f t="shared" si="16"/>
        <v>0</v>
      </c>
      <c r="AI75" s="1">
        <f t="shared" ref="AI75:AS75" si="698">iferror(if(find(AI$4,$AG75)&gt;0,1,0),0)</f>
        <v>0</v>
      </c>
      <c r="AJ75" s="1">
        <f t="shared" si="698"/>
        <v>0</v>
      </c>
      <c r="AK75" s="1">
        <f t="shared" si="698"/>
        <v>0</v>
      </c>
      <c r="AL75" s="1">
        <f t="shared" si="698"/>
        <v>0</v>
      </c>
      <c r="AM75" s="1">
        <f t="shared" si="698"/>
        <v>0</v>
      </c>
      <c r="AN75" s="1">
        <f t="shared" si="698"/>
        <v>0</v>
      </c>
      <c r="AO75" s="1">
        <f t="shared" si="698"/>
        <v>0</v>
      </c>
      <c r="AP75" s="1">
        <f t="shared" si="698"/>
        <v>1</v>
      </c>
      <c r="AQ75" s="1">
        <f t="shared" si="698"/>
        <v>0</v>
      </c>
      <c r="AR75" s="1">
        <f t="shared" si="698"/>
        <v>0</v>
      </c>
      <c r="AS75" s="1">
        <f t="shared" si="698"/>
        <v>0</v>
      </c>
      <c r="AT75" s="4" t="s">
        <v>28</v>
      </c>
      <c r="AU75" s="22">
        <f t="shared" si="18"/>
        <v>1</v>
      </c>
      <c r="AV75" s="1">
        <f t="shared" ref="AV75:BF75" si="699">iferror(if(find(AV$4,$AT75)&gt;0,1,0),0)</f>
        <v>0</v>
      </c>
      <c r="AW75" s="1">
        <f t="shared" si="699"/>
        <v>0</v>
      </c>
      <c r="AX75" s="1">
        <f t="shared" si="699"/>
        <v>0</v>
      </c>
      <c r="AY75" s="1">
        <f t="shared" si="699"/>
        <v>0</v>
      </c>
      <c r="AZ75" s="1">
        <f t="shared" si="699"/>
        <v>0</v>
      </c>
      <c r="BA75" s="1">
        <f t="shared" si="699"/>
        <v>0</v>
      </c>
      <c r="BB75" s="1">
        <f t="shared" si="699"/>
        <v>0</v>
      </c>
      <c r="BC75" s="1">
        <f t="shared" si="699"/>
        <v>0</v>
      </c>
      <c r="BD75" s="1">
        <f t="shared" si="699"/>
        <v>0</v>
      </c>
      <c r="BE75" s="1">
        <f t="shared" si="699"/>
        <v>0</v>
      </c>
      <c r="BF75" s="1">
        <f t="shared" si="699"/>
        <v>0</v>
      </c>
      <c r="BG75" s="4" t="s">
        <v>43</v>
      </c>
      <c r="BH75" s="1">
        <f t="shared" ref="BH75:BJ75" si="700">iferror(if(find(BH$4,$BG75)&gt;0,1,0),0)</f>
        <v>1</v>
      </c>
      <c r="BI75" s="1">
        <f t="shared" si="700"/>
        <v>0</v>
      </c>
      <c r="BJ75" s="1">
        <f t="shared" si="700"/>
        <v>0</v>
      </c>
      <c r="BK75" s="4" t="s">
        <v>194</v>
      </c>
      <c r="BL75" s="1">
        <f t="shared" ref="BL75:BU75" si="701">iferror(if(find(BL$4,$BK75)&gt;0,1,0),0)</f>
        <v>1</v>
      </c>
      <c r="BM75" s="1">
        <f t="shared" si="701"/>
        <v>1</v>
      </c>
      <c r="BN75" s="1">
        <f t="shared" si="701"/>
        <v>1</v>
      </c>
      <c r="BO75" s="1">
        <f t="shared" si="701"/>
        <v>0</v>
      </c>
      <c r="BP75" s="1">
        <f t="shared" si="701"/>
        <v>0</v>
      </c>
      <c r="BQ75" s="1">
        <f t="shared" si="701"/>
        <v>0</v>
      </c>
      <c r="BR75" s="1">
        <f t="shared" si="701"/>
        <v>0</v>
      </c>
      <c r="BS75" s="1">
        <f t="shared" si="701"/>
        <v>0</v>
      </c>
      <c r="BT75" s="1">
        <f t="shared" si="701"/>
        <v>0</v>
      </c>
      <c r="BU75" s="1">
        <f t="shared" si="701"/>
        <v>0</v>
      </c>
      <c r="BV75" s="4" t="s">
        <v>25</v>
      </c>
      <c r="BW75" s="1">
        <f t="shared" ref="BW75:BY75" si="702">iferror(if(find(BW$4,$BV75)&gt;0,1,0),0)</f>
        <v>1</v>
      </c>
      <c r="BX75" s="1">
        <f t="shared" si="702"/>
        <v>1</v>
      </c>
      <c r="BY75" s="1">
        <f t="shared" si="702"/>
        <v>0</v>
      </c>
      <c r="BZ75" s="4">
        <v>2000.0</v>
      </c>
      <c r="CA75" s="4">
        <v>1000.0</v>
      </c>
      <c r="CB75" s="4">
        <v>0.0</v>
      </c>
      <c r="CC75" s="4">
        <f t="shared" ref="CC75:CE75" si="703">if(BZ75&gt;0,1,0)</f>
        <v>1</v>
      </c>
      <c r="CD75" s="4">
        <f t="shared" si="703"/>
        <v>1</v>
      </c>
      <c r="CE75" s="4">
        <f t="shared" si="703"/>
        <v>0</v>
      </c>
      <c r="CF75" s="4" t="s">
        <v>43</v>
      </c>
      <c r="CG75" s="1">
        <f t="shared" ref="CG75:CI75" si="704">iferror(if(find(CG$4,$CF75)&gt;0,1,0),0)</f>
        <v>1</v>
      </c>
      <c r="CH75" s="1">
        <f t="shared" si="704"/>
        <v>0</v>
      </c>
      <c r="CI75" s="1">
        <f t="shared" si="704"/>
        <v>0</v>
      </c>
      <c r="CJ75" s="4" t="s">
        <v>44</v>
      </c>
      <c r="CK75" s="4">
        <v>28.0</v>
      </c>
      <c r="CL75" s="4" t="s">
        <v>68</v>
      </c>
      <c r="CM75" s="4" t="s">
        <v>34</v>
      </c>
    </row>
    <row r="76">
      <c r="A76" s="3">
        <v>43719.0927125</v>
      </c>
      <c r="B76" s="4" t="s">
        <v>23</v>
      </c>
      <c r="C76" s="4">
        <v>100.0</v>
      </c>
      <c r="D76" s="4" t="s">
        <v>198</v>
      </c>
      <c r="E76" s="1">
        <f t="shared" ref="E76:O76" si="705">iferror(if(find(E$4,$D76)&gt;0,1,0),0)</f>
        <v>0</v>
      </c>
      <c r="F76" s="1">
        <f t="shared" si="705"/>
        <v>1</v>
      </c>
      <c r="G76" s="1">
        <f t="shared" si="705"/>
        <v>0</v>
      </c>
      <c r="H76" s="1">
        <f t="shared" si="705"/>
        <v>0</v>
      </c>
      <c r="I76" s="1">
        <f t="shared" si="705"/>
        <v>0</v>
      </c>
      <c r="J76" s="1">
        <f t="shared" si="705"/>
        <v>1</v>
      </c>
      <c r="K76" s="1">
        <f t="shared" si="705"/>
        <v>0</v>
      </c>
      <c r="L76" s="1">
        <f t="shared" si="705"/>
        <v>0</v>
      </c>
      <c r="M76" s="1">
        <f t="shared" si="705"/>
        <v>0</v>
      </c>
      <c r="N76" s="1">
        <f t="shared" si="705"/>
        <v>0</v>
      </c>
      <c r="O76" s="1">
        <f t="shared" si="705"/>
        <v>0</v>
      </c>
      <c r="P76" s="4" t="s">
        <v>101</v>
      </c>
      <c r="Q76" s="1">
        <f t="shared" ref="Q76:S76" si="706">iferror(if(find(Q$4,$P76)&gt;0,1,0),0)</f>
        <v>1</v>
      </c>
      <c r="R76" s="1">
        <f t="shared" si="706"/>
        <v>0</v>
      </c>
      <c r="S76" s="1">
        <f t="shared" si="706"/>
        <v>1</v>
      </c>
      <c r="T76" s="4" t="s">
        <v>125</v>
      </c>
      <c r="U76" s="22">
        <f t="shared" si="14"/>
        <v>0</v>
      </c>
      <c r="V76" s="1">
        <f t="shared" ref="V76:AF76" si="707">iferror(if(find(V$4,$T76)&gt;0,1,0),0)</f>
        <v>1</v>
      </c>
      <c r="W76" s="1">
        <f t="shared" si="707"/>
        <v>0</v>
      </c>
      <c r="X76" s="1">
        <f t="shared" si="707"/>
        <v>0</v>
      </c>
      <c r="Y76" s="1">
        <f t="shared" si="707"/>
        <v>0</v>
      </c>
      <c r="Z76" s="1">
        <f t="shared" si="707"/>
        <v>0</v>
      </c>
      <c r="AA76" s="1">
        <f t="shared" si="707"/>
        <v>0</v>
      </c>
      <c r="AB76" s="1">
        <f t="shared" si="707"/>
        <v>0</v>
      </c>
      <c r="AC76" s="1">
        <f t="shared" si="707"/>
        <v>0</v>
      </c>
      <c r="AD76" s="1">
        <f t="shared" si="707"/>
        <v>0</v>
      </c>
      <c r="AE76" s="1">
        <f t="shared" si="707"/>
        <v>0</v>
      </c>
      <c r="AF76" s="1">
        <f t="shared" si="707"/>
        <v>0</v>
      </c>
      <c r="AG76" s="4" t="s">
        <v>125</v>
      </c>
      <c r="AH76" s="22">
        <f t="shared" si="16"/>
        <v>0</v>
      </c>
      <c r="AI76" s="1">
        <f t="shared" ref="AI76:AS76" si="708">iferror(if(find(AI$4,$AG76)&gt;0,1,0),0)</f>
        <v>1</v>
      </c>
      <c r="AJ76" s="1">
        <f t="shared" si="708"/>
        <v>0</v>
      </c>
      <c r="AK76" s="1">
        <f t="shared" si="708"/>
        <v>0</v>
      </c>
      <c r="AL76" s="1">
        <f t="shared" si="708"/>
        <v>0</v>
      </c>
      <c r="AM76" s="1">
        <f t="shared" si="708"/>
        <v>0</v>
      </c>
      <c r="AN76" s="1">
        <f t="shared" si="708"/>
        <v>0</v>
      </c>
      <c r="AO76" s="1">
        <f t="shared" si="708"/>
        <v>0</v>
      </c>
      <c r="AP76" s="1">
        <f t="shared" si="708"/>
        <v>0</v>
      </c>
      <c r="AQ76" s="1">
        <f t="shared" si="708"/>
        <v>0</v>
      </c>
      <c r="AR76" s="1">
        <f t="shared" si="708"/>
        <v>0</v>
      </c>
      <c r="AS76" s="1">
        <f t="shared" si="708"/>
        <v>0</v>
      </c>
      <c r="AT76" s="4" t="s">
        <v>125</v>
      </c>
      <c r="AU76" s="22">
        <f t="shared" si="18"/>
        <v>0</v>
      </c>
      <c r="AV76" s="1">
        <f t="shared" ref="AV76:BF76" si="709">iferror(if(find(AV$4,$AT76)&gt;0,1,0),0)</f>
        <v>1</v>
      </c>
      <c r="AW76" s="1">
        <f t="shared" si="709"/>
        <v>0</v>
      </c>
      <c r="AX76" s="1">
        <f t="shared" si="709"/>
        <v>0</v>
      </c>
      <c r="AY76" s="1">
        <f t="shared" si="709"/>
        <v>0</v>
      </c>
      <c r="AZ76" s="1">
        <f t="shared" si="709"/>
        <v>0</v>
      </c>
      <c r="BA76" s="1">
        <f t="shared" si="709"/>
        <v>0</v>
      </c>
      <c r="BB76" s="1">
        <f t="shared" si="709"/>
        <v>0</v>
      </c>
      <c r="BC76" s="1">
        <f t="shared" si="709"/>
        <v>0</v>
      </c>
      <c r="BD76" s="1">
        <f t="shared" si="709"/>
        <v>0</v>
      </c>
      <c r="BE76" s="1">
        <f t="shared" si="709"/>
        <v>0</v>
      </c>
      <c r="BF76" s="1">
        <f t="shared" si="709"/>
        <v>0</v>
      </c>
      <c r="BG76" s="4" t="s">
        <v>43</v>
      </c>
      <c r="BH76" s="1">
        <f t="shared" ref="BH76:BJ76" si="710">iferror(if(find(BH$4,$BG76)&gt;0,1,0),0)</f>
        <v>1</v>
      </c>
      <c r="BI76" s="1">
        <f t="shared" si="710"/>
        <v>0</v>
      </c>
      <c r="BJ76" s="1">
        <f t="shared" si="710"/>
        <v>0</v>
      </c>
      <c r="BK76" s="4" t="s">
        <v>199</v>
      </c>
      <c r="BL76" s="1">
        <f t="shared" ref="BL76:BU76" si="711">iferror(if(find(BL$4,$BK76)&gt;0,1,0),0)</f>
        <v>0</v>
      </c>
      <c r="BM76" s="1">
        <f t="shared" si="711"/>
        <v>0</v>
      </c>
      <c r="BN76" s="1">
        <f t="shared" si="711"/>
        <v>1</v>
      </c>
      <c r="BO76" s="1">
        <f t="shared" si="711"/>
        <v>0</v>
      </c>
      <c r="BP76" s="1">
        <f t="shared" si="711"/>
        <v>1</v>
      </c>
      <c r="BQ76" s="1">
        <f t="shared" si="711"/>
        <v>0</v>
      </c>
      <c r="BR76" s="1">
        <f t="shared" si="711"/>
        <v>0</v>
      </c>
      <c r="BS76" s="1">
        <f t="shared" si="711"/>
        <v>0</v>
      </c>
      <c r="BT76" s="1">
        <f t="shared" si="711"/>
        <v>0</v>
      </c>
      <c r="BU76" s="1">
        <f t="shared" si="711"/>
        <v>0</v>
      </c>
      <c r="BV76" s="4" t="s">
        <v>25</v>
      </c>
      <c r="BW76" s="1">
        <f t="shared" ref="BW76:BY76" si="712">iferror(if(find(BW$4,$BV76)&gt;0,1,0),0)</f>
        <v>1</v>
      </c>
      <c r="BX76" s="1">
        <f t="shared" si="712"/>
        <v>1</v>
      </c>
      <c r="BY76" s="1">
        <f t="shared" si="712"/>
        <v>0</v>
      </c>
      <c r="BZ76" s="4">
        <v>200.0</v>
      </c>
      <c r="CA76" s="4">
        <v>300.0</v>
      </c>
      <c r="CB76" s="4">
        <v>299.0</v>
      </c>
      <c r="CC76" s="4">
        <f t="shared" ref="CC76:CE76" si="713">if(BZ76&gt;0,1,0)</f>
        <v>1</v>
      </c>
      <c r="CD76" s="4">
        <f t="shared" si="713"/>
        <v>1</v>
      </c>
      <c r="CE76" s="4">
        <f t="shared" si="713"/>
        <v>1</v>
      </c>
      <c r="CF76" s="4" t="s">
        <v>99</v>
      </c>
      <c r="CG76" s="1">
        <f t="shared" ref="CG76:CI76" si="714">iferror(if(find(CG$4,$CF76)&gt;0,1,0),0)</f>
        <v>0</v>
      </c>
      <c r="CH76" s="1">
        <f t="shared" si="714"/>
        <v>1</v>
      </c>
      <c r="CI76" s="1">
        <f t="shared" si="714"/>
        <v>0</v>
      </c>
      <c r="CJ76" s="4" t="s">
        <v>44</v>
      </c>
      <c r="CK76" s="4">
        <v>32.0</v>
      </c>
      <c r="CL76" s="4" t="s">
        <v>179</v>
      </c>
      <c r="CM76" s="4" t="s">
        <v>184</v>
      </c>
    </row>
    <row r="77">
      <c r="A77" s="3">
        <v>43719.570973344904</v>
      </c>
      <c r="B77" s="4" t="s">
        <v>50</v>
      </c>
      <c r="C77" s="4">
        <v>2000.0</v>
      </c>
      <c r="D77" s="4" t="s">
        <v>83</v>
      </c>
      <c r="E77" s="1">
        <f t="shared" ref="E77:O77" si="715">iferror(if(find(E$4,$D77)&gt;0,1,0),0)</f>
        <v>0</v>
      </c>
      <c r="F77" s="1">
        <f t="shared" si="715"/>
        <v>0</v>
      </c>
      <c r="G77" s="1">
        <f t="shared" si="715"/>
        <v>0</v>
      </c>
      <c r="H77" s="1">
        <f t="shared" si="715"/>
        <v>1</v>
      </c>
      <c r="I77" s="1">
        <f t="shared" si="715"/>
        <v>0</v>
      </c>
      <c r="J77" s="1">
        <f t="shared" si="715"/>
        <v>0</v>
      </c>
      <c r="K77" s="1">
        <f t="shared" si="715"/>
        <v>0</v>
      </c>
      <c r="L77" s="1">
        <f t="shared" si="715"/>
        <v>0</v>
      </c>
      <c r="M77" s="1">
        <f t="shared" si="715"/>
        <v>0</v>
      </c>
      <c r="N77" s="1">
        <f t="shared" si="715"/>
        <v>0</v>
      </c>
      <c r="O77" s="1">
        <f t="shared" si="715"/>
        <v>0</v>
      </c>
      <c r="P77" s="4" t="s">
        <v>29</v>
      </c>
      <c r="Q77" s="1">
        <f t="shared" ref="Q77:S77" si="716">iferror(if(find(Q$4,$P77)&gt;0,1,0),0)</f>
        <v>1</v>
      </c>
      <c r="R77" s="1">
        <f t="shared" si="716"/>
        <v>1</v>
      </c>
      <c r="S77" s="1">
        <f t="shared" si="716"/>
        <v>1</v>
      </c>
      <c r="T77" s="4" t="s">
        <v>200</v>
      </c>
      <c r="U77" s="22">
        <f t="shared" si="14"/>
        <v>0</v>
      </c>
      <c r="V77" s="1">
        <f t="shared" ref="V77:AF77" si="717">iferror(if(find(V$4,$T77)&gt;0,1,0),0)</f>
        <v>1</v>
      </c>
      <c r="W77" s="1">
        <f t="shared" si="717"/>
        <v>0</v>
      </c>
      <c r="X77" s="1">
        <f t="shared" si="717"/>
        <v>1</v>
      </c>
      <c r="Y77" s="1">
        <f t="shared" si="717"/>
        <v>0</v>
      </c>
      <c r="Z77" s="1">
        <f t="shared" si="717"/>
        <v>0</v>
      </c>
      <c r="AA77" s="1">
        <f t="shared" si="717"/>
        <v>0</v>
      </c>
      <c r="AB77" s="1">
        <f t="shared" si="717"/>
        <v>0</v>
      </c>
      <c r="AC77" s="1">
        <f t="shared" si="717"/>
        <v>0</v>
      </c>
      <c r="AD77" s="1">
        <f t="shared" si="717"/>
        <v>0</v>
      </c>
      <c r="AE77" s="1">
        <f t="shared" si="717"/>
        <v>0</v>
      </c>
      <c r="AF77" s="1">
        <f t="shared" si="717"/>
        <v>0</v>
      </c>
      <c r="AG77" s="4" t="s">
        <v>131</v>
      </c>
      <c r="AH77" s="22">
        <f t="shared" si="16"/>
        <v>0</v>
      </c>
      <c r="AI77" s="1">
        <f t="shared" ref="AI77:AS77" si="718">iferror(if(find(AI$4,$AG77)&gt;0,1,0),0)</f>
        <v>0</v>
      </c>
      <c r="AJ77" s="1">
        <f t="shared" si="718"/>
        <v>0</v>
      </c>
      <c r="AK77" s="1">
        <f t="shared" si="718"/>
        <v>0</v>
      </c>
      <c r="AL77" s="1">
        <f t="shared" si="718"/>
        <v>0</v>
      </c>
      <c r="AM77" s="1">
        <f t="shared" si="718"/>
        <v>0</v>
      </c>
      <c r="AN77" s="1">
        <f t="shared" si="718"/>
        <v>1</v>
      </c>
      <c r="AO77" s="1">
        <f t="shared" si="718"/>
        <v>0</v>
      </c>
      <c r="AP77" s="1">
        <f t="shared" si="718"/>
        <v>0</v>
      </c>
      <c r="AQ77" s="1">
        <f t="shared" si="718"/>
        <v>0</v>
      </c>
      <c r="AR77" s="1">
        <f t="shared" si="718"/>
        <v>0</v>
      </c>
      <c r="AS77" s="1">
        <f t="shared" si="718"/>
        <v>0</v>
      </c>
      <c r="AT77" s="4" t="s">
        <v>135</v>
      </c>
      <c r="AU77" s="22">
        <f t="shared" si="18"/>
        <v>0</v>
      </c>
      <c r="AV77" s="1">
        <f t="shared" ref="AV77:BF77" si="719">iferror(if(find(AV$4,$AT77)&gt;0,1,0),0)</f>
        <v>0</v>
      </c>
      <c r="AW77" s="1">
        <f t="shared" si="719"/>
        <v>0</v>
      </c>
      <c r="AX77" s="1">
        <f t="shared" si="719"/>
        <v>0</v>
      </c>
      <c r="AY77" s="1">
        <f t="shared" si="719"/>
        <v>0</v>
      </c>
      <c r="AZ77" s="1">
        <f t="shared" si="719"/>
        <v>0</v>
      </c>
      <c r="BA77" s="1">
        <f t="shared" si="719"/>
        <v>0</v>
      </c>
      <c r="BB77" s="1">
        <f t="shared" si="719"/>
        <v>0</v>
      </c>
      <c r="BC77" s="1">
        <f t="shared" si="719"/>
        <v>0</v>
      </c>
      <c r="BD77" s="1">
        <f t="shared" si="719"/>
        <v>1</v>
      </c>
      <c r="BE77" s="1">
        <f t="shared" si="719"/>
        <v>0</v>
      </c>
      <c r="BF77" s="1">
        <f t="shared" si="719"/>
        <v>0</v>
      </c>
      <c r="BG77" s="4" t="s">
        <v>99</v>
      </c>
      <c r="BH77" s="1">
        <f t="shared" ref="BH77:BJ77" si="720">iferror(if(find(BH$4,$BG77)&gt;0,1,0),0)</f>
        <v>0</v>
      </c>
      <c r="BI77" s="1">
        <f t="shared" si="720"/>
        <v>1</v>
      </c>
      <c r="BJ77" s="1">
        <f t="shared" si="720"/>
        <v>0</v>
      </c>
      <c r="BK77" s="4" t="s">
        <v>158</v>
      </c>
      <c r="BL77" s="1">
        <f t="shared" ref="BL77:BU77" si="721">iferror(if(find(BL$4,$BK77)&gt;0,1,0),0)</f>
        <v>0</v>
      </c>
      <c r="BM77" s="1">
        <f t="shared" si="721"/>
        <v>0</v>
      </c>
      <c r="BN77" s="1">
        <f t="shared" si="721"/>
        <v>0</v>
      </c>
      <c r="BO77" s="1">
        <f t="shared" si="721"/>
        <v>0</v>
      </c>
      <c r="BP77" s="1">
        <f t="shared" si="721"/>
        <v>0</v>
      </c>
      <c r="BQ77" s="1">
        <f t="shared" si="721"/>
        <v>0</v>
      </c>
      <c r="BR77" s="1">
        <f t="shared" si="721"/>
        <v>0</v>
      </c>
      <c r="BS77" s="1">
        <f t="shared" si="721"/>
        <v>0</v>
      </c>
      <c r="BT77" s="1">
        <f t="shared" si="721"/>
        <v>0</v>
      </c>
      <c r="BU77" s="1">
        <f t="shared" si="721"/>
        <v>1</v>
      </c>
      <c r="BV77" s="4" t="s">
        <v>55</v>
      </c>
      <c r="BW77" s="1">
        <f t="shared" ref="BW77:BY77" si="722">iferror(if(find(BW$4,$BV77)&gt;0,1,0),0)</f>
        <v>0</v>
      </c>
      <c r="BX77" s="1">
        <f t="shared" si="722"/>
        <v>0</v>
      </c>
      <c r="BY77" s="1">
        <f t="shared" si="722"/>
        <v>0</v>
      </c>
      <c r="BZ77" s="4">
        <v>0.0</v>
      </c>
      <c r="CA77" s="4">
        <v>0.0</v>
      </c>
      <c r="CB77" s="4">
        <v>0.0</v>
      </c>
      <c r="CC77" s="4">
        <f t="shared" ref="CC77:CE77" si="723">if(BZ77&gt;0,1,0)</f>
        <v>0</v>
      </c>
      <c r="CD77" s="4">
        <f t="shared" si="723"/>
        <v>0</v>
      </c>
      <c r="CE77" s="4">
        <f t="shared" si="723"/>
        <v>0</v>
      </c>
      <c r="CF77" s="4" t="s">
        <v>31</v>
      </c>
      <c r="CG77" s="1">
        <f t="shared" ref="CG77:CI77" si="724">iferror(if(find(CG$4,$CF77)&gt;0,1,0),0)</f>
        <v>0</v>
      </c>
      <c r="CH77" s="1">
        <f t="shared" si="724"/>
        <v>0</v>
      </c>
      <c r="CI77" s="1">
        <f t="shared" si="724"/>
        <v>0</v>
      </c>
      <c r="CJ77" s="4" t="s">
        <v>44</v>
      </c>
      <c r="CK77" s="4">
        <v>53.0</v>
      </c>
      <c r="CL77" s="4" t="s">
        <v>57</v>
      </c>
      <c r="CM77" s="4" t="s">
        <v>146</v>
      </c>
    </row>
    <row r="78">
      <c r="A78" s="3">
        <v>43719.62186097223</v>
      </c>
      <c r="B78" s="4" t="s">
        <v>50</v>
      </c>
      <c r="C78" s="4">
        <v>1000.0</v>
      </c>
      <c r="D78" s="4" t="s">
        <v>52</v>
      </c>
      <c r="E78" s="1">
        <f t="shared" ref="E78:O78" si="725">iferror(if(find(E$4,$D78)&gt;0,1,0),0)</f>
        <v>1</v>
      </c>
      <c r="F78" s="1">
        <f t="shared" si="725"/>
        <v>0</v>
      </c>
      <c r="G78" s="1">
        <f t="shared" si="725"/>
        <v>0</v>
      </c>
      <c r="H78" s="1">
        <f t="shared" si="725"/>
        <v>0</v>
      </c>
      <c r="I78" s="1">
        <f t="shared" si="725"/>
        <v>0</v>
      </c>
      <c r="J78" s="1">
        <f t="shared" si="725"/>
        <v>0</v>
      </c>
      <c r="K78" s="1">
        <f t="shared" si="725"/>
        <v>0</v>
      </c>
      <c r="L78" s="1">
        <f t="shared" si="725"/>
        <v>0</v>
      </c>
      <c r="M78" s="1">
        <f t="shared" si="725"/>
        <v>0</v>
      </c>
      <c r="N78" s="1">
        <f t="shared" si="725"/>
        <v>0</v>
      </c>
      <c r="O78" s="1">
        <f t="shared" si="725"/>
        <v>0</v>
      </c>
      <c r="P78" s="4" t="s">
        <v>43</v>
      </c>
      <c r="Q78" s="1">
        <f t="shared" ref="Q78:S78" si="726">iferror(if(find(Q$4,$P78)&gt;0,1,0),0)</f>
        <v>1</v>
      </c>
      <c r="R78" s="1">
        <f t="shared" si="726"/>
        <v>0</v>
      </c>
      <c r="S78" s="1">
        <f t="shared" si="726"/>
        <v>0</v>
      </c>
      <c r="T78" s="4" t="s">
        <v>204</v>
      </c>
      <c r="U78" s="22">
        <f t="shared" si="14"/>
        <v>0</v>
      </c>
      <c r="V78" s="1">
        <f t="shared" ref="V78:AF78" si="727">iferror(if(find(V$4,$T78)&gt;0,1,0),0)</f>
        <v>0</v>
      </c>
      <c r="W78" s="1">
        <f t="shared" si="727"/>
        <v>0</v>
      </c>
      <c r="X78" s="1">
        <f t="shared" si="727"/>
        <v>0</v>
      </c>
      <c r="Y78" s="1">
        <f t="shared" si="727"/>
        <v>0</v>
      </c>
      <c r="Z78" s="1">
        <f t="shared" si="727"/>
        <v>0</v>
      </c>
      <c r="AA78" s="1">
        <f t="shared" si="727"/>
        <v>0</v>
      </c>
      <c r="AB78" s="1">
        <f t="shared" si="727"/>
        <v>0</v>
      </c>
      <c r="AC78" s="1">
        <f t="shared" si="727"/>
        <v>0</v>
      </c>
      <c r="AD78" s="1">
        <f t="shared" si="727"/>
        <v>1</v>
      </c>
      <c r="AE78" s="1">
        <f t="shared" si="727"/>
        <v>0</v>
      </c>
      <c r="AF78" s="1">
        <f t="shared" si="727"/>
        <v>1</v>
      </c>
      <c r="AG78" s="4" t="s">
        <v>64</v>
      </c>
      <c r="AH78" s="22">
        <f t="shared" si="16"/>
        <v>0</v>
      </c>
      <c r="AI78" s="1">
        <f t="shared" ref="AI78:AS78" si="728">iferror(if(find(AI$4,$AG78)&gt;0,1,0),0)</f>
        <v>0</v>
      </c>
      <c r="AJ78" s="1">
        <f t="shared" si="728"/>
        <v>0</v>
      </c>
      <c r="AK78" s="1">
        <f t="shared" si="728"/>
        <v>0</v>
      </c>
      <c r="AL78" s="1">
        <f t="shared" si="728"/>
        <v>0</v>
      </c>
      <c r="AM78" s="1">
        <f t="shared" si="728"/>
        <v>0</v>
      </c>
      <c r="AN78" s="1">
        <f t="shared" si="728"/>
        <v>0</v>
      </c>
      <c r="AO78" s="1">
        <f t="shared" si="728"/>
        <v>0</v>
      </c>
      <c r="AP78" s="1">
        <f t="shared" si="728"/>
        <v>0</v>
      </c>
      <c r="AQ78" s="1">
        <f t="shared" si="728"/>
        <v>0</v>
      </c>
      <c r="AR78" s="1">
        <f t="shared" si="728"/>
        <v>0</v>
      </c>
      <c r="AS78" s="1">
        <f t="shared" si="728"/>
        <v>1</v>
      </c>
      <c r="AT78" s="4" t="s">
        <v>64</v>
      </c>
      <c r="AU78" s="22">
        <f t="shared" si="18"/>
        <v>0</v>
      </c>
      <c r="AV78" s="1">
        <f t="shared" ref="AV78:BF78" si="729">iferror(if(find(AV$4,$AT78)&gt;0,1,0),0)</f>
        <v>0</v>
      </c>
      <c r="AW78" s="1">
        <f t="shared" si="729"/>
        <v>0</v>
      </c>
      <c r="AX78" s="1">
        <f t="shared" si="729"/>
        <v>0</v>
      </c>
      <c r="AY78" s="1">
        <f t="shared" si="729"/>
        <v>0</v>
      </c>
      <c r="AZ78" s="1">
        <f t="shared" si="729"/>
        <v>0</v>
      </c>
      <c r="BA78" s="1">
        <f t="shared" si="729"/>
        <v>0</v>
      </c>
      <c r="BB78" s="1">
        <f t="shared" si="729"/>
        <v>0</v>
      </c>
      <c r="BC78" s="1">
        <f t="shared" si="729"/>
        <v>0</v>
      </c>
      <c r="BD78" s="1">
        <f t="shared" si="729"/>
        <v>0</v>
      </c>
      <c r="BE78" s="1">
        <f t="shared" si="729"/>
        <v>0</v>
      </c>
      <c r="BF78" s="1">
        <f t="shared" si="729"/>
        <v>1</v>
      </c>
      <c r="BG78" s="4" t="s">
        <v>55</v>
      </c>
      <c r="BH78" s="1">
        <f t="shared" ref="BH78:BJ78" si="730">iferror(if(find(BH$4,$BG78)&gt;0,1,0),0)</f>
        <v>0</v>
      </c>
      <c r="BI78" s="1">
        <f t="shared" si="730"/>
        <v>0</v>
      </c>
      <c r="BJ78" s="1">
        <f t="shared" si="730"/>
        <v>0</v>
      </c>
      <c r="BK78" s="4" t="s">
        <v>144</v>
      </c>
      <c r="BL78" s="1">
        <f t="shared" ref="BL78:BU78" si="731">iferror(if(find(BL$4,$BK78)&gt;0,1,0),0)</f>
        <v>1</v>
      </c>
      <c r="BM78" s="1">
        <f t="shared" si="731"/>
        <v>0</v>
      </c>
      <c r="BN78" s="1">
        <f t="shared" si="731"/>
        <v>0</v>
      </c>
      <c r="BO78" s="1">
        <f t="shared" si="731"/>
        <v>0</v>
      </c>
      <c r="BP78" s="1">
        <f t="shared" si="731"/>
        <v>0</v>
      </c>
      <c r="BQ78" s="1">
        <f t="shared" si="731"/>
        <v>0</v>
      </c>
      <c r="BR78" s="1">
        <f t="shared" si="731"/>
        <v>0</v>
      </c>
      <c r="BS78" s="1">
        <f t="shared" si="731"/>
        <v>0</v>
      </c>
      <c r="BT78" s="1">
        <f t="shared" si="731"/>
        <v>0</v>
      </c>
      <c r="BU78" s="1">
        <f t="shared" si="731"/>
        <v>0</v>
      </c>
      <c r="BV78" s="4" t="s">
        <v>25</v>
      </c>
      <c r="BW78" s="1">
        <f t="shared" ref="BW78:BY78" si="732">iferror(if(find(BW$4,$BV78)&gt;0,1,0),0)</f>
        <v>1</v>
      </c>
      <c r="BX78" s="1">
        <f t="shared" si="732"/>
        <v>1</v>
      </c>
      <c r="BY78" s="1">
        <f t="shared" si="732"/>
        <v>0</v>
      </c>
      <c r="BZ78" s="4">
        <v>0.0</v>
      </c>
      <c r="CA78" s="4">
        <v>0.0</v>
      </c>
      <c r="CB78" s="4">
        <v>0.0</v>
      </c>
      <c r="CC78" s="4">
        <f t="shared" ref="CC78:CE78" si="733">if(BZ78&gt;0,1,0)</f>
        <v>0</v>
      </c>
      <c r="CD78" s="4">
        <f t="shared" si="733"/>
        <v>0</v>
      </c>
      <c r="CE78" s="4">
        <f t="shared" si="733"/>
        <v>0</v>
      </c>
      <c r="CF78" s="4" t="s">
        <v>31</v>
      </c>
      <c r="CG78" s="1">
        <f t="shared" ref="CG78:CI78" si="734">iferror(if(find(CG$4,$CF78)&gt;0,1,0),0)</f>
        <v>0</v>
      </c>
      <c r="CH78" s="1">
        <f t="shared" si="734"/>
        <v>0</v>
      </c>
      <c r="CI78" s="1">
        <f t="shared" si="734"/>
        <v>0</v>
      </c>
      <c r="CJ78" s="4" t="s">
        <v>44</v>
      </c>
      <c r="CK78" s="4">
        <v>29.0</v>
      </c>
      <c r="CL78" s="4" t="s">
        <v>57</v>
      </c>
      <c r="CM78" s="4" t="s">
        <v>146</v>
      </c>
    </row>
    <row r="79">
      <c r="A79" s="3">
        <v>43725.558674224536</v>
      </c>
      <c r="B79" s="4" t="s">
        <v>23</v>
      </c>
      <c r="C79" s="4">
        <v>1500.0</v>
      </c>
      <c r="D79" s="4" t="s">
        <v>205</v>
      </c>
      <c r="E79" s="1">
        <f t="shared" ref="E79:O79" si="735">iferror(if(find(E$4,$D79)&gt;0,1,0),0)</f>
        <v>1</v>
      </c>
      <c r="F79" s="1">
        <f t="shared" si="735"/>
        <v>0</v>
      </c>
      <c r="G79" s="1">
        <f t="shared" si="735"/>
        <v>0</v>
      </c>
      <c r="H79" s="1">
        <f t="shared" si="735"/>
        <v>0</v>
      </c>
      <c r="I79" s="1">
        <f t="shared" si="735"/>
        <v>0</v>
      </c>
      <c r="J79" s="1">
        <f t="shared" si="735"/>
        <v>0</v>
      </c>
      <c r="K79" s="1">
        <f t="shared" si="735"/>
        <v>0</v>
      </c>
      <c r="L79" s="1">
        <f t="shared" si="735"/>
        <v>0</v>
      </c>
      <c r="M79" s="1">
        <f t="shared" si="735"/>
        <v>1</v>
      </c>
      <c r="N79" s="1">
        <f t="shared" si="735"/>
        <v>0</v>
      </c>
      <c r="O79" s="1">
        <f t="shared" si="735"/>
        <v>0</v>
      </c>
      <c r="P79" s="4" t="s">
        <v>43</v>
      </c>
      <c r="Q79" s="1">
        <f t="shared" ref="Q79:S79" si="736">iferror(if(find(Q$4,$P79)&gt;0,1,0),0)</f>
        <v>1</v>
      </c>
      <c r="R79" s="1">
        <f t="shared" si="736"/>
        <v>0</v>
      </c>
      <c r="S79" s="1">
        <f t="shared" si="736"/>
        <v>0</v>
      </c>
      <c r="T79" s="4" t="s">
        <v>131</v>
      </c>
      <c r="U79" s="22">
        <f t="shared" si="14"/>
        <v>0</v>
      </c>
      <c r="V79" s="1">
        <f t="shared" ref="V79:AF79" si="737">iferror(if(find(V$4,$T79)&gt;0,1,0),0)</f>
        <v>0</v>
      </c>
      <c r="W79" s="1">
        <f t="shared" si="737"/>
        <v>0</v>
      </c>
      <c r="X79" s="1">
        <f t="shared" si="737"/>
        <v>0</v>
      </c>
      <c r="Y79" s="1">
        <f t="shared" si="737"/>
        <v>0</v>
      </c>
      <c r="Z79" s="1">
        <f t="shared" si="737"/>
        <v>0</v>
      </c>
      <c r="AA79" s="1">
        <f t="shared" si="737"/>
        <v>1</v>
      </c>
      <c r="AB79" s="1">
        <f t="shared" si="737"/>
        <v>0</v>
      </c>
      <c r="AC79" s="1">
        <f t="shared" si="737"/>
        <v>0</v>
      </c>
      <c r="AD79" s="1">
        <f t="shared" si="737"/>
        <v>0</v>
      </c>
      <c r="AE79" s="1">
        <f t="shared" si="737"/>
        <v>0</v>
      </c>
      <c r="AF79" s="1">
        <f t="shared" si="737"/>
        <v>0</v>
      </c>
      <c r="AG79" s="4" t="s">
        <v>135</v>
      </c>
      <c r="AH79" s="22">
        <f t="shared" si="16"/>
        <v>0</v>
      </c>
      <c r="AI79" s="1">
        <f t="shared" ref="AI79:AS79" si="738">iferror(if(find(AI$4,$AG79)&gt;0,1,0),0)</f>
        <v>0</v>
      </c>
      <c r="AJ79" s="1">
        <f t="shared" si="738"/>
        <v>0</v>
      </c>
      <c r="AK79" s="1">
        <f t="shared" si="738"/>
        <v>0</v>
      </c>
      <c r="AL79" s="1">
        <f t="shared" si="738"/>
        <v>0</v>
      </c>
      <c r="AM79" s="1">
        <f t="shared" si="738"/>
        <v>0</v>
      </c>
      <c r="AN79" s="1">
        <f t="shared" si="738"/>
        <v>0</v>
      </c>
      <c r="AO79" s="1">
        <f t="shared" si="738"/>
        <v>0</v>
      </c>
      <c r="AP79" s="1">
        <f t="shared" si="738"/>
        <v>0</v>
      </c>
      <c r="AQ79" s="1">
        <f t="shared" si="738"/>
        <v>1</v>
      </c>
      <c r="AR79" s="1">
        <f t="shared" si="738"/>
        <v>0</v>
      </c>
      <c r="AS79" s="1">
        <f t="shared" si="738"/>
        <v>0</v>
      </c>
      <c r="AT79" s="4" t="s">
        <v>28</v>
      </c>
      <c r="AU79" s="22">
        <f t="shared" si="18"/>
        <v>1</v>
      </c>
      <c r="AV79" s="1">
        <f t="shared" ref="AV79:BF79" si="739">iferror(if(find(AV$4,$AT79)&gt;0,1,0),0)</f>
        <v>0</v>
      </c>
      <c r="AW79" s="1">
        <f t="shared" si="739"/>
        <v>0</v>
      </c>
      <c r="AX79" s="1">
        <f t="shared" si="739"/>
        <v>0</v>
      </c>
      <c r="AY79" s="1">
        <f t="shared" si="739"/>
        <v>0</v>
      </c>
      <c r="AZ79" s="1">
        <f t="shared" si="739"/>
        <v>0</v>
      </c>
      <c r="BA79" s="1">
        <f t="shared" si="739"/>
        <v>0</v>
      </c>
      <c r="BB79" s="1">
        <f t="shared" si="739"/>
        <v>0</v>
      </c>
      <c r="BC79" s="1">
        <f t="shared" si="739"/>
        <v>0</v>
      </c>
      <c r="BD79" s="1">
        <f t="shared" si="739"/>
        <v>0</v>
      </c>
      <c r="BE79" s="1">
        <f t="shared" si="739"/>
        <v>0</v>
      </c>
      <c r="BF79" s="1">
        <f t="shared" si="739"/>
        <v>0</v>
      </c>
      <c r="BG79" s="4" t="s">
        <v>25</v>
      </c>
      <c r="BH79" s="1">
        <f t="shared" ref="BH79:BJ79" si="740">iferror(if(find(BH$4,$BG79)&gt;0,1,0),0)</f>
        <v>1</v>
      </c>
      <c r="BI79" s="1">
        <f t="shared" si="740"/>
        <v>1</v>
      </c>
      <c r="BJ79" s="1">
        <f t="shared" si="740"/>
        <v>0</v>
      </c>
      <c r="BK79" s="4" t="s">
        <v>209</v>
      </c>
      <c r="BL79" s="1">
        <f t="shared" ref="BL79:BU79" si="741">iferror(if(find(BL$4,$BK79)&gt;0,1,0),0)</f>
        <v>1</v>
      </c>
      <c r="BM79" s="1">
        <f t="shared" si="741"/>
        <v>0</v>
      </c>
      <c r="BN79" s="1">
        <f t="shared" si="741"/>
        <v>0</v>
      </c>
      <c r="BO79" s="1">
        <f t="shared" si="741"/>
        <v>0</v>
      </c>
      <c r="BP79" s="1">
        <f t="shared" si="741"/>
        <v>0</v>
      </c>
      <c r="BQ79" s="1">
        <f t="shared" si="741"/>
        <v>0</v>
      </c>
      <c r="BR79" s="1">
        <f t="shared" si="741"/>
        <v>0</v>
      </c>
      <c r="BS79" s="1">
        <f t="shared" si="741"/>
        <v>0</v>
      </c>
      <c r="BT79" s="1">
        <f t="shared" si="741"/>
        <v>0</v>
      </c>
      <c r="BU79" s="1">
        <f t="shared" si="741"/>
        <v>1</v>
      </c>
      <c r="BV79" s="4" t="s">
        <v>55</v>
      </c>
      <c r="BW79" s="1">
        <f t="shared" ref="BW79:BY79" si="742">iferror(if(find(BW$4,$BV79)&gt;0,1,0),0)</f>
        <v>0</v>
      </c>
      <c r="BX79" s="1">
        <f t="shared" si="742"/>
        <v>0</v>
      </c>
      <c r="BY79" s="1">
        <f t="shared" si="742"/>
        <v>0</v>
      </c>
      <c r="BZ79" s="4">
        <v>0.0</v>
      </c>
      <c r="CA79" s="4">
        <v>0.0</v>
      </c>
      <c r="CB79" s="4">
        <v>0.0</v>
      </c>
      <c r="CC79" s="4">
        <f t="shared" ref="CC79:CE79" si="743">if(BZ79&gt;0,1,0)</f>
        <v>0</v>
      </c>
      <c r="CD79" s="4">
        <f t="shared" si="743"/>
        <v>0</v>
      </c>
      <c r="CE79" s="4">
        <f t="shared" si="743"/>
        <v>0</v>
      </c>
      <c r="CF79" s="4" t="s">
        <v>43</v>
      </c>
      <c r="CG79" s="1">
        <f t="shared" ref="CG79:CI79" si="744">iferror(if(find(CG$4,$CF79)&gt;0,1,0),0)</f>
        <v>1</v>
      </c>
      <c r="CH79" s="1">
        <f t="shared" si="744"/>
        <v>0</v>
      </c>
      <c r="CI79" s="1">
        <f t="shared" si="744"/>
        <v>0</v>
      </c>
      <c r="CJ79" s="4" t="s">
        <v>44</v>
      </c>
      <c r="CK79" s="4">
        <v>36.0</v>
      </c>
      <c r="CL79" s="4" t="s">
        <v>57</v>
      </c>
      <c r="CM79" s="4" t="s">
        <v>34</v>
      </c>
    </row>
    <row r="80">
      <c r="A80" s="3">
        <v>43718.541114293985</v>
      </c>
      <c r="B80" s="4" t="s">
        <v>23</v>
      </c>
      <c r="C80" s="4">
        <v>1000.0</v>
      </c>
      <c r="D80" s="4" t="s">
        <v>24</v>
      </c>
      <c r="E80" s="1">
        <f t="shared" ref="E80:O80" si="745">iferror(if(find(E$4,$D80)&gt;0,1,0),0)</f>
        <v>1</v>
      </c>
      <c r="F80" s="1">
        <f t="shared" si="745"/>
        <v>1</v>
      </c>
      <c r="G80" s="1">
        <f t="shared" si="745"/>
        <v>1</v>
      </c>
      <c r="H80" s="1">
        <f t="shared" si="745"/>
        <v>1</v>
      </c>
      <c r="I80" s="1">
        <f t="shared" si="745"/>
        <v>0</v>
      </c>
      <c r="J80" s="1">
        <f t="shared" si="745"/>
        <v>1</v>
      </c>
      <c r="K80" s="1">
        <f t="shared" si="745"/>
        <v>0</v>
      </c>
      <c r="L80" s="1">
        <f t="shared" si="745"/>
        <v>0</v>
      </c>
      <c r="M80" s="1">
        <f t="shared" si="745"/>
        <v>1</v>
      </c>
      <c r="N80" s="1">
        <f t="shared" si="745"/>
        <v>0</v>
      </c>
      <c r="O80" s="1">
        <f t="shared" si="745"/>
        <v>0</v>
      </c>
      <c r="P80" s="4" t="s">
        <v>25</v>
      </c>
      <c r="Q80" s="1">
        <f t="shared" ref="Q80:S80" si="746">iferror(if(find(Q$4,$P80)&gt;0,1,0),0)</f>
        <v>1</v>
      </c>
      <c r="R80" s="1">
        <f t="shared" si="746"/>
        <v>1</v>
      </c>
      <c r="S80" s="1">
        <f t="shared" si="746"/>
        <v>0</v>
      </c>
      <c r="T80" s="4" t="s">
        <v>26</v>
      </c>
      <c r="U80" s="22">
        <f t="shared" si="14"/>
        <v>0</v>
      </c>
      <c r="V80" s="1">
        <f t="shared" ref="V80:AF80" si="747">iferror(if(find(V$4,$T80)&gt;0,1,0),0)</f>
        <v>0</v>
      </c>
      <c r="W80" s="1">
        <f t="shared" si="747"/>
        <v>0</v>
      </c>
      <c r="X80" s="1">
        <f t="shared" si="747"/>
        <v>1</v>
      </c>
      <c r="Y80" s="1">
        <f t="shared" si="747"/>
        <v>0</v>
      </c>
      <c r="Z80" s="1">
        <f t="shared" si="747"/>
        <v>0</v>
      </c>
      <c r="AA80" s="1">
        <f t="shared" si="747"/>
        <v>1</v>
      </c>
      <c r="AB80" s="1">
        <f t="shared" si="747"/>
        <v>0</v>
      </c>
      <c r="AC80" s="1">
        <f t="shared" si="747"/>
        <v>1</v>
      </c>
      <c r="AD80" s="1">
        <f t="shared" si="747"/>
        <v>1</v>
      </c>
      <c r="AE80" s="1">
        <f t="shared" si="747"/>
        <v>0</v>
      </c>
      <c r="AF80" s="1">
        <f t="shared" si="747"/>
        <v>1</v>
      </c>
      <c r="AG80" s="4" t="s">
        <v>27</v>
      </c>
      <c r="AH80" s="22">
        <f t="shared" si="16"/>
        <v>0</v>
      </c>
      <c r="AI80" s="1">
        <f t="shared" ref="AI80:AS80" si="748">iferror(if(find(AI$4,$AG80)&gt;0,1,0),0)</f>
        <v>0</v>
      </c>
      <c r="AJ80" s="1">
        <f t="shared" si="748"/>
        <v>0</v>
      </c>
      <c r="AK80" s="1">
        <f t="shared" si="748"/>
        <v>0</v>
      </c>
      <c r="AL80" s="1">
        <f t="shared" si="748"/>
        <v>0</v>
      </c>
      <c r="AM80" s="1">
        <f t="shared" si="748"/>
        <v>0</v>
      </c>
      <c r="AN80" s="1">
        <f t="shared" si="748"/>
        <v>0</v>
      </c>
      <c r="AO80" s="1">
        <f t="shared" si="748"/>
        <v>0</v>
      </c>
      <c r="AP80" s="1">
        <f t="shared" si="748"/>
        <v>1</v>
      </c>
      <c r="AQ80" s="1">
        <f t="shared" si="748"/>
        <v>0</v>
      </c>
      <c r="AR80" s="1">
        <f t="shared" si="748"/>
        <v>0</v>
      </c>
      <c r="AS80" s="1">
        <f t="shared" si="748"/>
        <v>1</v>
      </c>
      <c r="AT80" s="4" t="s">
        <v>28</v>
      </c>
      <c r="AU80" s="22">
        <f t="shared" si="18"/>
        <v>1</v>
      </c>
      <c r="AV80" s="1">
        <f t="shared" ref="AV80:BF80" si="749">iferror(if(find(AV$4,$AT80)&gt;0,1,0),0)</f>
        <v>0</v>
      </c>
      <c r="AW80" s="1">
        <f t="shared" si="749"/>
        <v>0</v>
      </c>
      <c r="AX80" s="1">
        <f t="shared" si="749"/>
        <v>0</v>
      </c>
      <c r="AY80" s="1">
        <f t="shared" si="749"/>
        <v>0</v>
      </c>
      <c r="AZ80" s="1">
        <f t="shared" si="749"/>
        <v>0</v>
      </c>
      <c r="BA80" s="1">
        <f t="shared" si="749"/>
        <v>0</v>
      </c>
      <c r="BB80" s="1">
        <f t="shared" si="749"/>
        <v>0</v>
      </c>
      <c r="BC80" s="1">
        <f t="shared" si="749"/>
        <v>0</v>
      </c>
      <c r="BD80" s="1">
        <f t="shared" si="749"/>
        <v>0</v>
      </c>
      <c r="BE80" s="1">
        <f t="shared" si="749"/>
        <v>0</v>
      </c>
      <c r="BF80" s="1">
        <f t="shared" si="749"/>
        <v>0</v>
      </c>
      <c r="BG80" s="4" t="s">
        <v>29</v>
      </c>
      <c r="BH80" s="1">
        <f t="shared" ref="BH80:BJ80" si="750">iferror(if(find(BH$4,$BG80)&gt;0,1,0),0)</f>
        <v>1</v>
      </c>
      <c r="BI80" s="1">
        <f t="shared" si="750"/>
        <v>1</v>
      </c>
      <c r="BJ80" s="1">
        <f t="shared" si="750"/>
        <v>1</v>
      </c>
      <c r="BK80" s="4" t="s">
        <v>30</v>
      </c>
      <c r="BL80" s="1">
        <f t="shared" ref="BL80:BU80" si="751">iferror(if(find(BL$4,$BK80)&gt;0,1,0),0)</f>
        <v>1</v>
      </c>
      <c r="BM80" s="1">
        <f t="shared" si="751"/>
        <v>1</v>
      </c>
      <c r="BN80" s="1">
        <f t="shared" si="751"/>
        <v>1</v>
      </c>
      <c r="BO80" s="1">
        <f t="shared" si="751"/>
        <v>0</v>
      </c>
      <c r="BP80" s="1">
        <f t="shared" si="751"/>
        <v>0</v>
      </c>
      <c r="BQ80" s="1">
        <f t="shared" si="751"/>
        <v>0</v>
      </c>
      <c r="BR80" s="1">
        <f t="shared" si="751"/>
        <v>1</v>
      </c>
      <c r="BS80" s="1">
        <f t="shared" si="751"/>
        <v>1</v>
      </c>
      <c r="BT80" s="1">
        <f t="shared" si="751"/>
        <v>1</v>
      </c>
      <c r="BU80" s="1">
        <f t="shared" si="751"/>
        <v>0</v>
      </c>
      <c r="BV80" s="4" t="s">
        <v>29</v>
      </c>
      <c r="BW80" s="1">
        <f t="shared" ref="BW80:BY80" si="752">iferror(if(find(BW$4,$BV80)&gt;0,1,0),0)</f>
        <v>1</v>
      </c>
      <c r="BX80" s="1">
        <f t="shared" si="752"/>
        <v>1</v>
      </c>
      <c r="BY80" s="1">
        <f t="shared" si="752"/>
        <v>1</v>
      </c>
      <c r="BZ80" s="4">
        <v>1000.0</v>
      </c>
      <c r="CA80" s="4">
        <v>0.0</v>
      </c>
      <c r="CB80" s="4">
        <v>0.0</v>
      </c>
      <c r="CC80" s="4">
        <f t="shared" ref="CC80:CE80" si="753">if(BZ80&gt;0,1,0)</f>
        <v>1</v>
      </c>
      <c r="CD80" s="4">
        <f t="shared" si="753"/>
        <v>0</v>
      </c>
      <c r="CE80" s="4">
        <f t="shared" si="753"/>
        <v>0</v>
      </c>
      <c r="CF80" s="4" t="s">
        <v>31</v>
      </c>
      <c r="CG80" s="1">
        <f t="shared" ref="CG80:CI80" si="754">iferror(if(find(CG$4,$CF80)&gt;0,1,0),0)</f>
        <v>0</v>
      </c>
      <c r="CH80" s="1">
        <f t="shared" si="754"/>
        <v>0</v>
      </c>
      <c r="CI80" s="1">
        <f t="shared" si="754"/>
        <v>0</v>
      </c>
      <c r="CJ80" s="4" t="s">
        <v>32</v>
      </c>
      <c r="CK80" s="4">
        <v>40.0</v>
      </c>
      <c r="CL80" s="4" t="s">
        <v>33</v>
      </c>
      <c r="CM80" s="4" t="s">
        <v>34</v>
      </c>
    </row>
    <row r="81">
      <c r="A81" s="3">
        <v>43718.54196328703</v>
      </c>
      <c r="B81" s="4" t="s">
        <v>38</v>
      </c>
      <c r="C81" s="4">
        <v>1000.0</v>
      </c>
      <c r="D81" s="4" t="s">
        <v>39</v>
      </c>
      <c r="E81" s="1">
        <f t="shared" ref="E81:O81" si="755">iferror(if(find(E$4,$D81)&gt;0,1,0),0)</f>
        <v>1</v>
      </c>
      <c r="F81" s="1">
        <f t="shared" si="755"/>
        <v>0</v>
      </c>
      <c r="G81" s="1">
        <f t="shared" si="755"/>
        <v>1</v>
      </c>
      <c r="H81" s="1">
        <f t="shared" si="755"/>
        <v>0</v>
      </c>
      <c r="I81" s="1">
        <f t="shared" si="755"/>
        <v>0</v>
      </c>
      <c r="J81" s="1">
        <f t="shared" si="755"/>
        <v>1</v>
      </c>
      <c r="K81" s="1">
        <f t="shared" si="755"/>
        <v>0</v>
      </c>
      <c r="L81" s="1">
        <f t="shared" si="755"/>
        <v>1</v>
      </c>
      <c r="M81" s="1">
        <f t="shared" si="755"/>
        <v>1</v>
      </c>
      <c r="N81" s="1">
        <f t="shared" si="755"/>
        <v>1</v>
      </c>
      <c r="O81" s="1">
        <f t="shared" si="755"/>
        <v>0</v>
      </c>
      <c r="P81" s="4" t="s">
        <v>25</v>
      </c>
      <c r="Q81" s="1">
        <f t="shared" ref="Q81:S81" si="756">iferror(if(find(Q$4,$P81)&gt;0,1,0),0)</f>
        <v>1</v>
      </c>
      <c r="R81" s="1">
        <f t="shared" si="756"/>
        <v>1</v>
      </c>
      <c r="S81" s="1">
        <f t="shared" si="756"/>
        <v>0</v>
      </c>
      <c r="T81" s="4" t="s">
        <v>40</v>
      </c>
      <c r="U81" s="22">
        <f t="shared" si="14"/>
        <v>0</v>
      </c>
      <c r="V81" s="1">
        <f t="shared" ref="V81:AF81" si="757">iferror(if(find(V$4,$T81)&gt;0,1,0),0)</f>
        <v>1</v>
      </c>
      <c r="W81" s="1">
        <f t="shared" si="757"/>
        <v>0</v>
      </c>
      <c r="X81" s="1">
        <f t="shared" si="757"/>
        <v>0</v>
      </c>
      <c r="Y81" s="1">
        <f t="shared" si="757"/>
        <v>0</v>
      </c>
      <c r="Z81" s="1">
        <f t="shared" si="757"/>
        <v>0</v>
      </c>
      <c r="AA81" s="1">
        <f t="shared" si="757"/>
        <v>0</v>
      </c>
      <c r="AB81" s="1">
        <f t="shared" si="757"/>
        <v>0</v>
      </c>
      <c r="AC81" s="1">
        <f t="shared" si="757"/>
        <v>1</v>
      </c>
      <c r="AD81" s="1">
        <f t="shared" si="757"/>
        <v>1</v>
      </c>
      <c r="AE81" s="1">
        <f t="shared" si="757"/>
        <v>0</v>
      </c>
      <c r="AF81" s="1">
        <f t="shared" si="757"/>
        <v>1</v>
      </c>
      <c r="AG81" s="4" t="s">
        <v>40</v>
      </c>
      <c r="AH81" s="22">
        <f t="shared" si="16"/>
        <v>0</v>
      </c>
      <c r="AI81" s="1">
        <f t="shared" ref="AI81:AS81" si="758">iferror(if(find(AI$4,$AG81)&gt;0,1,0),0)</f>
        <v>1</v>
      </c>
      <c r="AJ81" s="1">
        <f t="shared" si="758"/>
        <v>0</v>
      </c>
      <c r="AK81" s="1">
        <f t="shared" si="758"/>
        <v>0</v>
      </c>
      <c r="AL81" s="1">
        <f t="shared" si="758"/>
        <v>0</v>
      </c>
      <c r="AM81" s="1">
        <f t="shared" si="758"/>
        <v>0</v>
      </c>
      <c r="AN81" s="1">
        <f t="shared" si="758"/>
        <v>0</v>
      </c>
      <c r="AO81" s="1">
        <f t="shared" si="758"/>
        <v>0</v>
      </c>
      <c r="AP81" s="1">
        <f t="shared" si="758"/>
        <v>1</v>
      </c>
      <c r="AQ81" s="1">
        <f t="shared" si="758"/>
        <v>1</v>
      </c>
      <c r="AR81" s="1">
        <f t="shared" si="758"/>
        <v>0</v>
      </c>
      <c r="AS81" s="1">
        <f t="shared" si="758"/>
        <v>1</v>
      </c>
      <c r="AT81" s="4" t="s">
        <v>28</v>
      </c>
      <c r="AU81" s="22">
        <f t="shared" si="18"/>
        <v>1</v>
      </c>
      <c r="AV81" s="1">
        <f t="shared" ref="AV81:BF81" si="759">iferror(if(find(AV$4,$AT81)&gt;0,1,0),0)</f>
        <v>0</v>
      </c>
      <c r="AW81" s="1">
        <f t="shared" si="759"/>
        <v>0</v>
      </c>
      <c r="AX81" s="1">
        <f t="shared" si="759"/>
        <v>0</v>
      </c>
      <c r="AY81" s="1">
        <f t="shared" si="759"/>
        <v>0</v>
      </c>
      <c r="AZ81" s="1">
        <f t="shared" si="759"/>
        <v>0</v>
      </c>
      <c r="BA81" s="1">
        <f t="shared" si="759"/>
        <v>0</v>
      </c>
      <c r="BB81" s="1">
        <f t="shared" si="759"/>
        <v>0</v>
      </c>
      <c r="BC81" s="1">
        <f t="shared" si="759"/>
        <v>0</v>
      </c>
      <c r="BD81" s="1">
        <f t="shared" si="759"/>
        <v>0</v>
      </c>
      <c r="BE81" s="1">
        <f t="shared" si="759"/>
        <v>0</v>
      </c>
      <c r="BF81" s="1">
        <f t="shared" si="759"/>
        <v>0</v>
      </c>
      <c r="BG81" s="4" t="s">
        <v>25</v>
      </c>
      <c r="BH81" s="1">
        <f t="shared" ref="BH81:BJ81" si="760">iferror(if(find(BH$4,$BG81)&gt;0,1,0),0)</f>
        <v>1</v>
      </c>
      <c r="BI81" s="1">
        <f t="shared" si="760"/>
        <v>1</v>
      </c>
      <c r="BJ81" s="1">
        <f t="shared" si="760"/>
        <v>0</v>
      </c>
      <c r="BK81" s="4" t="s">
        <v>41</v>
      </c>
      <c r="BL81" s="1">
        <f t="shared" ref="BL81:BU81" si="761">iferror(if(find(BL$4,$BK81)&gt;0,1,0),0)</f>
        <v>1</v>
      </c>
      <c r="BM81" s="1">
        <f t="shared" si="761"/>
        <v>1</v>
      </c>
      <c r="BN81" s="1">
        <f t="shared" si="761"/>
        <v>1</v>
      </c>
      <c r="BO81" s="1">
        <f t="shared" si="761"/>
        <v>0</v>
      </c>
      <c r="BP81" s="1">
        <f t="shared" si="761"/>
        <v>0</v>
      </c>
      <c r="BQ81" s="1">
        <f t="shared" si="761"/>
        <v>0</v>
      </c>
      <c r="BR81" s="1">
        <f t="shared" si="761"/>
        <v>1</v>
      </c>
      <c r="BS81" s="1">
        <f t="shared" si="761"/>
        <v>1</v>
      </c>
      <c r="BT81" s="1">
        <f t="shared" si="761"/>
        <v>0</v>
      </c>
      <c r="BU81" s="1">
        <f t="shared" si="761"/>
        <v>1</v>
      </c>
      <c r="BV81" s="4" t="s">
        <v>29</v>
      </c>
      <c r="BW81" s="1">
        <f t="shared" ref="BW81:BY81" si="762">iferror(if(find(BW$4,$BV81)&gt;0,1,0),0)</f>
        <v>1</v>
      </c>
      <c r="BX81" s="1">
        <f t="shared" si="762"/>
        <v>1</v>
      </c>
      <c r="BY81" s="1">
        <f t="shared" si="762"/>
        <v>1</v>
      </c>
      <c r="BZ81" s="4">
        <v>300.0</v>
      </c>
      <c r="CA81" s="4">
        <v>300.0</v>
      </c>
      <c r="CB81" s="4">
        <v>0.0</v>
      </c>
      <c r="CC81" s="4">
        <f t="shared" ref="CC81:CE81" si="763">if(BZ81&gt;0,1,0)</f>
        <v>1</v>
      </c>
      <c r="CD81" s="4">
        <f t="shared" si="763"/>
        <v>1</v>
      </c>
      <c r="CE81" s="4">
        <f t="shared" si="763"/>
        <v>0</v>
      </c>
      <c r="CF81" s="4" t="s">
        <v>43</v>
      </c>
      <c r="CG81" s="1">
        <f t="shared" ref="CG81:CI81" si="764">iferror(if(find(CG$4,$CF81)&gt;0,1,0),0)</f>
        <v>1</v>
      </c>
      <c r="CH81" s="1">
        <f t="shared" si="764"/>
        <v>0</v>
      </c>
      <c r="CI81" s="1">
        <f t="shared" si="764"/>
        <v>0</v>
      </c>
      <c r="CJ81" s="4" t="s">
        <v>44</v>
      </c>
      <c r="CK81" s="4">
        <v>29.0</v>
      </c>
      <c r="CL81" s="4" t="s">
        <v>45</v>
      </c>
      <c r="CM81" s="4" t="s">
        <v>34</v>
      </c>
    </row>
    <row r="82">
      <c r="A82" s="3">
        <v>43718.54320891204</v>
      </c>
      <c r="B82" s="4" t="s">
        <v>50</v>
      </c>
      <c r="C82" s="4">
        <v>1000.0</v>
      </c>
      <c r="D82" s="4" t="s">
        <v>52</v>
      </c>
      <c r="E82" s="1">
        <f t="shared" ref="E82:O82" si="765">iferror(if(find(E$4,$D82)&gt;0,1,0),0)</f>
        <v>1</v>
      </c>
      <c r="F82" s="1">
        <f t="shared" si="765"/>
        <v>0</v>
      </c>
      <c r="G82" s="1">
        <f t="shared" si="765"/>
        <v>0</v>
      </c>
      <c r="H82" s="1">
        <f t="shared" si="765"/>
        <v>0</v>
      </c>
      <c r="I82" s="1">
        <f t="shared" si="765"/>
        <v>0</v>
      </c>
      <c r="J82" s="1">
        <f t="shared" si="765"/>
        <v>0</v>
      </c>
      <c r="K82" s="1">
        <f t="shared" si="765"/>
        <v>0</v>
      </c>
      <c r="L82" s="1">
        <f t="shared" si="765"/>
        <v>0</v>
      </c>
      <c r="M82" s="1">
        <f t="shared" si="765"/>
        <v>0</v>
      </c>
      <c r="N82" s="1">
        <f t="shared" si="765"/>
        <v>0</v>
      </c>
      <c r="O82" s="1">
        <f t="shared" si="765"/>
        <v>0</v>
      </c>
      <c r="P82" s="4" t="s">
        <v>54</v>
      </c>
      <c r="Q82" s="1">
        <f t="shared" ref="Q82:S82" si="766">iferror(if(find(Q$4,$P82)&gt;0,1,0),0)</f>
        <v>0</v>
      </c>
      <c r="R82" s="1">
        <f t="shared" si="766"/>
        <v>0</v>
      </c>
      <c r="S82" s="1">
        <f t="shared" si="766"/>
        <v>1</v>
      </c>
      <c r="T82" s="4" t="s">
        <v>28</v>
      </c>
      <c r="U82" s="22">
        <f t="shared" si="14"/>
        <v>1</v>
      </c>
      <c r="V82" s="1">
        <f t="shared" ref="V82:AF82" si="767">iferror(if(find(V$4,$T82)&gt;0,1,0),0)</f>
        <v>0</v>
      </c>
      <c r="W82" s="1">
        <f t="shared" si="767"/>
        <v>0</v>
      </c>
      <c r="X82" s="1">
        <f t="shared" si="767"/>
        <v>0</v>
      </c>
      <c r="Y82" s="1">
        <f t="shared" si="767"/>
        <v>0</v>
      </c>
      <c r="Z82" s="1">
        <f t="shared" si="767"/>
        <v>0</v>
      </c>
      <c r="AA82" s="1">
        <f t="shared" si="767"/>
        <v>0</v>
      </c>
      <c r="AB82" s="1">
        <f t="shared" si="767"/>
        <v>0</v>
      </c>
      <c r="AC82" s="1">
        <f t="shared" si="767"/>
        <v>0</v>
      </c>
      <c r="AD82" s="1">
        <f t="shared" si="767"/>
        <v>0</v>
      </c>
      <c r="AE82" s="1">
        <f t="shared" si="767"/>
        <v>0</v>
      </c>
      <c r="AF82" s="1">
        <f t="shared" si="767"/>
        <v>0</v>
      </c>
      <c r="AG82" s="4" t="s">
        <v>28</v>
      </c>
      <c r="AH82" s="22">
        <f t="shared" si="16"/>
        <v>1</v>
      </c>
      <c r="AI82" s="1">
        <f t="shared" ref="AI82:AS82" si="768">iferror(if(find(AI$4,$AG82)&gt;0,1,0),0)</f>
        <v>0</v>
      </c>
      <c r="AJ82" s="1">
        <f t="shared" si="768"/>
        <v>0</v>
      </c>
      <c r="AK82" s="1">
        <f t="shared" si="768"/>
        <v>0</v>
      </c>
      <c r="AL82" s="1">
        <f t="shared" si="768"/>
        <v>0</v>
      </c>
      <c r="AM82" s="1">
        <f t="shared" si="768"/>
        <v>0</v>
      </c>
      <c r="AN82" s="1">
        <f t="shared" si="768"/>
        <v>0</v>
      </c>
      <c r="AO82" s="1">
        <f t="shared" si="768"/>
        <v>0</v>
      </c>
      <c r="AP82" s="1">
        <f t="shared" si="768"/>
        <v>0</v>
      </c>
      <c r="AQ82" s="1">
        <f t="shared" si="768"/>
        <v>0</v>
      </c>
      <c r="AR82" s="1">
        <f t="shared" si="768"/>
        <v>0</v>
      </c>
      <c r="AS82" s="1">
        <f t="shared" si="768"/>
        <v>0</v>
      </c>
      <c r="AT82" s="4" t="s">
        <v>28</v>
      </c>
      <c r="AU82" s="22">
        <f t="shared" si="18"/>
        <v>1</v>
      </c>
      <c r="AV82" s="1">
        <f t="shared" ref="AV82:BF82" si="769">iferror(if(find(AV$4,$AT82)&gt;0,1,0),0)</f>
        <v>0</v>
      </c>
      <c r="AW82" s="1">
        <f t="shared" si="769"/>
        <v>0</v>
      </c>
      <c r="AX82" s="1">
        <f t="shared" si="769"/>
        <v>0</v>
      </c>
      <c r="AY82" s="1">
        <f t="shared" si="769"/>
        <v>0</v>
      </c>
      <c r="AZ82" s="1">
        <f t="shared" si="769"/>
        <v>0</v>
      </c>
      <c r="BA82" s="1">
        <f t="shared" si="769"/>
        <v>0</v>
      </c>
      <c r="BB82" s="1">
        <f t="shared" si="769"/>
        <v>0</v>
      </c>
      <c r="BC82" s="1">
        <f t="shared" si="769"/>
        <v>0</v>
      </c>
      <c r="BD82" s="1">
        <f t="shared" si="769"/>
        <v>0</v>
      </c>
      <c r="BE82" s="1">
        <f t="shared" si="769"/>
        <v>0</v>
      </c>
      <c r="BF82" s="1">
        <f t="shared" si="769"/>
        <v>0</v>
      </c>
      <c r="BG82" s="4" t="s">
        <v>55</v>
      </c>
      <c r="BH82" s="1">
        <f t="shared" ref="BH82:BJ82" si="770">iferror(if(find(BH$4,$BG82)&gt;0,1,0),0)</f>
        <v>0</v>
      </c>
      <c r="BI82" s="1">
        <f t="shared" si="770"/>
        <v>0</v>
      </c>
      <c r="BJ82" s="1">
        <f t="shared" si="770"/>
        <v>0</v>
      </c>
      <c r="BK82" s="4" t="s">
        <v>56</v>
      </c>
      <c r="BL82" s="1">
        <f t="shared" ref="BL82:BU82" si="771">iferror(if(find(BL$4,$BK82)&gt;0,1,0),0)</f>
        <v>0</v>
      </c>
      <c r="BM82" s="1">
        <f t="shared" si="771"/>
        <v>0</v>
      </c>
      <c r="BN82" s="1">
        <f t="shared" si="771"/>
        <v>0</v>
      </c>
      <c r="BO82" s="1">
        <f t="shared" si="771"/>
        <v>0</v>
      </c>
      <c r="BP82" s="1">
        <f t="shared" si="771"/>
        <v>0</v>
      </c>
      <c r="BQ82" s="1">
        <f t="shared" si="771"/>
        <v>0</v>
      </c>
      <c r="BR82" s="1">
        <f t="shared" si="771"/>
        <v>0</v>
      </c>
      <c r="BS82" s="1">
        <f t="shared" si="771"/>
        <v>0</v>
      </c>
      <c r="BT82" s="1">
        <f t="shared" si="771"/>
        <v>1</v>
      </c>
      <c r="BU82" s="1">
        <f t="shared" si="771"/>
        <v>0</v>
      </c>
      <c r="BV82" s="4" t="s">
        <v>55</v>
      </c>
      <c r="BW82" s="1">
        <f t="shared" ref="BW82:BY82" si="772">iferror(if(find(BW$4,$BV82)&gt;0,1,0),0)</f>
        <v>0</v>
      </c>
      <c r="BX82" s="1">
        <f t="shared" si="772"/>
        <v>0</v>
      </c>
      <c r="BY82" s="1">
        <f t="shared" si="772"/>
        <v>0</v>
      </c>
      <c r="BZ82" s="4">
        <v>0.0</v>
      </c>
      <c r="CA82" s="4">
        <v>0.0</v>
      </c>
      <c r="CB82" s="4">
        <v>0.0</v>
      </c>
      <c r="CC82" s="4">
        <f t="shared" ref="CC82:CE82" si="773">if(BZ82&gt;0,1,0)</f>
        <v>0</v>
      </c>
      <c r="CD82" s="4">
        <f t="shared" si="773"/>
        <v>0</v>
      </c>
      <c r="CE82" s="4">
        <f t="shared" si="773"/>
        <v>0</v>
      </c>
      <c r="CF82" s="4" t="s">
        <v>31</v>
      </c>
      <c r="CG82" s="1">
        <f t="shared" ref="CG82:CI82" si="774">iferror(if(find(CG$4,$CF82)&gt;0,1,0),0)</f>
        <v>0</v>
      </c>
      <c r="CH82" s="1">
        <f t="shared" si="774"/>
        <v>0</v>
      </c>
      <c r="CI82" s="1">
        <f t="shared" si="774"/>
        <v>0</v>
      </c>
      <c r="CJ82" s="4" t="s">
        <v>44</v>
      </c>
      <c r="CK82" s="4">
        <v>27.0</v>
      </c>
      <c r="CL82" s="4" t="s">
        <v>57</v>
      </c>
      <c r="CM82" s="4" t="s">
        <v>34</v>
      </c>
    </row>
    <row r="83">
      <c r="A83" s="3">
        <v>43718.54669682871</v>
      </c>
      <c r="B83" s="4" t="s">
        <v>38</v>
      </c>
      <c r="C83" s="4">
        <v>500.0</v>
      </c>
      <c r="D83" s="4" t="s">
        <v>62</v>
      </c>
      <c r="E83" s="1">
        <f t="shared" ref="E83:O83" si="775">iferror(if(find(E$4,$D83)&gt;0,1,0),0)</f>
        <v>1</v>
      </c>
      <c r="F83" s="1">
        <f t="shared" si="775"/>
        <v>0</v>
      </c>
      <c r="G83" s="1">
        <f t="shared" si="775"/>
        <v>1</v>
      </c>
      <c r="H83" s="1">
        <f t="shared" si="775"/>
        <v>0</v>
      </c>
      <c r="I83" s="1">
        <f t="shared" si="775"/>
        <v>0</v>
      </c>
      <c r="J83" s="1">
        <f t="shared" si="775"/>
        <v>0</v>
      </c>
      <c r="K83" s="1">
        <f t="shared" si="775"/>
        <v>1</v>
      </c>
      <c r="L83" s="1">
        <f t="shared" si="775"/>
        <v>0</v>
      </c>
      <c r="M83" s="1">
        <f t="shared" si="775"/>
        <v>1</v>
      </c>
      <c r="N83" s="1">
        <f t="shared" si="775"/>
        <v>0</v>
      </c>
      <c r="O83" s="1">
        <f t="shared" si="775"/>
        <v>0</v>
      </c>
      <c r="P83" s="4" t="s">
        <v>25</v>
      </c>
      <c r="Q83" s="1">
        <f t="shared" ref="Q83:S83" si="776">iferror(if(find(Q$4,$P83)&gt;0,1,0),0)</f>
        <v>1</v>
      </c>
      <c r="R83" s="1">
        <f t="shared" si="776"/>
        <v>1</v>
      </c>
      <c r="S83" s="1">
        <f t="shared" si="776"/>
        <v>0</v>
      </c>
      <c r="T83" s="4" t="s">
        <v>63</v>
      </c>
      <c r="U83" s="22">
        <f t="shared" si="14"/>
        <v>0</v>
      </c>
      <c r="V83" s="1">
        <f t="shared" ref="V83:AF83" si="777">iferror(if(find(V$4,$T83)&gt;0,1,0),0)</f>
        <v>1</v>
      </c>
      <c r="W83" s="1">
        <f t="shared" si="777"/>
        <v>0</v>
      </c>
      <c r="X83" s="1">
        <f t="shared" si="777"/>
        <v>0</v>
      </c>
      <c r="Y83" s="1">
        <f t="shared" si="777"/>
        <v>0</v>
      </c>
      <c r="Z83" s="1">
        <f t="shared" si="777"/>
        <v>0</v>
      </c>
      <c r="AA83" s="1">
        <f t="shared" si="777"/>
        <v>1</v>
      </c>
      <c r="AB83" s="1">
        <f t="shared" si="777"/>
        <v>0</v>
      </c>
      <c r="AC83" s="1">
        <f t="shared" si="777"/>
        <v>0</v>
      </c>
      <c r="AD83" s="1">
        <f t="shared" si="777"/>
        <v>0</v>
      </c>
      <c r="AE83" s="1">
        <f t="shared" si="777"/>
        <v>0</v>
      </c>
      <c r="AF83" s="1">
        <f t="shared" si="777"/>
        <v>0</v>
      </c>
      <c r="AG83" s="4" t="s">
        <v>64</v>
      </c>
      <c r="AH83" s="22">
        <f t="shared" si="16"/>
        <v>0</v>
      </c>
      <c r="AI83" s="1">
        <f t="shared" ref="AI83:AS83" si="778">iferror(if(find(AI$4,$AG83)&gt;0,1,0),0)</f>
        <v>0</v>
      </c>
      <c r="AJ83" s="1">
        <f t="shared" si="778"/>
        <v>0</v>
      </c>
      <c r="AK83" s="1">
        <f t="shared" si="778"/>
        <v>0</v>
      </c>
      <c r="AL83" s="1">
        <f t="shared" si="778"/>
        <v>0</v>
      </c>
      <c r="AM83" s="1">
        <f t="shared" si="778"/>
        <v>0</v>
      </c>
      <c r="AN83" s="1">
        <f t="shared" si="778"/>
        <v>0</v>
      </c>
      <c r="AO83" s="1">
        <f t="shared" si="778"/>
        <v>0</v>
      </c>
      <c r="AP83" s="1">
        <f t="shared" si="778"/>
        <v>0</v>
      </c>
      <c r="AQ83" s="1">
        <f t="shared" si="778"/>
        <v>0</v>
      </c>
      <c r="AR83" s="1">
        <f t="shared" si="778"/>
        <v>0</v>
      </c>
      <c r="AS83" s="1">
        <f t="shared" si="778"/>
        <v>1</v>
      </c>
      <c r="AT83" s="4" t="s">
        <v>28</v>
      </c>
      <c r="AU83" s="22">
        <f t="shared" si="18"/>
        <v>1</v>
      </c>
      <c r="AV83" s="1">
        <f t="shared" ref="AV83:BF83" si="779">iferror(if(find(AV$4,$AT83)&gt;0,1,0),0)</f>
        <v>0</v>
      </c>
      <c r="AW83" s="1">
        <f t="shared" si="779"/>
        <v>0</v>
      </c>
      <c r="AX83" s="1">
        <f t="shared" si="779"/>
        <v>0</v>
      </c>
      <c r="AY83" s="1">
        <f t="shared" si="779"/>
        <v>0</v>
      </c>
      <c r="AZ83" s="1">
        <f t="shared" si="779"/>
        <v>0</v>
      </c>
      <c r="BA83" s="1">
        <f t="shared" si="779"/>
        <v>0</v>
      </c>
      <c r="BB83" s="1">
        <f t="shared" si="779"/>
        <v>0</v>
      </c>
      <c r="BC83" s="1">
        <f t="shared" si="779"/>
        <v>0</v>
      </c>
      <c r="BD83" s="1">
        <f t="shared" si="779"/>
        <v>0</v>
      </c>
      <c r="BE83" s="1">
        <f t="shared" si="779"/>
        <v>0</v>
      </c>
      <c r="BF83" s="1">
        <f t="shared" si="779"/>
        <v>0</v>
      </c>
      <c r="BG83" s="4" t="s">
        <v>43</v>
      </c>
      <c r="BH83" s="1">
        <f t="shared" ref="BH83:BJ83" si="780">iferror(if(find(BH$4,$BG83)&gt;0,1,0),0)</f>
        <v>1</v>
      </c>
      <c r="BI83" s="1">
        <f t="shared" si="780"/>
        <v>0</v>
      </c>
      <c r="BJ83" s="1">
        <f t="shared" si="780"/>
        <v>0</v>
      </c>
      <c r="BK83" s="4" t="s">
        <v>66</v>
      </c>
      <c r="BL83" s="1">
        <f t="shared" ref="BL83:BU83" si="781">iferror(if(find(BL$4,$BK83)&gt;0,1,0),0)</f>
        <v>1</v>
      </c>
      <c r="BM83" s="1">
        <f t="shared" si="781"/>
        <v>0</v>
      </c>
      <c r="BN83" s="1">
        <f t="shared" si="781"/>
        <v>1</v>
      </c>
      <c r="BO83" s="1">
        <f t="shared" si="781"/>
        <v>0</v>
      </c>
      <c r="BP83" s="1">
        <f t="shared" si="781"/>
        <v>0</v>
      </c>
      <c r="BQ83" s="1">
        <f t="shared" si="781"/>
        <v>1</v>
      </c>
      <c r="BR83" s="1">
        <f t="shared" si="781"/>
        <v>1</v>
      </c>
      <c r="BS83" s="1">
        <f t="shared" si="781"/>
        <v>0</v>
      </c>
      <c r="BT83" s="1">
        <f t="shared" si="781"/>
        <v>0</v>
      </c>
      <c r="BU83" s="1">
        <f t="shared" si="781"/>
        <v>0</v>
      </c>
      <c r="BV83" s="4" t="s">
        <v>43</v>
      </c>
      <c r="BW83" s="1">
        <f t="shared" ref="BW83:BY83" si="782">iferror(if(find(BW$4,$BV83)&gt;0,1,0),0)</f>
        <v>1</v>
      </c>
      <c r="BX83" s="1">
        <f t="shared" si="782"/>
        <v>0</v>
      </c>
      <c r="BY83" s="1">
        <f t="shared" si="782"/>
        <v>0</v>
      </c>
      <c r="BZ83" s="4">
        <v>500.0</v>
      </c>
      <c r="CA83" s="4">
        <v>500.0</v>
      </c>
      <c r="CB83" s="4">
        <v>0.0</v>
      </c>
      <c r="CC83" s="4">
        <f t="shared" ref="CC83:CE83" si="783">if(BZ83&gt;0,1,0)</f>
        <v>1</v>
      </c>
      <c r="CD83" s="4">
        <f t="shared" si="783"/>
        <v>1</v>
      </c>
      <c r="CE83" s="4">
        <f t="shared" si="783"/>
        <v>0</v>
      </c>
      <c r="CF83" s="4" t="s">
        <v>31</v>
      </c>
      <c r="CG83" s="1">
        <f t="shared" ref="CG83:CI83" si="784">iferror(if(find(CG$4,$CF83)&gt;0,1,0),0)</f>
        <v>0</v>
      </c>
      <c r="CH83" s="1">
        <f t="shared" si="784"/>
        <v>0</v>
      </c>
      <c r="CI83" s="1">
        <f t="shared" si="784"/>
        <v>0</v>
      </c>
      <c r="CJ83" s="4" t="s">
        <v>44</v>
      </c>
      <c r="CK83" s="4">
        <v>29.0</v>
      </c>
      <c r="CL83" s="4" t="s">
        <v>68</v>
      </c>
      <c r="CM83" s="4" t="s">
        <v>34</v>
      </c>
    </row>
    <row r="84">
      <c r="A84" s="3">
        <v>43718.54942026621</v>
      </c>
      <c r="B84" s="4" t="s">
        <v>23</v>
      </c>
      <c r="C84" s="4">
        <v>2000.0</v>
      </c>
      <c r="D84" s="4" t="s">
        <v>72</v>
      </c>
      <c r="E84" s="1">
        <f t="shared" ref="E84:O84" si="785">iferror(if(find(E$4,$D84)&gt;0,1,0),0)</f>
        <v>0</v>
      </c>
      <c r="F84" s="1">
        <f t="shared" si="785"/>
        <v>1</v>
      </c>
      <c r="G84" s="1">
        <f t="shared" si="785"/>
        <v>0</v>
      </c>
      <c r="H84" s="1">
        <f t="shared" si="785"/>
        <v>0</v>
      </c>
      <c r="I84" s="1">
        <f t="shared" si="785"/>
        <v>0</v>
      </c>
      <c r="J84" s="1">
        <f t="shared" si="785"/>
        <v>1</v>
      </c>
      <c r="K84" s="1">
        <f t="shared" si="785"/>
        <v>1</v>
      </c>
      <c r="L84" s="1">
        <f t="shared" si="785"/>
        <v>0</v>
      </c>
      <c r="M84" s="1">
        <f t="shared" si="785"/>
        <v>0</v>
      </c>
      <c r="N84" s="1">
        <f t="shared" si="785"/>
        <v>0</v>
      </c>
      <c r="O84" s="1">
        <f t="shared" si="785"/>
        <v>0</v>
      </c>
      <c r="P84" s="4" t="s">
        <v>29</v>
      </c>
      <c r="Q84" s="1">
        <f t="shared" ref="Q84:S84" si="786">iferror(if(find(Q$4,$P84)&gt;0,1,0),0)</f>
        <v>1</v>
      </c>
      <c r="R84" s="1">
        <f t="shared" si="786"/>
        <v>1</v>
      </c>
      <c r="S84" s="1">
        <f t="shared" si="786"/>
        <v>1</v>
      </c>
      <c r="T84" s="4" t="s">
        <v>27</v>
      </c>
      <c r="U84" s="22">
        <f t="shared" si="14"/>
        <v>0</v>
      </c>
      <c r="V84" s="1">
        <f t="shared" ref="V84:AF84" si="787">iferror(if(find(V$4,$T84)&gt;0,1,0),0)</f>
        <v>0</v>
      </c>
      <c r="W84" s="1">
        <f t="shared" si="787"/>
        <v>0</v>
      </c>
      <c r="X84" s="1">
        <f t="shared" si="787"/>
        <v>0</v>
      </c>
      <c r="Y84" s="1">
        <f t="shared" si="787"/>
        <v>0</v>
      </c>
      <c r="Z84" s="1">
        <f t="shared" si="787"/>
        <v>0</v>
      </c>
      <c r="AA84" s="1">
        <f t="shared" si="787"/>
        <v>0</v>
      </c>
      <c r="AB84" s="1">
        <f t="shared" si="787"/>
        <v>0</v>
      </c>
      <c r="AC84" s="1">
        <f t="shared" si="787"/>
        <v>1</v>
      </c>
      <c r="AD84" s="1">
        <f t="shared" si="787"/>
        <v>0</v>
      </c>
      <c r="AE84" s="1">
        <f t="shared" si="787"/>
        <v>0</v>
      </c>
      <c r="AF84" s="1">
        <f t="shared" si="787"/>
        <v>1</v>
      </c>
      <c r="AG84" s="4" t="s">
        <v>73</v>
      </c>
      <c r="AH84" s="22">
        <f t="shared" si="16"/>
        <v>0</v>
      </c>
      <c r="AI84" s="1">
        <f t="shared" ref="AI84:AS84" si="788">iferror(if(find(AI$4,$AG84)&gt;0,1,0),0)</f>
        <v>0</v>
      </c>
      <c r="AJ84" s="1">
        <f t="shared" si="788"/>
        <v>0</v>
      </c>
      <c r="AK84" s="1">
        <f t="shared" si="788"/>
        <v>0</v>
      </c>
      <c r="AL84" s="1">
        <f t="shared" si="788"/>
        <v>0</v>
      </c>
      <c r="AM84" s="1">
        <f t="shared" si="788"/>
        <v>0</v>
      </c>
      <c r="AN84" s="1">
        <f t="shared" si="788"/>
        <v>0</v>
      </c>
      <c r="AO84" s="1">
        <f t="shared" si="788"/>
        <v>0</v>
      </c>
      <c r="AP84" s="1">
        <f t="shared" si="788"/>
        <v>1</v>
      </c>
      <c r="AQ84" s="1">
        <f t="shared" si="788"/>
        <v>0</v>
      </c>
      <c r="AR84" s="1">
        <f t="shared" si="788"/>
        <v>0</v>
      </c>
      <c r="AS84" s="1">
        <f t="shared" si="788"/>
        <v>0</v>
      </c>
      <c r="AT84" s="4" t="s">
        <v>73</v>
      </c>
      <c r="AU84" s="22">
        <f t="shared" si="18"/>
        <v>0</v>
      </c>
      <c r="AV84" s="1">
        <f t="shared" ref="AV84:BF84" si="789">iferror(if(find(AV$4,$AT84)&gt;0,1,0),0)</f>
        <v>0</v>
      </c>
      <c r="AW84" s="1">
        <f t="shared" si="789"/>
        <v>0</v>
      </c>
      <c r="AX84" s="1">
        <f t="shared" si="789"/>
        <v>0</v>
      </c>
      <c r="AY84" s="1">
        <f t="shared" si="789"/>
        <v>0</v>
      </c>
      <c r="AZ84" s="1">
        <f t="shared" si="789"/>
        <v>0</v>
      </c>
      <c r="BA84" s="1">
        <f t="shared" si="789"/>
        <v>0</v>
      </c>
      <c r="BB84" s="1">
        <f t="shared" si="789"/>
        <v>0</v>
      </c>
      <c r="BC84" s="1">
        <f t="shared" si="789"/>
        <v>1</v>
      </c>
      <c r="BD84" s="1">
        <f t="shared" si="789"/>
        <v>0</v>
      </c>
      <c r="BE84" s="1">
        <f t="shared" si="789"/>
        <v>0</v>
      </c>
      <c r="BF84" s="1">
        <f t="shared" si="789"/>
        <v>0</v>
      </c>
      <c r="BG84" s="4" t="s">
        <v>43</v>
      </c>
      <c r="BH84" s="1">
        <f t="shared" ref="BH84:BJ84" si="790">iferror(if(find(BH$4,$BG84)&gt;0,1,0),0)</f>
        <v>1</v>
      </c>
      <c r="BI84" s="1">
        <f t="shared" si="790"/>
        <v>0</v>
      </c>
      <c r="BJ84" s="1">
        <f t="shared" si="790"/>
        <v>0</v>
      </c>
      <c r="BK84" s="4" t="s">
        <v>75</v>
      </c>
      <c r="BL84" s="1">
        <f t="shared" ref="BL84:BU84" si="791">iferror(if(find(BL$4,$BK84)&gt;0,1,0),0)</f>
        <v>1</v>
      </c>
      <c r="BM84" s="1">
        <f t="shared" si="791"/>
        <v>1</v>
      </c>
      <c r="BN84" s="1">
        <f t="shared" si="791"/>
        <v>1</v>
      </c>
      <c r="BO84" s="1">
        <f t="shared" si="791"/>
        <v>0</v>
      </c>
      <c r="BP84" s="1">
        <f t="shared" si="791"/>
        <v>0</v>
      </c>
      <c r="BQ84" s="1">
        <f t="shared" si="791"/>
        <v>0</v>
      </c>
      <c r="BR84" s="1">
        <f t="shared" si="791"/>
        <v>0</v>
      </c>
      <c r="BS84" s="1">
        <f t="shared" si="791"/>
        <v>1</v>
      </c>
      <c r="BT84" s="1">
        <f t="shared" si="791"/>
        <v>0</v>
      </c>
      <c r="BU84" s="1">
        <f t="shared" si="791"/>
        <v>1</v>
      </c>
      <c r="BV84" s="4" t="s">
        <v>25</v>
      </c>
      <c r="BW84" s="1">
        <f t="shared" ref="BW84:BY84" si="792">iferror(if(find(BW$4,$BV84)&gt;0,1,0),0)</f>
        <v>1</v>
      </c>
      <c r="BX84" s="1">
        <f t="shared" si="792"/>
        <v>1</v>
      </c>
      <c r="BY84" s="1">
        <f t="shared" si="792"/>
        <v>0</v>
      </c>
      <c r="BZ84" s="4">
        <v>1500.0</v>
      </c>
      <c r="CA84" s="4">
        <v>500.0</v>
      </c>
      <c r="CB84" s="4">
        <v>0.0</v>
      </c>
      <c r="CC84" s="4">
        <f t="shared" ref="CC84:CE84" si="793">if(BZ84&gt;0,1,0)</f>
        <v>1</v>
      </c>
      <c r="CD84" s="4">
        <f t="shared" si="793"/>
        <v>1</v>
      </c>
      <c r="CE84" s="4">
        <f t="shared" si="793"/>
        <v>0</v>
      </c>
      <c r="CF84" s="4" t="s">
        <v>25</v>
      </c>
      <c r="CG84" s="1">
        <f t="shared" ref="CG84:CI84" si="794">iferror(if(find(CG$4,$CF84)&gt;0,1,0),0)</f>
        <v>1</v>
      </c>
      <c r="CH84" s="1">
        <f t="shared" si="794"/>
        <v>1</v>
      </c>
      <c r="CI84" s="1">
        <f t="shared" si="794"/>
        <v>0</v>
      </c>
      <c r="CJ84" s="4" t="s">
        <v>32</v>
      </c>
      <c r="CK84" s="4">
        <v>28.0</v>
      </c>
      <c r="CL84" s="4" t="s">
        <v>57</v>
      </c>
      <c r="CM84" s="4" t="s">
        <v>34</v>
      </c>
    </row>
    <row r="85">
      <c r="A85" s="3">
        <v>43718.54952829861</v>
      </c>
      <c r="B85" s="4" t="s">
        <v>23</v>
      </c>
      <c r="C85" s="4">
        <v>3000.0</v>
      </c>
      <c r="D85" s="4" t="s">
        <v>84</v>
      </c>
      <c r="E85" s="1">
        <f t="shared" ref="E85:O85" si="795">iferror(if(find(E$4,$D85)&gt;0,1,0),0)</f>
        <v>0</v>
      </c>
      <c r="F85" s="1">
        <f t="shared" si="795"/>
        <v>1</v>
      </c>
      <c r="G85" s="1">
        <f t="shared" si="795"/>
        <v>1</v>
      </c>
      <c r="H85" s="1">
        <f t="shared" si="795"/>
        <v>0</v>
      </c>
      <c r="I85" s="1">
        <f t="shared" si="795"/>
        <v>0</v>
      </c>
      <c r="J85" s="1">
        <f t="shared" si="795"/>
        <v>0</v>
      </c>
      <c r="K85" s="1">
        <f t="shared" si="795"/>
        <v>0</v>
      </c>
      <c r="L85" s="1">
        <f t="shared" si="795"/>
        <v>1</v>
      </c>
      <c r="M85" s="1">
        <f t="shared" si="795"/>
        <v>1</v>
      </c>
      <c r="N85" s="1">
        <f t="shared" si="795"/>
        <v>1</v>
      </c>
      <c r="O85" s="1">
        <f t="shared" si="795"/>
        <v>0</v>
      </c>
      <c r="P85" s="4" t="s">
        <v>25</v>
      </c>
      <c r="Q85" s="1">
        <f t="shared" ref="Q85:S85" si="796">iferror(if(find(Q$4,$P85)&gt;0,1,0),0)</f>
        <v>1</v>
      </c>
      <c r="R85" s="1">
        <f t="shared" si="796"/>
        <v>1</v>
      </c>
      <c r="S85" s="1">
        <f t="shared" si="796"/>
        <v>0</v>
      </c>
      <c r="T85" s="4" t="s">
        <v>86</v>
      </c>
      <c r="U85" s="22">
        <f t="shared" si="14"/>
        <v>0</v>
      </c>
      <c r="V85" s="1">
        <f t="shared" ref="V85:AF85" si="797">iferror(if(find(V$4,$T85)&gt;0,1,0),0)</f>
        <v>1</v>
      </c>
      <c r="W85" s="1">
        <f t="shared" si="797"/>
        <v>0</v>
      </c>
      <c r="X85" s="1">
        <f t="shared" si="797"/>
        <v>1</v>
      </c>
      <c r="Y85" s="1">
        <f t="shared" si="797"/>
        <v>1</v>
      </c>
      <c r="Z85" s="1">
        <f t="shared" si="797"/>
        <v>0</v>
      </c>
      <c r="AA85" s="1">
        <f t="shared" si="797"/>
        <v>1</v>
      </c>
      <c r="AB85" s="1">
        <f t="shared" si="797"/>
        <v>0</v>
      </c>
      <c r="AC85" s="1">
        <f t="shared" si="797"/>
        <v>1</v>
      </c>
      <c r="AD85" s="1">
        <f t="shared" si="797"/>
        <v>1</v>
      </c>
      <c r="AE85" s="1">
        <f t="shared" si="797"/>
        <v>0</v>
      </c>
      <c r="AF85" s="1">
        <f t="shared" si="797"/>
        <v>1</v>
      </c>
      <c r="AG85" s="4" t="s">
        <v>27</v>
      </c>
      <c r="AH85" s="22">
        <f t="shared" si="16"/>
        <v>0</v>
      </c>
      <c r="AI85" s="1">
        <f t="shared" ref="AI85:AS85" si="798">iferror(if(find(AI$4,$AG85)&gt;0,1,0),0)</f>
        <v>0</v>
      </c>
      <c r="AJ85" s="1">
        <f t="shared" si="798"/>
        <v>0</v>
      </c>
      <c r="AK85" s="1">
        <f t="shared" si="798"/>
        <v>0</v>
      </c>
      <c r="AL85" s="1">
        <f t="shared" si="798"/>
        <v>0</v>
      </c>
      <c r="AM85" s="1">
        <f t="shared" si="798"/>
        <v>0</v>
      </c>
      <c r="AN85" s="1">
        <f t="shared" si="798"/>
        <v>0</v>
      </c>
      <c r="AO85" s="1">
        <f t="shared" si="798"/>
        <v>0</v>
      </c>
      <c r="AP85" s="1">
        <f t="shared" si="798"/>
        <v>1</v>
      </c>
      <c r="AQ85" s="1">
        <f t="shared" si="798"/>
        <v>0</v>
      </c>
      <c r="AR85" s="1">
        <f t="shared" si="798"/>
        <v>0</v>
      </c>
      <c r="AS85" s="1">
        <f t="shared" si="798"/>
        <v>1</v>
      </c>
      <c r="AT85" s="4" t="s">
        <v>28</v>
      </c>
      <c r="AU85" s="22">
        <f t="shared" si="18"/>
        <v>1</v>
      </c>
      <c r="AV85" s="1">
        <f t="shared" ref="AV85:BF85" si="799">iferror(if(find(AV$4,$AT85)&gt;0,1,0),0)</f>
        <v>0</v>
      </c>
      <c r="AW85" s="1">
        <f t="shared" si="799"/>
        <v>0</v>
      </c>
      <c r="AX85" s="1">
        <f t="shared" si="799"/>
        <v>0</v>
      </c>
      <c r="AY85" s="1">
        <f t="shared" si="799"/>
        <v>0</v>
      </c>
      <c r="AZ85" s="1">
        <f t="shared" si="799"/>
        <v>0</v>
      </c>
      <c r="BA85" s="1">
        <f t="shared" si="799"/>
        <v>0</v>
      </c>
      <c r="BB85" s="1">
        <f t="shared" si="799"/>
        <v>0</v>
      </c>
      <c r="BC85" s="1">
        <f t="shared" si="799"/>
        <v>0</v>
      </c>
      <c r="BD85" s="1">
        <f t="shared" si="799"/>
        <v>0</v>
      </c>
      <c r="BE85" s="1">
        <f t="shared" si="799"/>
        <v>0</v>
      </c>
      <c r="BF85" s="1">
        <f t="shared" si="799"/>
        <v>0</v>
      </c>
      <c r="BG85" s="4" t="s">
        <v>25</v>
      </c>
      <c r="BH85" s="1">
        <f t="shared" ref="BH85:BJ85" si="800">iferror(if(find(BH$4,$BG85)&gt;0,1,0),0)</f>
        <v>1</v>
      </c>
      <c r="BI85" s="1">
        <f t="shared" si="800"/>
        <v>1</v>
      </c>
      <c r="BJ85" s="1">
        <f t="shared" si="800"/>
        <v>0</v>
      </c>
      <c r="BK85" s="4" t="s">
        <v>90</v>
      </c>
      <c r="BL85" s="1">
        <f t="shared" ref="BL85:BU85" si="801">iferror(if(find(BL$4,$BK85)&gt;0,1,0),0)</f>
        <v>1</v>
      </c>
      <c r="BM85" s="1">
        <f t="shared" si="801"/>
        <v>1</v>
      </c>
      <c r="BN85" s="1">
        <f t="shared" si="801"/>
        <v>1</v>
      </c>
      <c r="BO85" s="1">
        <f t="shared" si="801"/>
        <v>1</v>
      </c>
      <c r="BP85" s="1">
        <f t="shared" si="801"/>
        <v>1</v>
      </c>
      <c r="BQ85" s="1">
        <f t="shared" si="801"/>
        <v>1</v>
      </c>
      <c r="BR85" s="1">
        <f t="shared" si="801"/>
        <v>1</v>
      </c>
      <c r="BS85" s="1">
        <f t="shared" si="801"/>
        <v>0</v>
      </c>
      <c r="BT85" s="1">
        <f t="shared" si="801"/>
        <v>1</v>
      </c>
      <c r="BU85" s="1">
        <f t="shared" si="801"/>
        <v>1</v>
      </c>
      <c r="BV85" s="4" t="s">
        <v>25</v>
      </c>
      <c r="BW85" s="1">
        <f t="shared" ref="BW85:BY85" si="802">iferror(if(find(BW$4,$BV85)&gt;0,1,0),0)</f>
        <v>1</v>
      </c>
      <c r="BX85" s="1">
        <f t="shared" si="802"/>
        <v>1</v>
      </c>
      <c r="BY85" s="1">
        <f t="shared" si="802"/>
        <v>0</v>
      </c>
      <c r="BZ85" s="4">
        <v>3500.0</v>
      </c>
      <c r="CA85" s="4">
        <v>2000.0</v>
      </c>
      <c r="CB85" s="4">
        <v>0.0</v>
      </c>
      <c r="CC85" s="4">
        <f t="shared" ref="CC85:CE85" si="803">if(BZ85&gt;0,1,0)</f>
        <v>1</v>
      </c>
      <c r="CD85" s="4">
        <f t="shared" si="803"/>
        <v>1</v>
      </c>
      <c r="CE85" s="4">
        <f t="shared" si="803"/>
        <v>0</v>
      </c>
      <c r="CF85" s="4" t="s">
        <v>43</v>
      </c>
      <c r="CG85" s="1">
        <f t="shared" ref="CG85:CI85" si="804">iferror(if(find(CG$4,$CF85)&gt;0,1,0),0)</f>
        <v>1</v>
      </c>
      <c r="CH85" s="1">
        <f t="shared" si="804"/>
        <v>0</v>
      </c>
      <c r="CI85" s="1">
        <f t="shared" si="804"/>
        <v>0</v>
      </c>
      <c r="CJ85" s="4" t="s">
        <v>44</v>
      </c>
      <c r="CK85" s="4">
        <v>28.0</v>
      </c>
      <c r="CL85" s="4" t="s">
        <v>33</v>
      </c>
      <c r="CM85" s="4" t="s">
        <v>34</v>
      </c>
    </row>
    <row r="86">
      <c r="A86" s="3">
        <v>43718.56358311343</v>
      </c>
      <c r="B86" s="4" t="s">
        <v>50</v>
      </c>
      <c r="C86" s="4">
        <v>300.0</v>
      </c>
      <c r="D86" s="4" t="s">
        <v>95</v>
      </c>
      <c r="E86" s="1">
        <f t="shared" ref="E86:O86" si="805">iferror(if(find(E$4,$D86)&gt;0,1,0),0)</f>
        <v>1</v>
      </c>
      <c r="F86" s="1">
        <f t="shared" si="805"/>
        <v>0</v>
      </c>
      <c r="G86" s="1">
        <f t="shared" si="805"/>
        <v>1</v>
      </c>
      <c r="H86" s="1">
        <f t="shared" si="805"/>
        <v>0</v>
      </c>
      <c r="I86" s="1">
        <f t="shared" si="805"/>
        <v>0</v>
      </c>
      <c r="J86" s="1">
        <f t="shared" si="805"/>
        <v>0</v>
      </c>
      <c r="K86" s="1">
        <f t="shared" si="805"/>
        <v>0</v>
      </c>
      <c r="L86" s="1">
        <f t="shared" si="805"/>
        <v>0</v>
      </c>
      <c r="M86" s="1">
        <f t="shared" si="805"/>
        <v>0</v>
      </c>
      <c r="N86" s="1">
        <f t="shared" si="805"/>
        <v>0</v>
      </c>
      <c r="O86" s="1">
        <f t="shared" si="805"/>
        <v>0</v>
      </c>
      <c r="P86" s="4" t="s">
        <v>25</v>
      </c>
      <c r="Q86" s="1">
        <f t="shared" ref="Q86:S86" si="806">iferror(if(find(Q$4,$P86)&gt;0,1,0),0)</f>
        <v>1</v>
      </c>
      <c r="R86" s="1">
        <f t="shared" si="806"/>
        <v>1</v>
      </c>
      <c r="S86" s="1">
        <f t="shared" si="806"/>
        <v>0</v>
      </c>
      <c r="T86" s="4" t="s">
        <v>73</v>
      </c>
      <c r="U86" s="22">
        <f t="shared" si="14"/>
        <v>0</v>
      </c>
      <c r="V86" s="1">
        <f t="shared" ref="V86:AF86" si="807">iferror(if(find(V$4,$T86)&gt;0,1,0),0)</f>
        <v>0</v>
      </c>
      <c r="W86" s="1">
        <f t="shared" si="807"/>
        <v>0</v>
      </c>
      <c r="X86" s="1">
        <f t="shared" si="807"/>
        <v>0</v>
      </c>
      <c r="Y86" s="1">
        <f t="shared" si="807"/>
        <v>0</v>
      </c>
      <c r="Z86" s="1">
        <f t="shared" si="807"/>
        <v>0</v>
      </c>
      <c r="AA86" s="1">
        <f t="shared" si="807"/>
        <v>0</v>
      </c>
      <c r="AB86" s="1">
        <f t="shared" si="807"/>
        <v>0</v>
      </c>
      <c r="AC86" s="1">
        <f t="shared" si="807"/>
        <v>1</v>
      </c>
      <c r="AD86" s="1">
        <f t="shared" si="807"/>
        <v>0</v>
      </c>
      <c r="AE86" s="1">
        <f t="shared" si="807"/>
        <v>0</v>
      </c>
      <c r="AF86" s="1">
        <f t="shared" si="807"/>
        <v>0</v>
      </c>
      <c r="AG86" s="4" t="s">
        <v>73</v>
      </c>
      <c r="AH86" s="22">
        <f t="shared" si="16"/>
        <v>0</v>
      </c>
      <c r="AI86" s="1">
        <f t="shared" ref="AI86:AS86" si="808">iferror(if(find(AI$4,$AG86)&gt;0,1,0),0)</f>
        <v>0</v>
      </c>
      <c r="AJ86" s="1">
        <f t="shared" si="808"/>
        <v>0</v>
      </c>
      <c r="AK86" s="1">
        <f t="shared" si="808"/>
        <v>0</v>
      </c>
      <c r="AL86" s="1">
        <f t="shared" si="808"/>
        <v>0</v>
      </c>
      <c r="AM86" s="1">
        <f t="shared" si="808"/>
        <v>0</v>
      </c>
      <c r="AN86" s="1">
        <f t="shared" si="808"/>
        <v>0</v>
      </c>
      <c r="AO86" s="1">
        <f t="shared" si="808"/>
        <v>0</v>
      </c>
      <c r="AP86" s="1">
        <f t="shared" si="808"/>
        <v>1</v>
      </c>
      <c r="AQ86" s="1">
        <f t="shared" si="808"/>
        <v>0</v>
      </c>
      <c r="AR86" s="1">
        <f t="shared" si="808"/>
        <v>0</v>
      </c>
      <c r="AS86" s="1">
        <f t="shared" si="808"/>
        <v>0</v>
      </c>
      <c r="AT86" s="4" t="s">
        <v>28</v>
      </c>
      <c r="AU86" s="22">
        <f t="shared" si="18"/>
        <v>1</v>
      </c>
      <c r="AV86" s="1">
        <f t="shared" ref="AV86:BF86" si="809">iferror(if(find(AV$4,$AT86)&gt;0,1,0),0)</f>
        <v>0</v>
      </c>
      <c r="AW86" s="1">
        <f t="shared" si="809"/>
        <v>0</v>
      </c>
      <c r="AX86" s="1">
        <f t="shared" si="809"/>
        <v>0</v>
      </c>
      <c r="AY86" s="1">
        <f t="shared" si="809"/>
        <v>0</v>
      </c>
      <c r="AZ86" s="1">
        <f t="shared" si="809"/>
        <v>0</v>
      </c>
      <c r="BA86" s="1">
        <f t="shared" si="809"/>
        <v>0</v>
      </c>
      <c r="BB86" s="1">
        <f t="shared" si="809"/>
        <v>0</v>
      </c>
      <c r="BC86" s="1">
        <f t="shared" si="809"/>
        <v>0</v>
      </c>
      <c r="BD86" s="1">
        <f t="shared" si="809"/>
        <v>0</v>
      </c>
      <c r="BE86" s="1">
        <f t="shared" si="809"/>
        <v>0</v>
      </c>
      <c r="BF86" s="1">
        <f t="shared" si="809"/>
        <v>0</v>
      </c>
      <c r="BG86" s="4" t="s">
        <v>43</v>
      </c>
      <c r="BH86" s="1">
        <f t="shared" ref="BH86:BJ86" si="810">iferror(if(find(BH$4,$BG86)&gt;0,1,0),0)</f>
        <v>1</v>
      </c>
      <c r="BI86" s="1">
        <f t="shared" si="810"/>
        <v>0</v>
      </c>
      <c r="BJ86" s="1">
        <f t="shared" si="810"/>
        <v>0</v>
      </c>
      <c r="BK86" s="4" t="s">
        <v>100</v>
      </c>
      <c r="BL86" s="1">
        <f t="shared" ref="BL86:BU86" si="811">iferror(if(find(BL$4,$BK86)&gt;0,1,0),0)</f>
        <v>1</v>
      </c>
      <c r="BM86" s="1">
        <f t="shared" si="811"/>
        <v>0</v>
      </c>
      <c r="BN86" s="1">
        <f t="shared" si="811"/>
        <v>1</v>
      </c>
      <c r="BO86" s="1">
        <f t="shared" si="811"/>
        <v>0</v>
      </c>
      <c r="BP86" s="1">
        <f t="shared" si="811"/>
        <v>0</v>
      </c>
      <c r="BQ86" s="1">
        <f t="shared" si="811"/>
        <v>1</v>
      </c>
      <c r="BR86" s="1">
        <f t="shared" si="811"/>
        <v>0</v>
      </c>
      <c r="BS86" s="1">
        <f t="shared" si="811"/>
        <v>1</v>
      </c>
      <c r="BT86" s="1">
        <f t="shared" si="811"/>
        <v>0</v>
      </c>
      <c r="BU86" s="1">
        <f t="shared" si="811"/>
        <v>1</v>
      </c>
      <c r="BV86" s="4" t="s">
        <v>101</v>
      </c>
      <c r="BW86" s="1">
        <f t="shared" ref="BW86:BY86" si="812">iferror(if(find(BW$4,$BV86)&gt;0,1,0),0)</f>
        <v>1</v>
      </c>
      <c r="BX86" s="1">
        <f t="shared" si="812"/>
        <v>0</v>
      </c>
      <c r="BY86" s="1">
        <f t="shared" si="812"/>
        <v>1</v>
      </c>
      <c r="BZ86" s="4">
        <v>300.0</v>
      </c>
      <c r="CA86" s="4">
        <v>0.0</v>
      </c>
      <c r="CB86" s="4">
        <v>0.0</v>
      </c>
      <c r="CC86" s="4">
        <f t="shared" ref="CC86:CE86" si="813">if(BZ86&gt;0,1,0)</f>
        <v>1</v>
      </c>
      <c r="CD86" s="4">
        <f t="shared" si="813"/>
        <v>0</v>
      </c>
      <c r="CE86" s="4">
        <f t="shared" si="813"/>
        <v>0</v>
      </c>
      <c r="CF86" s="4" t="s">
        <v>43</v>
      </c>
      <c r="CG86" s="1">
        <f t="shared" ref="CG86:CI86" si="814">iferror(if(find(CG$4,$CF86)&gt;0,1,0),0)</f>
        <v>1</v>
      </c>
      <c r="CH86" s="1">
        <f t="shared" si="814"/>
        <v>0</v>
      </c>
      <c r="CI86" s="1">
        <f t="shared" si="814"/>
        <v>0</v>
      </c>
      <c r="CJ86" s="4" t="s">
        <v>44</v>
      </c>
      <c r="CK86" s="4">
        <v>28.0</v>
      </c>
      <c r="CL86" s="4" t="s">
        <v>57</v>
      </c>
      <c r="CM86" s="4" t="s">
        <v>34</v>
      </c>
    </row>
    <row r="87">
      <c r="A87" s="3">
        <v>43718.567231354165</v>
      </c>
      <c r="B87" s="4" t="s">
        <v>23</v>
      </c>
      <c r="C87" s="4">
        <v>3000.0</v>
      </c>
      <c r="D87" s="4" t="s">
        <v>91</v>
      </c>
      <c r="E87" s="1">
        <f t="shared" ref="E87:O87" si="815">iferror(if(find(E$4,$D87)&gt;0,1,0),0)</f>
        <v>0</v>
      </c>
      <c r="F87" s="1">
        <f t="shared" si="815"/>
        <v>0</v>
      </c>
      <c r="G87" s="1">
        <f t="shared" si="815"/>
        <v>0</v>
      </c>
      <c r="H87" s="1">
        <f t="shared" si="815"/>
        <v>0</v>
      </c>
      <c r="I87" s="1">
        <f t="shared" si="815"/>
        <v>0</v>
      </c>
      <c r="J87" s="1">
        <f t="shared" si="815"/>
        <v>0</v>
      </c>
      <c r="K87" s="1">
        <f t="shared" si="815"/>
        <v>0</v>
      </c>
      <c r="L87" s="1">
        <f t="shared" si="815"/>
        <v>0</v>
      </c>
      <c r="M87" s="1">
        <f t="shared" si="815"/>
        <v>1</v>
      </c>
      <c r="N87" s="1">
        <f t="shared" si="815"/>
        <v>0</v>
      </c>
      <c r="O87" s="1">
        <f t="shared" si="815"/>
        <v>0</v>
      </c>
      <c r="P87" s="4" t="s">
        <v>43</v>
      </c>
      <c r="Q87" s="1">
        <f t="shared" ref="Q87:S87" si="816">iferror(if(find(Q$4,$P87)&gt;0,1,0),0)</f>
        <v>1</v>
      </c>
      <c r="R87" s="1">
        <f t="shared" si="816"/>
        <v>0</v>
      </c>
      <c r="S87" s="1">
        <f t="shared" si="816"/>
        <v>0</v>
      </c>
      <c r="T87" s="4" t="s">
        <v>28</v>
      </c>
      <c r="U87" s="22">
        <f t="shared" si="14"/>
        <v>1</v>
      </c>
      <c r="V87" s="1">
        <f t="shared" ref="V87:AF87" si="817">iferror(if(find(V$4,$T87)&gt;0,1,0),0)</f>
        <v>0</v>
      </c>
      <c r="W87" s="1">
        <f t="shared" si="817"/>
        <v>0</v>
      </c>
      <c r="X87" s="1">
        <f t="shared" si="817"/>
        <v>0</v>
      </c>
      <c r="Y87" s="1">
        <f t="shared" si="817"/>
        <v>0</v>
      </c>
      <c r="Z87" s="1">
        <f t="shared" si="817"/>
        <v>0</v>
      </c>
      <c r="AA87" s="1">
        <f t="shared" si="817"/>
        <v>0</v>
      </c>
      <c r="AB87" s="1">
        <f t="shared" si="817"/>
        <v>0</v>
      </c>
      <c r="AC87" s="1">
        <f t="shared" si="817"/>
        <v>0</v>
      </c>
      <c r="AD87" s="1">
        <f t="shared" si="817"/>
        <v>0</v>
      </c>
      <c r="AE87" s="1">
        <f t="shared" si="817"/>
        <v>0</v>
      </c>
      <c r="AF87" s="1">
        <f t="shared" si="817"/>
        <v>0</v>
      </c>
      <c r="AG87" s="4" t="s">
        <v>28</v>
      </c>
      <c r="AH87" s="22">
        <f t="shared" si="16"/>
        <v>1</v>
      </c>
      <c r="AI87" s="1">
        <f t="shared" ref="AI87:AS87" si="818">iferror(if(find(AI$4,$AG87)&gt;0,1,0),0)</f>
        <v>0</v>
      </c>
      <c r="AJ87" s="1">
        <f t="shared" si="818"/>
        <v>0</v>
      </c>
      <c r="AK87" s="1">
        <f t="shared" si="818"/>
        <v>0</v>
      </c>
      <c r="AL87" s="1">
        <f t="shared" si="818"/>
        <v>0</v>
      </c>
      <c r="AM87" s="1">
        <f t="shared" si="818"/>
        <v>0</v>
      </c>
      <c r="AN87" s="1">
        <f t="shared" si="818"/>
        <v>0</v>
      </c>
      <c r="AO87" s="1">
        <f t="shared" si="818"/>
        <v>0</v>
      </c>
      <c r="AP87" s="1">
        <f t="shared" si="818"/>
        <v>0</v>
      </c>
      <c r="AQ87" s="1">
        <f t="shared" si="818"/>
        <v>0</v>
      </c>
      <c r="AR87" s="1">
        <f t="shared" si="818"/>
        <v>0</v>
      </c>
      <c r="AS87" s="1">
        <f t="shared" si="818"/>
        <v>0</v>
      </c>
      <c r="AT87" s="4" t="s">
        <v>28</v>
      </c>
      <c r="AU87" s="22">
        <f t="shared" si="18"/>
        <v>1</v>
      </c>
      <c r="AV87" s="1">
        <f t="shared" ref="AV87:BF87" si="819">iferror(if(find(AV$4,$AT87)&gt;0,1,0),0)</f>
        <v>0</v>
      </c>
      <c r="AW87" s="1">
        <f t="shared" si="819"/>
        <v>0</v>
      </c>
      <c r="AX87" s="1">
        <f t="shared" si="819"/>
        <v>0</v>
      </c>
      <c r="AY87" s="1">
        <f t="shared" si="819"/>
        <v>0</v>
      </c>
      <c r="AZ87" s="1">
        <f t="shared" si="819"/>
        <v>0</v>
      </c>
      <c r="BA87" s="1">
        <f t="shared" si="819"/>
        <v>0</v>
      </c>
      <c r="BB87" s="1">
        <f t="shared" si="819"/>
        <v>0</v>
      </c>
      <c r="BC87" s="1">
        <f t="shared" si="819"/>
        <v>0</v>
      </c>
      <c r="BD87" s="1">
        <f t="shared" si="819"/>
        <v>0</v>
      </c>
      <c r="BE87" s="1">
        <f t="shared" si="819"/>
        <v>0</v>
      </c>
      <c r="BF87" s="1">
        <f t="shared" si="819"/>
        <v>0</v>
      </c>
      <c r="BG87" s="4" t="s">
        <v>43</v>
      </c>
      <c r="BH87" s="1">
        <f t="shared" ref="BH87:BJ87" si="820">iferror(if(find(BH$4,$BG87)&gt;0,1,0),0)</f>
        <v>1</v>
      </c>
      <c r="BI87" s="1">
        <f t="shared" si="820"/>
        <v>0</v>
      </c>
      <c r="BJ87" s="1">
        <f t="shared" si="820"/>
        <v>0</v>
      </c>
      <c r="BK87" s="4" t="s">
        <v>106</v>
      </c>
      <c r="BL87" s="1">
        <f t="shared" ref="BL87:BU87" si="821">iferror(if(find(BL$4,$BK87)&gt;0,1,0),0)</f>
        <v>0</v>
      </c>
      <c r="BM87" s="1">
        <f t="shared" si="821"/>
        <v>0</v>
      </c>
      <c r="BN87" s="1">
        <f t="shared" si="821"/>
        <v>0</v>
      </c>
      <c r="BO87" s="1">
        <f t="shared" si="821"/>
        <v>0</v>
      </c>
      <c r="BP87" s="1">
        <f t="shared" si="821"/>
        <v>0</v>
      </c>
      <c r="BQ87" s="1">
        <f t="shared" si="821"/>
        <v>0</v>
      </c>
      <c r="BR87" s="1">
        <f t="shared" si="821"/>
        <v>0</v>
      </c>
      <c r="BS87" s="1">
        <f t="shared" si="821"/>
        <v>1</v>
      </c>
      <c r="BT87" s="1">
        <f t="shared" si="821"/>
        <v>0</v>
      </c>
      <c r="BU87" s="1">
        <f t="shared" si="821"/>
        <v>0</v>
      </c>
      <c r="BV87" s="4" t="s">
        <v>43</v>
      </c>
      <c r="BW87" s="1">
        <f t="shared" ref="BW87:BY87" si="822">iferror(if(find(BW$4,$BV87)&gt;0,1,0),0)</f>
        <v>1</v>
      </c>
      <c r="BX87" s="1">
        <f t="shared" si="822"/>
        <v>0</v>
      </c>
      <c r="BY87" s="1">
        <f t="shared" si="822"/>
        <v>0</v>
      </c>
      <c r="BZ87" s="4">
        <v>3000.0</v>
      </c>
      <c r="CA87" s="4">
        <v>2000.0</v>
      </c>
      <c r="CB87" s="4">
        <v>0.0</v>
      </c>
      <c r="CC87" s="4">
        <f t="shared" ref="CC87:CE87" si="823">if(BZ87&gt;0,1,0)</f>
        <v>1</v>
      </c>
      <c r="CD87" s="4">
        <f t="shared" si="823"/>
        <v>1</v>
      </c>
      <c r="CE87" s="4">
        <f t="shared" si="823"/>
        <v>0</v>
      </c>
      <c r="CF87" s="4" t="s">
        <v>43</v>
      </c>
      <c r="CG87" s="1">
        <f t="shared" ref="CG87:CI87" si="824">iferror(if(find(CG$4,$CF87)&gt;0,1,0),0)</f>
        <v>1</v>
      </c>
      <c r="CH87" s="1">
        <f t="shared" si="824"/>
        <v>0</v>
      </c>
      <c r="CI87" s="1">
        <f t="shared" si="824"/>
        <v>0</v>
      </c>
      <c r="CJ87" s="4" t="s">
        <v>44</v>
      </c>
      <c r="CK87" s="4">
        <v>28.0</v>
      </c>
      <c r="CL87" s="4" t="s">
        <v>33</v>
      </c>
      <c r="CM87" s="4" t="s">
        <v>34</v>
      </c>
    </row>
    <row r="88">
      <c r="A88" s="3">
        <v>43718.56839346065</v>
      </c>
      <c r="B88" s="4" t="s">
        <v>23</v>
      </c>
      <c r="C88" s="4">
        <v>3000.0</v>
      </c>
      <c r="D88" s="4" t="s">
        <v>110</v>
      </c>
      <c r="E88" s="1">
        <f t="shared" ref="E88:O88" si="825">iferror(if(find(E$4,$D88)&gt;0,1,0),0)</f>
        <v>0</v>
      </c>
      <c r="F88" s="1">
        <f t="shared" si="825"/>
        <v>0</v>
      </c>
      <c r="G88" s="1">
        <f t="shared" si="825"/>
        <v>0</v>
      </c>
      <c r="H88" s="1">
        <f t="shared" si="825"/>
        <v>0</v>
      </c>
      <c r="I88" s="1">
        <f t="shared" si="825"/>
        <v>0</v>
      </c>
      <c r="J88" s="1">
        <f t="shared" si="825"/>
        <v>0</v>
      </c>
      <c r="K88" s="1">
        <f t="shared" si="825"/>
        <v>0</v>
      </c>
      <c r="L88" s="1">
        <f t="shared" si="825"/>
        <v>0</v>
      </c>
      <c r="M88" s="1">
        <f t="shared" si="825"/>
        <v>1</v>
      </c>
      <c r="N88" s="1">
        <f t="shared" si="825"/>
        <v>1</v>
      </c>
      <c r="O88" s="1">
        <f t="shared" si="825"/>
        <v>0</v>
      </c>
      <c r="P88" s="4" t="s">
        <v>25</v>
      </c>
      <c r="Q88" s="1">
        <f t="shared" ref="Q88:S88" si="826">iferror(if(find(Q$4,$P88)&gt;0,1,0),0)</f>
        <v>1</v>
      </c>
      <c r="R88" s="1">
        <f t="shared" si="826"/>
        <v>1</v>
      </c>
      <c r="S88" s="1">
        <f t="shared" si="826"/>
        <v>0</v>
      </c>
      <c r="T88" s="4" t="s">
        <v>64</v>
      </c>
      <c r="U88" s="22">
        <f t="shared" si="14"/>
        <v>0</v>
      </c>
      <c r="V88" s="1">
        <f t="shared" ref="V88:AF88" si="827">iferror(if(find(V$4,$T88)&gt;0,1,0),0)</f>
        <v>0</v>
      </c>
      <c r="W88" s="1">
        <f t="shared" si="827"/>
        <v>0</v>
      </c>
      <c r="X88" s="1">
        <f t="shared" si="827"/>
        <v>0</v>
      </c>
      <c r="Y88" s="1">
        <f t="shared" si="827"/>
        <v>0</v>
      </c>
      <c r="Z88" s="1">
        <f t="shared" si="827"/>
        <v>0</v>
      </c>
      <c r="AA88" s="1">
        <f t="shared" si="827"/>
        <v>0</v>
      </c>
      <c r="AB88" s="1">
        <f t="shared" si="827"/>
        <v>0</v>
      </c>
      <c r="AC88" s="1">
        <f t="shared" si="827"/>
        <v>0</v>
      </c>
      <c r="AD88" s="1">
        <f t="shared" si="827"/>
        <v>0</v>
      </c>
      <c r="AE88" s="1">
        <f t="shared" si="827"/>
        <v>0</v>
      </c>
      <c r="AF88" s="1">
        <f t="shared" si="827"/>
        <v>1</v>
      </c>
      <c r="AG88" s="4" t="s">
        <v>64</v>
      </c>
      <c r="AH88" s="22">
        <f t="shared" si="16"/>
        <v>0</v>
      </c>
      <c r="AI88" s="1">
        <f t="shared" ref="AI88:AS88" si="828">iferror(if(find(AI$4,$AG88)&gt;0,1,0),0)</f>
        <v>0</v>
      </c>
      <c r="AJ88" s="1">
        <f t="shared" si="828"/>
        <v>0</v>
      </c>
      <c r="AK88" s="1">
        <f t="shared" si="828"/>
        <v>0</v>
      </c>
      <c r="AL88" s="1">
        <f t="shared" si="828"/>
        <v>0</v>
      </c>
      <c r="AM88" s="1">
        <f t="shared" si="828"/>
        <v>0</v>
      </c>
      <c r="AN88" s="1">
        <f t="shared" si="828"/>
        <v>0</v>
      </c>
      <c r="AO88" s="1">
        <f t="shared" si="828"/>
        <v>0</v>
      </c>
      <c r="AP88" s="1">
        <f t="shared" si="828"/>
        <v>0</v>
      </c>
      <c r="AQ88" s="1">
        <f t="shared" si="828"/>
        <v>0</v>
      </c>
      <c r="AR88" s="1">
        <f t="shared" si="828"/>
        <v>0</v>
      </c>
      <c r="AS88" s="1">
        <f t="shared" si="828"/>
        <v>1</v>
      </c>
      <c r="AT88" s="4" t="s">
        <v>28</v>
      </c>
      <c r="AU88" s="22">
        <f t="shared" si="18"/>
        <v>1</v>
      </c>
      <c r="AV88" s="1">
        <f t="shared" ref="AV88:BF88" si="829">iferror(if(find(AV$4,$AT88)&gt;0,1,0),0)</f>
        <v>0</v>
      </c>
      <c r="AW88" s="1">
        <f t="shared" si="829"/>
        <v>0</v>
      </c>
      <c r="AX88" s="1">
        <f t="shared" si="829"/>
        <v>0</v>
      </c>
      <c r="AY88" s="1">
        <f t="shared" si="829"/>
        <v>0</v>
      </c>
      <c r="AZ88" s="1">
        <f t="shared" si="829"/>
        <v>0</v>
      </c>
      <c r="BA88" s="1">
        <f t="shared" si="829"/>
        <v>0</v>
      </c>
      <c r="BB88" s="1">
        <f t="shared" si="829"/>
        <v>0</v>
      </c>
      <c r="BC88" s="1">
        <f t="shared" si="829"/>
        <v>0</v>
      </c>
      <c r="BD88" s="1">
        <f t="shared" si="829"/>
        <v>0</v>
      </c>
      <c r="BE88" s="1">
        <f t="shared" si="829"/>
        <v>0</v>
      </c>
      <c r="BF88" s="1">
        <f t="shared" si="829"/>
        <v>0</v>
      </c>
      <c r="BG88" s="4" t="s">
        <v>25</v>
      </c>
      <c r="BH88" s="1">
        <f t="shared" ref="BH88:BJ88" si="830">iferror(if(find(BH$4,$BG88)&gt;0,1,0),0)</f>
        <v>1</v>
      </c>
      <c r="BI88" s="1">
        <f t="shared" si="830"/>
        <v>1</v>
      </c>
      <c r="BJ88" s="1">
        <f t="shared" si="830"/>
        <v>0</v>
      </c>
      <c r="BK88" s="4" t="s">
        <v>111</v>
      </c>
      <c r="BL88" s="1">
        <f t="shared" ref="BL88:BU88" si="831">iferror(if(find(BL$4,$BK88)&gt;0,1,0),0)</f>
        <v>0</v>
      </c>
      <c r="BM88" s="1">
        <f t="shared" si="831"/>
        <v>0</v>
      </c>
      <c r="BN88" s="1">
        <f t="shared" si="831"/>
        <v>0</v>
      </c>
      <c r="BO88" s="1">
        <f t="shared" si="831"/>
        <v>0</v>
      </c>
      <c r="BP88" s="1">
        <f t="shared" si="831"/>
        <v>0</v>
      </c>
      <c r="BQ88" s="1">
        <f t="shared" si="831"/>
        <v>1</v>
      </c>
      <c r="BR88" s="1">
        <f t="shared" si="831"/>
        <v>0</v>
      </c>
      <c r="BS88" s="1">
        <f t="shared" si="831"/>
        <v>0</v>
      </c>
      <c r="BT88" s="1">
        <f t="shared" si="831"/>
        <v>0</v>
      </c>
      <c r="BU88" s="1">
        <f t="shared" si="831"/>
        <v>0</v>
      </c>
      <c r="BV88" s="4" t="s">
        <v>99</v>
      </c>
      <c r="BW88" s="1">
        <f t="shared" ref="BW88:BY88" si="832">iferror(if(find(BW$4,$BV88)&gt;0,1,0),0)</f>
        <v>0</v>
      </c>
      <c r="BX88" s="1">
        <f t="shared" si="832"/>
        <v>1</v>
      </c>
      <c r="BY88" s="1">
        <f t="shared" si="832"/>
        <v>0</v>
      </c>
      <c r="BZ88" s="4">
        <v>0.0</v>
      </c>
      <c r="CA88" s="4">
        <v>3000.0</v>
      </c>
      <c r="CB88" s="4">
        <v>0.0</v>
      </c>
      <c r="CC88" s="4">
        <f t="shared" ref="CC88:CE88" si="833">if(BZ88&gt;0,1,0)</f>
        <v>0</v>
      </c>
      <c r="CD88" s="4">
        <f t="shared" si="833"/>
        <v>1</v>
      </c>
      <c r="CE88" s="4">
        <f t="shared" si="833"/>
        <v>0</v>
      </c>
      <c r="CF88" s="4" t="s">
        <v>25</v>
      </c>
      <c r="CG88" s="1">
        <f t="shared" ref="CG88:CI88" si="834">iferror(if(find(CG$4,$CF88)&gt;0,1,0),0)</f>
        <v>1</v>
      </c>
      <c r="CH88" s="1">
        <f t="shared" si="834"/>
        <v>1</v>
      </c>
      <c r="CI88" s="1">
        <f t="shared" si="834"/>
        <v>0</v>
      </c>
      <c r="CJ88" s="4" t="s">
        <v>44</v>
      </c>
      <c r="CK88" s="4">
        <v>26.0</v>
      </c>
      <c r="CL88" s="4" t="s">
        <v>57</v>
      </c>
      <c r="CM88" s="4" t="s">
        <v>34</v>
      </c>
    </row>
    <row r="89">
      <c r="A89" s="3">
        <v>43718.581650821754</v>
      </c>
      <c r="B89" s="4" t="s">
        <v>23</v>
      </c>
      <c r="C89" s="4">
        <v>2000.0</v>
      </c>
      <c r="D89" s="4" t="s">
        <v>110</v>
      </c>
      <c r="E89" s="1">
        <f t="shared" ref="E89:O89" si="835">iferror(if(find(E$4,$D89)&gt;0,1,0),0)</f>
        <v>0</v>
      </c>
      <c r="F89" s="1">
        <f t="shared" si="835"/>
        <v>0</v>
      </c>
      <c r="G89" s="1">
        <f t="shared" si="835"/>
        <v>0</v>
      </c>
      <c r="H89" s="1">
        <f t="shared" si="835"/>
        <v>0</v>
      </c>
      <c r="I89" s="1">
        <f t="shared" si="835"/>
        <v>0</v>
      </c>
      <c r="J89" s="1">
        <f t="shared" si="835"/>
        <v>0</v>
      </c>
      <c r="K89" s="1">
        <f t="shared" si="835"/>
        <v>0</v>
      </c>
      <c r="L89" s="1">
        <f t="shared" si="835"/>
        <v>0</v>
      </c>
      <c r="M89" s="1">
        <f t="shared" si="835"/>
        <v>1</v>
      </c>
      <c r="N89" s="1">
        <f t="shared" si="835"/>
        <v>1</v>
      </c>
      <c r="O89" s="1">
        <f t="shared" si="835"/>
        <v>0</v>
      </c>
      <c r="P89" s="4" t="s">
        <v>29</v>
      </c>
      <c r="Q89" s="1">
        <f t="shared" ref="Q89:S89" si="836">iferror(if(find(Q$4,$P89)&gt;0,1,0),0)</f>
        <v>1</v>
      </c>
      <c r="R89" s="1">
        <f t="shared" si="836"/>
        <v>1</v>
      </c>
      <c r="S89" s="1">
        <f t="shared" si="836"/>
        <v>1</v>
      </c>
      <c r="T89" s="4" t="s">
        <v>64</v>
      </c>
      <c r="U89" s="22">
        <f t="shared" si="14"/>
        <v>0</v>
      </c>
      <c r="V89" s="1">
        <f t="shared" ref="V89:AF89" si="837">iferror(if(find(V$4,$T89)&gt;0,1,0),0)</f>
        <v>0</v>
      </c>
      <c r="W89" s="1">
        <f t="shared" si="837"/>
        <v>0</v>
      </c>
      <c r="X89" s="1">
        <f t="shared" si="837"/>
        <v>0</v>
      </c>
      <c r="Y89" s="1">
        <f t="shared" si="837"/>
        <v>0</v>
      </c>
      <c r="Z89" s="1">
        <f t="shared" si="837"/>
        <v>0</v>
      </c>
      <c r="AA89" s="1">
        <f t="shared" si="837"/>
        <v>0</v>
      </c>
      <c r="AB89" s="1">
        <f t="shared" si="837"/>
        <v>0</v>
      </c>
      <c r="AC89" s="1">
        <f t="shared" si="837"/>
        <v>0</v>
      </c>
      <c r="AD89" s="1">
        <f t="shared" si="837"/>
        <v>0</v>
      </c>
      <c r="AE89" s="1">
        <f t="shared" si="837"/>
        <v>0</v>
      </c>
      <c r="AF89" s="1">
        <f t="shared" si="837"/>
        <v>1</v>
      </c>
      <c r="AG89" s="4" t="s">
        <v>64</v>
      </c>
      <c r="AH89" s="22">
        <f t="shared" si="16"/>
        <v>0</v>
      </c>
      <c r="AI89" s="1">
        <f t="shared" ref="AI89:AS89" si="838">iferror(if(find(AI$4,$AG89)&gt;0,1,0),0)</f>
        <v>0</v>
      </c>
      <c r="AJ89" s="1">
        <f t="shared" si="838"/>
        <v>0</v>
      </c>
      <c r="AK89" s="1">
        <f t="shared" si="838"/>
        <v>0</v>
      </c>
      <c r="AL89" s="1">
        <f t="shared" si="838"/>
        <v>0</v>
      </c>
      <c r="AM89" s="1">
        <f t="shared" si="838"/>
        <v>0</v>
      </c>
      <c r="AN89" s="1">
        <f t="shared" si="838"/>
        <v>0</v>
      </c>
      <c r="AO89" s="1">
        <f t="shared" si="838"/>
        <v>0</v>
      </c>
      <c r="AP89" s="1">
        <f t="shared" si="838"/>
        <v>0</v>
      </c>
      <c r="AQ89" s="1">
        <f t="shared" si="838"/>
        <v>0</v>
      </c>
      <c r="AR89" s="1">
        <f t="shared" si="838"/>
        <v>0</v>
      </c>
      <c r="AS89" s="1">
        <f t="shared" si="838"/>
        <v>1</v>
      </c>
      <c r="AT89" s="4" t="s">
        <v>64</v>
      </c>
      <c r="AU89" s="22">
        <f t="shared" si="18"/>
        <v>0</v>
      </c>
      <c r="AV89" s="1">
        <f t="shared" ref="AV89:BF89" si="839">iferror(if(find(AV$4,$AT89)&gt;0,1,0),0)</f>
        <v>0</v>
      </c>
      <c r="AW89" s="1">
        <f t="shared" si="839"/>
        <v>0</v>
      </c>
      <c r="AX89" s="1">
        <f t="shared" si="839"/>
        <v>0</v>
      </c>
      <c r="AY89" s="1">
        <f t="shared" si="839"/>
        <v>0</v>
      </c>
      <c r="AZ89" s="1">
        <f t="shared" si="839"/>
        <v>0</v>
      </c>
      <c r="BA89" s="1">
        <f t="shared" si="839"/>
        <v>0</v>
      </c>
      <c r="BB89" s="1">
        <f t="shared" si="839"/>
        <v>0</v>
      </c>
      <c r="BC89" s="1">
        <f t="shared" si="839"/>
        <v>0</v>
      </c>
      <c r="BD89" s="1">
        <f t="shared" si="839"/>
        <v>0</v>
      </c>
      <c r="BE89" s="1">
        <f t="shared" si="839"/>
        <v>0</v>
      </c>
      <c r="BF89" s="1">
        <f t="shared" si="839"/>
        <v>1</v>
      </c>
      <c r="BG89" s="4" t="s">
        <v>25</v>
      </c>
      <c r="BH89" s="1">
        <f t="shared" ref="BH89:BJ89" si="840">iferror(if(find(BH$4,$BG89)&gt;0,1,0),0)</f>
        <v>1</v>
      </c>
      <c r="BI89" s="1">
        <f t="shared" si="840"/>
        <v>1</v>
      </c>
      <c r="BJ89" s="1">
        <f t="shared" si="840"/>
        <v>0</v>
      </c>
      <c r="BK89" s="4" t="s">
        <v>114</v>
      </c>
      <c r="BL89" s="1">
        <f t="shared" ref="BL89:BU89" si="841">iferror(if(find(BL$4,$BK89)&gt;0,1,0),0)</f>
        <v>1</v>
      </c>
      <c r="BM89" s="1">
        <f t="shared" si="841"/>
        <v>1</v>
      </c>
      <c r="BN89" s="1">
        <f t="shared" si="841"/>
        <v>0</v>
      </c>
      <c r="BO89" s="1">
        <f t="shared" si="841"/>
        <v>0</v>
      </c>
      <c r="BP89" s="1">
        <f t="shared" si="841"/>
        <v>0</v>
      </c>
      <c r="BQ89" s="1">
        <f t="shared" si="841"/>
        <v>1</v>
      </c>
      <c r="BR89" s="1">
        <f t="shared" si="841"/>
        <v>1</v>
      </c>
      <c r="BS89" s="1">
        <f t="shared" si="841"/>
        <v>1</v>
      </c>
      <c r="BT89" s="1">
        <f t="shared" si="841"/>
        <v>0</v>
      </c>
      <c r="BU89" s="1">
        <f t="shared" si="841"/>
        <v>0</v>
      </c>
      <c r="BV89" s="4" t="s">
        <v>25</v>
      </c>
      <c r="BW89" s="1">
        <f t="shared" ref="BW89:BY89" si="842">iferror(if(find(BW$4,$BV89)&gt;0,1,0),0)</f>
        <v>1</v>
      </c>
      <c r="BX89" s="1">
        <f t="shared" si="842"/>
        <v>1</v>
      </c>
      <c r="BY89" s="1">
        <f t="shared" si="842"/>
        <v>0</v>
      </c>
      <c r="BZ89" s="4">
        <v>500.0</v>
      </c>
      <c r="CA89" s="4">
        <v>500.0</v>
      </c>
      <c r="CB89" s="4">
        <v>0.0</v>
      </c>
      <c r="CC89" s="4">
        <f t="shared" ref="CC89:CE89" si="843">if(BZ89&gt;0,1,0)</f>
        <v>1</v>
      </c>
      <c r="CD89" s="4">
        <f t="shared" si="843"/>
        <v>1</v>
      </c>
      <c r="CE89" s="4">
        <f t="shared" si="843"/>
        <v>0</v>
      </c>
      <c r="CF89" s="4" t="s">
        <v>25</v>
      </c>
      <c r="CG89" s="1">
        <f t="shared" ref="CG89:CI89" si="844">iferror(if(find(CG$4,$CF89)&gt;0,1,0),0)</f>
        <v>1</v>
      </c>
      <c r="CH89" s="1">
        <f t="shared" si="844"/>
        <v>1</v>
      </c>
      <c r="CI89" s="1">
        <f t="shared" si="844"/>
        <v>0</v>
      </c>
      <c r="CJ89" s="4" t="s">
        <v>32</v>
      </c>
      <c r="CK89" s="4">
        <v>28.0</v>
      </c>
      <c r="CL89" s="4" t="s">
        <v>68</v>
      </c>
      <c r="CM89" s="4" t="s">
        <v>34</v>
      </c>
    </row>
    <row r="90">
      <c r="A90" s="3">
        <v>43718.62751640046</v>
      </c>
      <c r="B90" s="4" t="s">
        <v>23</v>
      </c>
      <c r="C90" s="4">
        <v>1000.0</v>
      </c>
      <c r="D90" s="4" t="s">
        <v>118</v>
      </c>
      <c r="E90" s="1">
        <f t="shared" ref="E90:O90" si="845">iferror(if(find(E$4,$D90)&gt;0,1,0),0)</f>
        <v>1</v>
      </c>
      <c r="F90" s="1">
        <f t="shared" si="845"/>
        <v>1</v>
      </c>
      <c r="G90" s="1">
        <f t="shared" si="845"/>
        <v>1</v>
      </c>
      <c r="H90" s="1">
        <f t="shared" si="845"/>
        <v>0</v>
      </c>
      <c r="I90" s="1">
        <f t="shared" si="845"/>
        <v>0</v>
      </c>
      <c r="J90" s="1">
        <f t="shared" si="845"/>
        <v>0</v>
      </c>
      <c r="K90" s="1">
        <f t="shared" si="845"/>
        <v>0</v>
      </c>
      <c r="L90" s="1">
        <f t="shared" si="845"/>
        <v>0</v>
      </c>
      <c r="M90" s="1">
        <f t="shared" si="845"/>
        <v>1</v>
      </c>
      <c r="N90" s="1">
        <f t="shared" si="845"/>
        <v>0</v>
      </c>
      <c r="O90" s="1">
        <f t="shared" si="845"/>
        <v>0</v>
      </c>
      <c r="P90" s="4" t="s">
        <v>25</v>
      </c>
      <c r="Q90" s="1">
        <f t="shared" ref="Q90:S90" si="846">iferror(if(find(Q$4,$P90)&gt;0,1,0),0)</f>
        <v>1</v>
      </c>
      <c r="R90" s="1">
        <f t="shared" si="846"/>
        <v>1</v>
      </c>
      <c r="S90" s="1">
        <f t="shared" si="846"/>
        <v>0</v>
      </c>
      <c r="T90" s="4" t="s">
        <v>64</v>
      </c>
      <c r="U90" s="22">
        <f t="shared" si="14"/>
        <v>0</v>
      </c>
      <c r="V90" s="1">
        <f t="shared" ref="V90:AF90" si="847">iferror(if(find(V$4,$T90)&gt;0,1,0),0)</f>
        <v>0</v>
      </c>
      <c r="W90" s="1">
        <f t="shared" si="847"/>
        <v>0</v>
      </c>
      <c r="X90" s="1">
        <f t="shared" si="847"/>
        <v>0</v>
      </c>
      <c r="Y90" s="1">
        <f t="shared" si="847"/>
        <v>0</v>
      </c>
      <c r="Z90" s="1">
        <f t="shared" si="847"/>
        <v>0</v>
      </c>
      <c r="AA90" s="1">
        <f t="shared" si="847"/>
        <v>0</v>
      </c>
      <c r="AB90" s="1">
        <f t="shared" si="847"/>
        <v>0</v>
      </c>
      <c r="AC90" s="1">
        <f t="shared" si="847"/>
        <v>0</v>
      </c>
      <c r="AD90" s="1">
        <f t="shared" si="847"/>
        <v>0</v>
      </c>
      <c r="AE90" s="1">
        <f t="shared" si="847"/>
        <v>0</v>
      </c>
      <c r="AF90" s="1">
        <f t="shared" si="847"/>
        <v>1</v>
      </c>
      <c r="AG90" s="4" t="s">
        <v>64</v>
      </c>
      <c r="AH90" s="22">
        <f t="shared" si="16"/>
        <v>0</v>
      </c>
      <c r="AI90" s="1">
        <f t="shared" ref="AI90:AS90" si="848">iferror(if(find(AI$4,$AG90)&gt;0,1,0),0)</f>
        <v>0</v>
      </c>
      <c r="AJ90" s="1">
        <f t="shared" si="848"/>
        <v>0</v>
      </c>
      <c r="AK90" s="1">
        <f t="shared" si="848"/>
        <v>0</v>
      </c>
      <c r="AL90" s="1">
        <f t="shared" si="848"/>
        <v>0</v>
      </c>
      <c r="AM90" s="1">
        <f t="shared" si="848"/>
        <v>0</v>
      </c>
      <c r="AN90" s="1">
        <f t="shared" si="848"/>
        <v>0</v>
      </c>
      <c r="AO90" s="1">
        <f t="shared" si="848"/>
        <v>0</v>
      </c>
      <c r="AP90" s="1">
        <f t="shared" si="848"/>
        <v>0</v>
      </c>
      <c r="AQ90" s="1">
        <f t="shared" si="848"/>
        <v>0</v>
      </c>
      <c r="AR90" s="1">
        <f t="shared" si="848"/>
        <v>0</v>
      </c>
      <c r="AS90" s="1">
        <f t="shared" si="848"/>
        <v>1</v>
      </c>
      <c r="AT90" s="4" t="s">
        <v>28</v>
      </c>
      <c r="AU90" s="22">
        <f t="shared" si="18"/>
        <v>1</v>
      </c>
      <c r="AV90" s="1">
        <f t="shared" ref="AV90:BF90" si="849">iferror(if(find(AV$4,$AT90)&gt;0,1,0),0)</f>
        <v>0</v>
      </c>
      <c r="AW90" s="1">
        <f t="shared" si="849"/>
        <v>0</v>
      </c>
      <c r="AX90" s="1">
        <f t="shared" si="849"/>
        <v>0</v>
      </c>
      <c r="AY90" s="1">
        <f t="shared" si="849"/>
        <v>0</v>
      </c>
      <c r="AZ90" s="1">
        <f t="shared" si="849"/>
        <v>0</v>
      </c>
      <c r="BA90" s="1">
        <f t="shared" si="849"/>
        <v>0</v>
      </c>
      <c r="BB90" s="1">
        <f t="shared" si="849"/>
        <v>0</v>
      </c>
      <c r="BC90" s="1">
        <f t="shared" si="849"/>
        <v>0</v>
      </c>
      <c r="BD90" s="1">
        <f t="shared" si="849"/>
        <v>0</v>
      </c>
      <c r="BE90" s="1">
        <f t="shared" si="849"/>
        <v>0</v>
      </c>
      <c r="BF90" s="1">
        <f t="shared" si="849"/>
        <v>0</v>
      </c>
      <c r="BG90" s="4" t="s">
        <v>55</v>
      </c>
      <c r="BH90" s="1">
        <f t="shared" ref="BH90:BJ90" si="850">iferror(if(find(BH$4,$BG90)&gt;0,1,0),0)</f>
        <v>0</v>
      </c>
      <c r="BI90" s="1">
        <f t="shared" si="850"/>
        <v>0</v>
      </c>
      <c r="BJ90" s="1">
        <f t="shared" si="850"/>
        <v>0</v>
      </c>
      <c r="BK90" s="4" t="s">
        <v>119</v>
      </c>
      <c r="BL90" s="1">
        <f t="shared" ref="BL90:BU90" si="851">iferror(if(find(BL$4,$BK90)&gt;0,1,0),0)</f>
        <v>0</v>
      </c>
      <c r="BM90" s="1">
        <f t="shared" si="851"/>
        <v>1</v>
      </c>
      <c r="BN90" s="1">
        <f t="shared" si="851"/>
        <v>0</v>
      </c>
      <c r="BO90" s="1">
        <f t="shared" si="851"/>
        <v>0</v>
      </c>
      <c r="BP90" s="1">
        <f t="shared" si="851"/>
        <v>0</v>
      </c>
      <c r="BQ90" s="1">
        <f t="shared" si="851"/>
        <v>1</v>
      </c>
      <c r="BR90" s="1">
        <f t="shared" si="851"/>
        <v>1</v>
      </c>
      <c r="BS90" s="1">
        <f t="shared" si="851"/>
        <v>1</v>
      </c>
      <c r="BT90" s="1">
        <f t="shared" si="851"/>
        <v>1</v>
      </c>
      <c r="BU90" s="1">
        <f t="shared" si="851"/>
        <v>1</v>
      </c>
      <c r="BV90" s="4" t="s">
        <v>43</v>
      </c>
      <c r="BW90" s="1">
        <f t="shared" ref="BW90:BY90" si="852">iferror(if(find(BW$4,$BV90)&gt;0,1,0),0)</f>
        <v>1</v>
      </c>
      <c r="BX90" s="1">
        <f t="shared" si="852"/>
        <v>0</v>
      </c>
      <c r="BY90" s="1">
        <f t="shared" si="852"/>
        <v>0</v>
      </c>
      <c r="BZ90" s="4">
        <v>1000.0</v>
      </c>
      <c r="CA90" s="4">
        <v>0.0</v>
      </c>
      <c r="CB90" s="4">
        <v>0.0</v>
      </c>
      <c r="CC90" s="4">
        <f t="shared" ref="CC90:CE90" si="853">if(BZ90&gt;0,1,0)</f>
        <v>1</v>
      </c>
      <c r="CD90" s="4">
        <f t="shared" si="853"/>
        <v>0</v>
      </c>
      <c r="CE90" s="4">
        <f t="shared" si="853"/>
        <v>0</v>
      </c>
      <c r="CF90" s="4" t="s">
        <v>31</v>
      </c>
      <c r="CG90" s="1">
        <f t="shared" ref="CG90:CI90" si="854">iferror(if(find(CG$4,$CF90)&gt;0,1,0),0)</f>
        <v>0</v>
      </c>
      <c r="CH90" s="1">
        <f t="shared" si="854"/>
        <v>0</v>
      </c>
      <c r="CI90" s="1">
        <f t="shared" si="854"/>
        <v>0</v>
      </c>
      <c r="CJ90" s="4" t="s">
        <v>44</v>
      </c>
      <c r="CK90" s="4">
        <v>27.0</v>
      </c>
      <c r="CL90" s="4" t="s">
        <v>57</v>
      </c>
      <c r="CM90" s="4" t="s">
        <v>34</v>
      </c>
    </row>
    <row r="91">
      <c r="A91" s="3">
        <v>43718.642560775465</v>
      </c>
      <c r="B91" s="4" t="s">
        <v>23</v>
      </c>
      <c r="C91" s="4">
        <v>2000.0</v>
      </c>
      <c r="D91" s="4" t="s">
        <v>124</v>
      </c>
      <c r="E91" s="1">
        <f t="shared" ref="E91:O91" si="855">iferror(if(find(E$4,$D91)&gt;0,1,0),0)</f>
        <v>0</v>
      </c>
      <c r="F91" s="1">
        <f t="shared" si="855"/>
        <v>0</v>
      </c>
      <c r="G91" s="1">
        <f t="shared" si="855"/>
        <v>0</v>
      </c>
      <c r="H91" s="1">
        <f t="shared" si="855"/>
        <v>1</v>
      </c>
      <c r="I91" s="1">
        <f t="shared" si="855"/>
        <v>0</v>
      </c>
      <c r="J91" s="1">
        <f t="shared" si="855"/>
        <v>0</v>
      </c>
      <c r="K91" s="1">
        <f t="shared" si="855"/>
        <v>0</v>
      </c>
      <c r="L91" s="1">
        <f t="shared" si="855"/>
        <v>0</v>
      </c>
      <c r="M91" s="1">
        <f t="shared" si="855"/>
        <v>1</v>
      </c>
      <c r="N91" s="1">
        <f t="shared" si="855"/>
        <v>1</v>
      </c>
      <c r="O91" s="1">
        <f t="shared" si="855"/>
        <v>0</v>
      </c>
      <c r="P91" s="4" t="s">
        <v>43</v>
      </c>
      <c r="Q91" s="1">
        <f t="shared" ref="Q91:S91" si="856">iferror(if(find(Q$4,$P91)&gt;0,1,0),0)</f>
        <v>1</v>
      </c>
      <c r="R91" s="1">
        <f t="shared" si="856"/>
        <v>0</v>
      </c>
      <c r="S91" s="1">
        <f t="shared" si="856"/>
        <v>0</v>
      </c>
      <c r="T91" s="4" t="s">
        <v>73</v>
      </c>
      <c r="U91" s="22">
        <f t="shared" si="14"/>
        <v>0</v>
      </c>
      <c r="V91" s="1">
        <f t="shared" ref="V91:AF91" si="857">iferror(if(find(V$4,$T91)&gt;0,1,0),0)</f>
        <v>0</v>
      </c>
      <c r="W91" s="1">
        <f t="shared" si="857"/>
        <v>0</v>
      </c>
      <c r="X91" s="1">
        <f t="shared" si="857"/>
        <v>0</v>
      </c>
      <c r="Y91" s="1">
        <f t="shared" si="857"/>
        <v>0</v>
      </c>
      <c r="Z91" s="1">
        <f t="shared" si="857"/>
        <v>0</v>
      </c>
      <c r="AA91" s="1">
        <f t="shared" si="857"/>
        <v>0</v>
      </c>
      <c r="AB91" s="1">
        <f t="shared" si="857"/>
        <v>0</v>
      </c>
      <c r="AC91" s="1">
        <f t="shared" si="857"/>
        <v>1</v>
      </c>
      <c r="AD91" s="1">
        <f t="shared" si="857"/>
        <v>0</v>
      </c>
      <c r="AE91" s="1">
        <f t="shared" si="857"/>
        <v>0</v>
      </c>
      <c r="AF91" s="1">
        <f t="shared" si="857"/>
        <v>0</v>
      </c>
      <c r="AG91" s="4" t="s">
        <v>28</v>
      </c>
      <c r="AH91" s="22">
        <f t="shared" si="16"/>
        <v>1</v>
      </c>
      <c r="AI91" s="1">
        <f t="shared" ref="AI91:AS91" si="858">iferror(if(find(AI$4,$AG91)&gt;0,1,0),0)</f>
        <v>0</v>
      </c>
      <c r="AJ91" s="1">
        <f t="shared" si="858"/>
        <v>0</v>
      </c>
      <c r="AK91" s="1">
        <f t="shared" si="858"/>
        <v>0</v>
      </c>
      <c r="AL91" s="1">
        <f t="shared" si="858"/>
        <v>0</v>
      </c>
      <c r="AM91" s="1">
        <f t="shared" si="858"/>
        <v>0</v>
      </c>
      <c r="AN91" s="1">
        <f t="shared" si="858"/>
        <v>0</v>
      </c>
      <c r="AO91" s="1">
        <f t="shared" si="858"/>
        <v>0</v>
      </c>
      <c r="AP91" s="1">
        <f t="shared" si="858"/>
        <v>0</v>
      </c>
      <c r="AQ91" s="1">
        <f t="shared" si="858"/>
        <v>0</v>
      </c>
      <c r="AR91" s="1">
        <f t="shared" si="858"/>
        <v>0</v>
      </c>
      <c r="AS91" s="1">
        <f t="shared" si="858"/>
        <v>0</v>
      </c>
      <c r="AT91" s="4" t="s">
        <v>28</v>
      </c>
      <c r="AU91" s="22">
        <f t="shared" si="18"/>
        <v>1</v>
      </c>
      <c r="AV91" s="1">
        <f t="shared" ref="AV91:BF91" si="859">iferror(if(find(AV$4,$AT91)&gt;0,1,0),0)</f>
        <v>0</v>
      </c>
      <c r="AW91" s="1">
        <f t="shared" si="859"/>
        <v>0</v>
      </c>
      <c r="AX91" s="1">
        <f t="shared" si="859"/>
        <v>0</v>
      </c>
      <c r="AY91" s="1">
        <f t="shared" si="859"/>
        <v>0</v>
      </c>
      <c r="AZ91" s="1">
        <f t="shared" si="859"/>
        <v>0</v>
      </c>
      <c r="BA91" s="1">
        <f t="shared" si="859"/>
        <v>0</v>
      </c>
      <c r="BB91" s="1">
        <f t="shared" si="859"/>
        <v>0</v>
      </c>
      <c r="BC91" s="1">
        <f t="shared" si="859"/>
        <v>0</v>
      </c>
      <c r="BD91" s="1">
        <f t="shared" si="859"/>
        <v>0</v>
      </c>
      <c r="BE91" s="1">
        <f t="shared" si="859"/>
        <v>0</v>
      </c>
      <c r="BF91" s="1">
        <f t="shared" si="859"/>
        <v>0</v>
      </c>
      <c r="BG91" s="4" t="s">
        <v>55</v>
      </c>
      <c r="BH91" s="1">
        <f t="shared" ref="BH91:BJ91" si="860">iferror(if(find(BH$4,$BG91)&gt;0,1,0),0)</f>
        <v>0</v>
      </c>
      <c r="BI91" s="1">
        <f t="shared" si="860"/>
        <v>0</v>
      </c>
      <c r="BJ91" s="1">
        <f t="shared" si="860"/>
        <v>0</v>
      </c>
      <c r="BK91" s="4" t="s">
        <v>126</v>
      </c>
      <c r="BL91" s="1">
        <f t="shared" ref="BL91:BU91" si="861">iferror(if(find(BL$4,$BK91)&gt;0,1,0),0)</f>
        <v>1</v>
      </c>
      <c r="BM91" s="1">
        <f t="shared" si="861"/>
        <v>0</v>
      </c>
      <c r="BN91" s="1">
        <f t="shared" si="861"/>
        <v>1</v>
      </c>
      <c r="BO91" s="1">
        <f t="shared" si="861"/>
        <v>0</v>
      </c>
      <c r="BP91" s="1">
        <f t="shared" si="861"/>
        <v>0</v>
      </c>
      <c r="BQ91" s="1">
        <f t="shared" si="861"/>
        <v>0</v>
      </c>
      <c r="BR91" s="1">
        <f t="shared" si="861"/>
        <v>0</v>
      </c>
      <c r="BS91" s="1">
        <f t="shared" si="861"/>
        <v>0</v>
      </c>
      <c r="BT91" s="1">
        <f t="shared" si="861"/>
        <v>0</v>
      </c>
      <c r="BU91" s="1">
        <f t="shared" si="861"/>
        <v>0</v>
      </c>
      <c r="BV91" s="4" t="s">
        <v>43</v>
      </c>
      <c r="BW91" s="1">
        <f t="shared" ref="BW91:BY91" si="862">iferror(if(find(BW$4,$BV91)&gt;0,1,0),0)</f>
        <v>1</v>
      </c>
      <c r="BX91" s="1">
        <f t="shared" si="862"/>
        <v>0</v>
      </c>
      <c r="BY91" s="1">
        <f t="shared" si="862"/>
        <v>0</v>
      </c>
      <c r="BZ91" s="4">
        <v>5000.0</v>
      </c>
      <c r="CA91" s="4">
        <v>0.0</v>
      </c>
      <c r="CB91" s="4">
        <v>0.0</v>
      </c>
      <c r="CC91" s="4">
        <f t="shared" ref="CC91:CE91" si="863">if(BZ91&gt;0,1,0)</f>
        <v>1</v>
      </c>
      <c r="CD91" s="4">
        <f t="shared" si="863"/>
        <v>0</v>
      </c>
      <c r="CE91" s="4">
        <f t="shared" si="863"/>
        <v>0</v>
      </c>
      <c r="CF91" s="4" t="s">
        <v>31</v>
      </c>
      <c r="CG91" s="1">
        <f t="shared" ref="CG91:CI91" si="864">iferror(if(find(CG$4,$CF91)&gt;0,1,0),0)</f>
        <v>0</v>
      </c>
      <c r="CH91" s="1">
        <f t="shared" si="864"/>
        <v>0</v>
      </c>
      <c r="CI91" s="1">
        <f t="shared" si="864"/>
        <v>0</v>
      </c>
      <c r="CJ91" s="4" t="s">
        <v>32</v>
      </c>
      <c r="CK91" s="4">
        <v>30.0</v>
      </c>
      <c r="CL91" s="4" t="s">
        <v>68</v>
      </c>
      <c r="CM91" s="4" t="s">
        <v>34</v>
      </c>
    </row>
    <row r="92">
      <c r="A92" s="3">
        <v>43718.731946203705</v>
      </c>
      <c r="B92" s="4" t="s">
        <v>50</v>
      </c>
      <c r="C92" s="4">
        <v>1000.0</v>
      </c>
      <c r="D92" s="4" t="s">
        <v>138</v>
      </c>
      <c r="E92" s="1">
        <f t="shared" ref="E92:O92" si="865">iferror(if(find(E$4,$D92)&gt;0,1,0),0)</f>
        <v>0</v>
      </c>
      <c r="F92" s="1">
        <f t="shared" si="865"/>
        <v>0</v>
      </c>
      <c r="G92" s="1">
        <f t="shared" si="865"/>
        <v>1</v>
      </c>
      <c r="H92" s="1">
        <f t="shared" si="865"/>
        <v>0</v>
      </c>
      <c r="I92" s="1">
        <f t="shared" si="865"/>
        <v>0</v>
      </c>
      <c r="J92" s="1">
        <f t="shared" si="865"/>
        <v>1</v>
      </c>
      <c r="K92" s="1">
        <f t="shared" si="865"/>
        <v>0</v>
      </c>
      <c r="L92" s="1">
        <f t="shared" si="865"/>
        <v>0</v>
      </c>
      <c r="M92" s="1">
        <f t="shared" si="865"/>
        <v>1</v>
      </c>
      <c r="N92" s="1">
        <f t="shared" si="865"/>
        <v>0</v>
      </c>
      <c r="O92" s="1">
        <f t="shared" si="865"/>
        <v>0</v>
      </c>
      <c r="P92" s="4" t="s">
        <v>25</v>
      </c>
      <c r="Q92" s="1">
        <f t="shared" ref="Q92:S92" si="866">iferror(if(find(Q$4,$P92)&gt;0,1,0),0)</f>
        <v>1</v>
      </c>
      <c r="R92" s="1">
        <f t="shared" si="866"/>
        <v>1</v>
      </c>
      <c r="S92" s="1">
        <f t="shared" si="866"/>
        <v>0</v>
      </c>
      <c r="T92" s="4" t="s">
        <v>140</v>
      </c>
      <c r="U92" s="22">
        <f t="shared" si="14"/>
        <v>0</v>
      </c>
      <c r="V92" s="1">
        <f t="shared" ref="V92:AF92" si="867">iferror(if(find(V$4,$T92)&gt;0,1,0),0)</f>
        <v>1</v>
      </c>
      <c r="W92" s="1">
        <f t="shared" si="867"/>
        <v>0</v>
      </c>
      <c r="X92" s="1">
        <f t="shared" si="867"/>
        <v>1</v>
      </c>
      <c r="Y92" s="1">
        <f t="shared" si="867"/>
        <v>1</v>
      </c>
      <c r="Z92" s="1">
        <f t="shared" si="867"/>
        <v>1</v>
      </c>
      <c r="AA92" s="1">
        <f t="shared" si="867"/>
        <v>1</v>
      </c>
      <c r="AB92" s="1">
        <f t="shared" si="867"/>
        <v>0</v>
      </c>
      <c r="AC92" s="1">
        <f t="shared" si="867"/>
        <v>0</v>
      </c>
      <c r="AD92" s="1">
        <f t="shared" si="867"/>
        <v>0</v>
      </c>
      <c r="AE92" s="1">
        <f t="shared" si="867"/>
        <v>0</v>
      </c>
      <c r="AF92" s="1">
        <f t="shared" si="867"/>
        <v>0</v>
      </c>
      <c r="AG92" s="4" t="s">
        <v>141</v>
      </c>
      <c r="AH92" s="22">
        <f t="shared" si="16"/>
        <v>0</v>
      </c>
      <c r="AI92" s="1">
        <f t="shared" ref="AI92:AS92" si="868">iferror(if(find(AI$4,$AG92)&gt;0,1,0),0)</f>
        <v>0</v>
      </c>
      <c r="AJ92" s="1">
        <f t="shared" si="868"/>
        <v>0</v>
      </c>
      <c r="AK92" s="1">
        <f t="shared" si="868"/>
        <v>1</v>
      </c>
      <c r="AL92" s="1">
        <f t="shared" si="868"/>
        <v>0</v>
      </c>
      <c r="AM92" s="1">
        <f t="shared" si="868"/>
        <v>1</v>
      </c>
      <c r="AN92" s="1">
        <f t="shared" si="868"/>
        <v>1</v>
      </c>
      <c r="AO92" s="1">
        <f t="shared" si="868"/>
        <v>0</v>
      </c>
      <c r="AP92" s="1">
        <f t="shared" si="868"/>
        <v>0</v>
      </c>
      <c r="AQ92" s="1">
        <f t="shared" si="868"/>
        <v>0</v>
      </c>
      <c r="AR92" s="1">
        <f t="shared" si="868"/>
        <v>0</v>
      </c>
      <c r="AS92" s="1">
        <f t="shared" si="868"/>
        <v>1</v>
      </c>
      <c r="AT92" s="4" t="s">
        <v>28</v>
      </c>
      <c r="AU92" s="22">
        <f t="shared" si="18"/>
        <v>1</v>
      </c>
      <c r="AV92" s="1">
        <f t="shared" ref="AV92:BF92" si="869">iferror(if(find(AV$4,$AT92)&gt;0,1,0),0)</f>
        <v>0</v>
      </c>
      <c r="AW92" s="1">
        <f t="shared" si="869"/>
        <v>0</v>
      </c>
      <c r="AX92" s="1">
        <f t="shared" si="869"/>
        <v>0</v>
      </c>
      <c r="AY92" s="1">
        <f t="shared" si="869"/>
        <v>0</v>
      </c>
      <c r="AZ92" s="1">
        <f t="shared" si="869"/>
        <v>0</v>
      </c>
      <c r="BA92" s="1">
        <f t="shared" si="869"/>
        <v>0</v>
      </c>
      <c r="BB92" s="1">
        <f t="shared" si="869"/>
        <v>0</v>
      </c>
      <c r="BC92" s="1">
        <f t="shared" si="869"/>
        <v>0</v>
      </c>
      <c r="BD92" s="1">
        <f t="shared" si="869"/>
        <v>0</v>
      </c>
      <c r="BE92" s="1">
        <f t="shared" si="869"/>
        <v>0</v>
      </c>
      <c r="BF92" s="1">
        <f t="shared" si="869"/>
        <v>0</v>
      </c>
      <c r="BG92" s="4" t="s">
        <v>99</v>
      </c>
      <c r="BH92" s="1">
        <f t="shared" ref="BH92:BJ92" si="870">iferror(if(find(BH$4,$BG92)&gt;0,1,0),0)</f>
        <v>0</v>
      </c>
      <c r="BI92" s="1">
        <f t="shared" si="870"/>
        <v>1</v>
      </c>
      <c r="BJ92" s="1">
        <f t="shared" si="870"/>
        <v>0</v>
      </c>
      <c r="BK92" s="4" t="s">
        <v>142</v>
      </c>
      <c r="BL92" s="1">
        <f t="shared" ref="BL92:BU92" si="871">iferror(if(find(BL$4,$BK92)&gt;0,1,0),0)</f>
        <v>1</v>
      </c>
      <c r="BM92" s="1">
        <f t="shared" si="871"/>
        <v>1</v>
      </c>
      <c r="BN92" s="1">
        <f t="shared" si="871"/>
        <v>1</v>
      </c>
      <c r="BO92" s="1">
        <f t="shared" si="871"/>
        <v>0</v>
      </c>
      <c r="BP92" s="1">
        <f t="shared" si="871"/>
        <v>0</v>
      </c>
      <c r="BQ92" s="1">
        <f t="shared" si="871"/>
        <v>1</v>
      </c>
      <c r="BR92" s="1">
        <f t="shared" si="871"/>
        <v>1</v>
      </c>
      <c r="BS92" s="1">
        <f t="shared" si="871"/>
        <v>1</v>
      </c>
      <c r="BT92" s="1">
        <f t="shared" si="871"/>
        <v>1</v>
      </c>
      <c r="BU92" s="1">
        <f t="shared" si="871"/>
        <v>1</v>
      </c>
      <c r="BV92" s="4" t="s">
        <v>99</v>
      </c>
      <c r="BW92" s="1">
        <f t="shared" ref="BW92:BY92" si="872">iferror(if(find(BW$4,$BV92)&gt;0,1,0),0)</f>
        <v>0</v>
      </c>
      <c r="BX92" s="1">
        <f t="shared" si="872"/>
        <v>1</v>
      </c>
      <c r="BY92" s="1">
        <f t="shared" si="872"/>
        <v>0</v>
      </c>
      <c r="BZ92" s="4">
        <v>0.0</v>
      </c>
      <c r="CA92" s="4">
        <v>7500.0</v>
      </c>
      <c r="CB92" s="4">
        <v>0.0</v>
      </c>
      <c r="CC92" s="4">
        <f t="shared" ref="CC92:CE92" si="873">if(BZ92&gt;0,1,0)</f>
        <v>0</v>
      </c>
      <c r="CD92" s="4">
        <f t="shared" si="873"/>
        <v>1</v>
      </c>
      <c r="CE92" s="4">
        <f t="shared" si="873"/>
        <v>0</v>
      </c>
      <c r="CF92" s="4" t="s">
        <v>99</v>
      </c>
      <c r="CG92" s="1">
        <f t="shared" ref="CG92:CI92" si="874">iferror(if(find(CG$4,$CF92)&gt;0,1,0),0)</f>
        <v>0</v>
      </c>
      <c r="CH92" s="1">
        <f t="shared" si="874"/>
        <v>1</v>
      </c>
      <c r="CI92" s="1">
        <f t="shared" si="874"/>
        <v>0</v>
      </c>
      <c r="CJ92" s="4" t="s">
        <v>44</v>
      </c>
      <c r="CK92" s="4">
        <v>24.0</v>
      </c>
      <c r="CL92" s="4" t="s">
        <v>68</v>
      </c>
      <c r="CM92" s="4" t="s">
        <v>146</v>
      </c>
    </row>
    <row r="93">
      <c r="A93" s="3">
        <v>43718.775213622685</v>
      </c>
      <c r="B93" s="4" t="s">
        <v>23</v>
      </c>
      <c r="C93" s="4">
        <v>1500.0</v>
      </c>
      <c r="D93" s="4" t="s">
        <v>150</v>
      </c>
      <c r="E93" s="1">
        <f t="shared" ref="E93:O93" si="875">iferror(if(find(E$4,$D93)&gt;0,1,0),0)</f>
        <v>1</v>
      </c>
      <c r="F93" s="1">
        <f t="shared" si="875"/>
        <v>0</v>
      </c>
      <c r="G93" s="1">
        <f t="shared" si="875"/>
        <v>0</v>
      </c>
      <c r="H93" s="1">
        <f t="shared" si="875"/>
        <v>1</v>
      </c>
      <c r="I93" s="1">
        <f t="shared" si="875"/>
        <v>0</v>
      </c>
      <c r="J93" s="1">
        <f t="shared" si="875"/>
        <v>0</v>
      </c>
      <c r="K93" s="1">
        <f t="shared" si="875"/>
        <v>1</v>
      </c>
      <c r="L93" s="1">
        <f t="shared" si="875"/>
        <v>0</v>
      </c>
      <c r="M93" s="1">
        <f t="shared" si="875"/>
        <v>1</v>
      </c>
      <c r="N93" s="1">
        <f t="shared" si="875"/>
        <v>1</v>
      </c>
      <c r="O93" s="1">
        <f t="shared" si="875"/>
        <v>0</v>
      </c>
      <c r="P93" s="4" t="s">
        <v>25</v>
      </c>
      <c r="Q93" s="1">
        <f t="shared" ref="Q93:S93" si="876">iferror(if(find(Q$4,$P93)&gt;0,1,0),0)</f>
        <v>1</v>
      </c>
      <c r="R93" s="1">
        <f t="shared" si="876"/>
        <v>1</v>
      </c>
      <c r="S93" s="1">
        <f t="shared" si="876"/>
        <v>0</v>
      </c>
      <c r="T93" s="4" t="s">
        <v>152</v>
      </c>
      <c r="U93" s="22">
        <f t="shared" si="14"/>
        <v>0</v>
      </c>
      <c r="V93" s="1">
        <f t="shared" ref="V93:AF93" si="877">iferror(if(find(V$4,$T93)&gt;0,1,0),0)</f>
        <v>1</v>
      </c>
      <c r="W93" s="1">
        <f t="shared" si="877"/>
        <v>0</v>
      </c>
      <c r="X93" s="1">
        <f t="shared" si="877"/>
        <v>0</v>
      </c>
      <c r="Y93" s="1">
        <f t="shared" si="877"/>
        <v>0</v>
      </c>
      <c r="Z93" s="1">
        <f t="shared" si="877"/>
        <v>0</v>
      </c>
      <c r="AA93" s="1">
        <f t="shared" si="877"/>
        <v>0</v>
      </c>
      <c r="AB93" s="1">
        <f t="shared" si="877"/>
        <v>0</v>
      </c>
      <c r="AC93" s="1">
        <f t="shared" si="877"/>
        <v>0</v>
      </c>
      <c r="AD93" s="1">
        <f t="shared" si="877"/>
        <v>1</v>
      </c>
      <c r="AE93" s="1">
        <f t="shared" si="877"/>
        <v>0</v>
      </c>
      <c r="AF93" s="1">
        <f t="shared" si="877"/>
        <v>1</v>
      </c>
      <c r="AG93" s="4" t="s">
        <v>154</v>
      </c>
      <c r="AH93" s="22">
        <f t="shared" si="16"/>
        <v>0</v>
      </c>
      <c r="AI93" s="1">
        <f t="shared" ref="AI93:AS93" si="878">iferror(if(find(AI$4,$AG93)&gt;0,1,0),0)</f>
        <v>1</v>
      </c>
      <c r="AJ93" s="1">
        <f t="shared" si="878"/>
        <v>0</v>
      </c>
      <c r="AK93" s="1">
        <f t="shared" si="878"/>
        <v>0</v>
      </c>
      <c r="AL93" s="1">
        <f t="shared" si="878"/>
        <v>0</v>
      </c>
      <c r="AM93" s="1">
        <f t="shared" si="878"/>
        <v>0</v>
      </c>
      <c r="AN93" s="1">
        <f t="shared" si="878"/>
        <v>0</v>
      </c>
      <c r="AO93" s="1">
        <f t="shared" si="878"/>
        <v>0</v>
      </c>
      <c r="AP93" s="1">
        <f t="shared" si="878"/>
        <v>0</v>
      </c>
      <c r="AQ93" s="1">
        <f t="shared" si="878"/>
        <v>0</v>
      </c>
      <c r="AR93" s="1">
        <f t="shared" si="878"/>
        <v>0</v>
      </c>
      <c r="AS93" s="1">
        <f t="shared" si="878"/>
        <v>1</v>
      </c>
      <c r="AT93" s="4" t="s">
        <v>28</v>
      </c>
      <c r="AU93" s="22">
        <f t="shared" si="18"/>
        <v>1</v>
      </c>
      <c r="AV93" s="1">
        <f t="shared" ref="AV93:BF93" si="879">iferror(if(find(AV$4,$AT93)&gt;0,1,0),0)</f>
        <v>0</v>
      </c>
      <c r="AW93" s="1">
        <f t="shared" si="879"/>
        <v>0</v>
      </c>
      <c r="AX93" s="1">
        <f t="shared" si="879"/>
        <v>0</v>
      </c>
      <c r="AY93" s="1">
        <f t="shared" si="879"/>
        <v>0</v>
      </c>
      <c r="AZ93" s="1">
        <f t="shared" si="879"/>
        <v>0</v>
      </c>
      <c r="BA93" s="1">
        <f t="shared" si="879"/>
        <v>0</v>
      </c>
      <c r="BB93" s="1">
        <f t="shared" si="879"/>
        <v>0</v>
      </c>
      <c r="BC93" s="1">
        <f t="shared" si="879"/>
        <v>0</v>
      </c>
      <c r="BD93" s="1">
        <f t="shared" si="879"/>
        <v>0</v>
      </c>
      <c r="BE93" s="1">
        <f t="shared" si="879"/>
        <v>0</v>
      </c>
      <c r="BF93" s="1">
        <f t="shared" si="879"/>
        <v>0</v>
      </c>
      <c r="BG93" s="4" t="s">
        <v>99</v>
      </c>
      <c r="BH93" s="1">
        <f t="shared" ref="BH93:BJ93" si="880">iferror(if(find(BH$4,$BG93)&gt;0,1,0),0)</f>
        <v>0</v>
      </c>
      <c r="BI93" s="1">
        <f t="shared" si="880"/>
        <v>1</v>
      </c>
      <c r="BJ93" s="1">
        <f t="shared" si="880"/>
        <v>0</v>
      </c>
      <c r="BK93" s="4" t="s">
        <v>156</v>
      </c>
      <c r="BL93" s="1">
        <f t="shared" ref="BL93:BU93" si="881">iferror(if(find(BL$4,$BK93)&gt;0,1,0),0)</f>
        <v>1</v>
      </c>
      <c r="BM93" s="1">
        <f t="shared" si="881"/>
        <v>1</v>
      </c>
      <c r="BN93" s="1">
        <f t="shared" si="881"/>
        <v>0</v>
      </c>
      <c r="BO93" s="1">
        <f t="shared" si="881"/>
        <v>0</v>
      </c>
      <c r="BP93" s="1">
        <f t="shared" si="881"/>
        <v>0</v>
      </c>
      <c r="BQ93" s="1">
        <f t="shared" si="881"/>
        <v>0</v>
      </c>
      <c r="BR93" s="1">
        <f t="shared" si="881"/>
        <v>0</v>
      </c>
      <c r="BS93" s="1">
        <f t="shared" si="881"/>
        <v>0</v>
      </c>
      <c r="BT93" s="1">
        <f t="shared" si="881"/>
        <v>1</v>
      </c>
      <c r="BU93" s="1">
        <f t="shared" si="881"/>
        <v>1</v>
      </c>
      <c r="BV93" s="4" t="s">
        <v>99</v>
      </c>
      <c r="BW93" s="1">
        <f t="shared" ref="BW93:BY93" si="882">iferror(if(find(BW$4,$BV93)&gt;0,1,0),0)</f>
        <v>0</v>
      </c>
      <c r="BX93" s="1">
        <f t="shared" si="882"/>
        <v>1</v>
      </c>
      <c r="BY93" s="1">
        <f t="shared" si="882"/>
        <v>0</v>
      </c>
      <c r="BZ93" s="4">
        <v>0.0</v>
      </c>
      <c r="CA93" s="4">
        <v>2300.0</v>
      </c>
      <c r="CB93" s="4">
        <v>0.0</v>
      </c>
      <c r="CC93" s="4">
        <f t="shared" ref="CC93:CE93" si="883">if(BZ93&gt;0,1,0)</f>
        <v>0</v>
      </c>
      <c r="CD93" s="4">
        <f t="shared" si="883"/>
        <v>1</v>
      </c>
      <c r="CE93" s="4">
        <f t="shared" si="883"/>
        <v>0</v>
      </c>
      <c r="CF93" s="4" t="s">
        <v>99</v>
      </c>
      <c r="CG93" s="1">
        <f t="shared" ref="CG93:CI93" si="884">iferror(if(find(CG$4,$CF93)&gt;0,1,0),0)</f>
        <v>0</v>
      </c>
      <c r="CH93" s="1">
        <f t="shared" si="884"/>
        <v>1</v>
      </c>
      <c r="CI93" s="1">
        <f t="shared" si="884"/>
        <v>0</v>
      </c>
      <c r="CJ93" s="4" t="s">
        <v>44</v>
      </c>
      <c r="CK93" s="4">
        <v>28.0</v>
      </c>
      <c r="CL93" s="4" t="s">
        <v>68</v>
      </c>
      <c r="CM93" s="4" t="s">
        <v>34</v>
      </c>
    </row>
    <row r="94">
      <c r="A94" s="3">
        <v>43718.830051736106</v>
      </c>
      <c r="B94" s="4" t="s">
        <v>50</v>
      </c>
      <c r="C94" s="4">
        <v>5000.0</v>
      </c>
      <c r="D94" s="4" t="s">
        <v>159</v>
      </c>
      <c r="E94" s="1">
        <f t="shared" ref="E94:O94" si="885">iferror(if(find(E$4,$D94)&gt;0,1,0),0)</f>
        <v>0</v>
      </c>
      <c r="F94" s="1">
        <f t="shared" si="885"/>
        <v>0</v>
      </c>
      <c r="G94" s="1">
        <f t="shared" si="885"/>
        <v>0</v>
      </c>
      <c r="H94" s="1">
        <f t="shared" si="885"/>
        <v>0</v>
      </c>
      <c r="I94" s="1">
        <f t="shared" si="885"/>
        <v>0</v>
      </c>
      <c r="J94" s="1">
        <f t="shared" si="885"/>
        <v>1</v>
      </c>
      <c r="K94" s="1">
        <f t="shared" si="885"/>
        <v>0</v>
      </c>
      <c r="L94" s="1">
        <f t="shared" si="885"/>
        <v>1</v>
      </c>
      <c r="M94" s="1">
        <f t="shared" si="885"/>
        <v>0</v>
      </c>
      <c r="N94" s="1">
        <f t="shared" si="885"/>
        <v>0</v>
      </c>
      <c r="O94" s="1">
        <f t="shared" si="885"/>
        <v>0</v>
      </c>
      <c r="P94" s="4" t="s">
        <v>25</v>
      </c>
      <c r="Q94" s="1">
        <f t="shared" ref="Q94:S94" si="886">iferror(if(find(Q$4,$P94)&gt;0,1,0),0)</f>
        <v>1</v>
      </c>
      <c r="R94" s="1">
        <f t="shared" si="886"/>
        <v>1</v>
      </c>
      <c r="S94" s="1">
        <f t="shared" si="886"/>
        <v>0</v>
      </c>
      <c r="T94" s="4" t="s">
        <v>128</v>
      </c>
      <c r="U94" s="22">
        <f t="shared" si="14"/>
        <v>0</v>
      </c>
      <c r="V94" s="1">
        <f t="shared" ref="V94:AF94" si="887">iferror(if(find(V$4,$T94)&gt;0,1,0),0)</f>
        <v>0</v>
      </c>
      <c r="W94" s="1">
        <f t="shared" si="887"/>
        <v>0</v>
      </c>
      <c r="X94" s="1">
        <f t="shared" si="887"/>
        <v>1</v>
      </c>
      <c r="Y94" s="1">
        <f t="shared" si="887"/>
        <v>0</v>
      </c>
      <c r="Z94" s="1">
        <f t="shared" si="887"/>
        <v>0</v>
      </c>
      <c r="AA94" s="1">
        <f t="shared" si="887"/>
        <v>0</v>
      </c>
      <c r="AB94" s="1">
        <f t="shared" si="887"/>
        <v>0</v>
      </c>
      <c r="AC94" s="1">
        <f t="shared" si="887"/>
        <v>0</v>
      </c>
      <c r="AD94" s="1">
        <f t="shared" si="887"/>
        <v>0</v>
      </c>
      <c r="AE94" s="1">
        <f t="shared" si="887"/>
        <v>0</v>
      </c>
      <c r="AF94" s="1">
        <f t="shared" si="887"/>
        <v>0</v>
      </c>
      <c r="AG94" s="4" t="s">
        <v>64</v>
      </c>
      <c r="AH94" s="22">
        <f t="shared" si="16"/>
        <v>0</v>
      </c>
      <c r="AI94" s="1">
        <f t="shared" ref="AI94:AS94" si="888">iferror(if(find(AI$4,$AG94)&gt;0,1,0),0)</f>
        <v>0</v>
      </c>
      <c r="AJ94" s="1">
        <f t="shared" si="888"/>
        <v>0</v>
      </c>
      <c r="AK94" s="1">
        <f t="shared" si="888"/>
        <v>0</v>
      </c>
      <c r="AL94" s="1">
        <f t="shared" si="888"/>
        <v>0</v>
      </c>
      <c r="AM94" s="1">
        <f t="shared" si="888"/>
        <v>0</v>
      </c>
      <c r="AN94" s="1">
        <f t="shared" si="888"/>
        <v>0</v>
      </c>
      <c r="AO94" s="1">
        <f t="shared" si="888"/>
        <v>0</v>
      </c>
      <c r="AP94" s="1">
        <f t="shared" si="888"/>
        <v>0</v>
      </c>
      <c r="AQ94" s="1">
        <f t="shared" si="888"/>
        <v>0</v>
      </c>
      <c r="AR94" s="1">
        <f t="shared" si="888"/>
        <v>0</v>
      </c>
      <c r="AS94" s="1">
        <f t="shared" si="888"/>
        <v>1</v>
      </c>
      <c r="AT94" s="4" t="s">
        <v>28</v>
      </c>
      <c r="AU94" s="22">
        <f t="shared" si="18"/>
        <v>1</v>
      </c>
      <c r="AV94" s="1">
        <f t="shared" ref="AV94:BF94" si="889">iferror(if(find(AV$4,$AT94)&gt;0,1,0),0)</f>
        <v>0</v>
      </c>
      <c r="AW94" s="1">
        <f t="shared" si="889"/>
        <v>0</v>
      </c>
      <c r="AX94" s="1">
        <f t="shared" si="889"/>
        <v>0</v>
      </c>
      <c r="AY94" s="1">
        <f t="shared" si="889"/>
        <v>0</v>
      </c>
      <c r="AZ94" s="1">
        <f t="shared" si="889"/>
        <v>0</v>
      </c>
      <c r="BA94" s="1">
        <f t="shared" si="889"/>
        <v>0</v>
      </c>
      <c r="BB94" s="1">
        <f t="shared" si="889"/>
        <v>0</v>
      </c>
      <c r="BC94" s="1">
        <f t="shared" si="889"/>
        <v>0</v>
      </c>
      <c r="BD94" s="1">
        <f t="shared" si="889"/>
        <v>0</v>
      </c>
      <c r="BE94" s="1">
        <f t="shared" si="889"/>
        <v>0</v>
      </c>
      <c r="BF94" s="1">
        <f t="shared" si="889"/>
        <v>0</v>
      </c>
      <c r="BG94" s="4" t="s">
        <v>99</v>
      </c>
      <c r="BH94" s="1">
        <f t="shared" ref="BH94:BJ94" si="890">iferror(if(find(BH$4,$BG94)&gt;0,1,0),0)</f>
        <v>0</v>
      </c>
      <c r="BI94" s="1">
        <f t="shared" si="890"/>
        <v>1</v>
      </c>
      <c r="BJ94" s="1">
        <f t="shared" si="890"/>
        <v>0</v>
      </c>
      <c r="BK94" s="4" t="s">
        <v>160</v>
      </c>
      <c r="BL94" s="1">
        <f t="shared" ref="BL94:BU94" si="891">iferror(if(find(BL$4,$BK94)&gt;0,1,0),0)</f>
        <v>0</v>
      </c>
      <c r="BM94" s="1">
        <f t="shared" si="891"/>
        <v>0</v>
      </c>
      <c r="BN94" s="1">
        <f t="shared" si="891"/>
        <v>1</v>
      </c>
      <c r="BO94" s="1">
        <f t="shared" si="891"/>
        <v>0</v>
      </c>
      <c r="BP94" s="1">
        <f t="shared" si="891"/>
        <v>0</v>
      </c>
      <c r="BQ94" s="1">
        <f t="shared" si="891"/>
        <v>0</v>
      </c>
      <c r="BR94" s="1">
        <f t="shared" si="891"/>
        <v>0</v>
      </c>
      <c r="BS94" s="1">
        <f t="shared" si="891"/>
        <v>0</v>
      </c>
      <c r="BT94" s="1">
        <f t="shared" si="891"/>
        <v>0</v>
      </c>
      <c r="BU94" s="1">
        <f t="shared" si="891"/>
        <v>1</v>
      </c>
      <c r="BV94" s="4" t="s">
        <v>99</v>
      </c>
      <c r="BW94" s="1">
        <f t="shared" ref="BW94:BY94" si="892">iferror(if(find(BW$4,$BV94)&gt;0,1,0),0)</f>
        <v>0</v>
      </c>
      <c r="BX94" s="1">
        <f t="shared" si="892"/>
        <v>1</v>
      </c>
      <c r="BY94" s="1">
        <f t="shared" si="892"/>
        <v>0</v>
      </c>
      <c r="BZ94" s="4">
        <v>0.0</v>
      </c>
      <c r="CA94" s="4">
        <v>2000.0</v>
      </c>
      <c r="CB94" s="4">
        <v>0.0</v>
      </c>
      <c r="CC94" s="4">
        <f t="shared" ref="CC94:CE94" si="893">if(BZ94&gt;0,1,0)</f>
        <v>0</v>
      </c>
      <c r="CD94" s="4">
        <f t="shared" si="893"/>
        <v>1</v>
      </c>
      <c r="CE94" s="4">
        <f t="shared" si="893"/>
        <v>0</v>
      </c>
      <c r="CF94" s="4" t="s">
        <v>31</v>
      </c>
      <c r="CG94" s="1">
        <f t="shared" ref="CG94:CI94" si="894">iferror(if(find(CG$4,$CF94)&gt;0,1,0),0)</f>
        <v>0</v>
      </c>
      <c r="CH94" s="1">
        <f t="shared" si="894"/>
        <v>0</v>
      </c>
      <c r="CI94" s="1">
        <f t="shared" si="894"/>
        <v>0</v>
      </c>
      <c r="CJ94" s="4" t="s">
        <v>44</v>
      </c>
      <c r="CK94" s="4">
        <v>26.0</v>
      </c>
      <c r="CL94" s="4" t="s">
        <v>68</v>
      </c>
      <c r="CM94" s="4" t="s">
        <v>34</v>
      </c>
    </row>
    <row r="95">
      <c r="A95" s="3">
        <v>43718.83367516204</v>
      </c>
      <c r="B95" s="4" t="s">
        <v>67</v>
      </c>
      <c r="C95" s="4">
        <v>5000.0</v>
      </c>
      <c r="D95" s="4" t="s">
        <v>52</v>
      </c>
      <c r="E95" s="1">
        <f t="shared" ref="E95:O95" si="895">iferror(if(find(E$4,$D95)&gt;0,1,0),0)</f>
        <v>1</v>
      </c>
      <c r="F95" s="1">
        <f t="shared" si="895"/>
        <v>0</v>
      </c>
      <c r="G95" s="1">
        <f t="shared" si="895"/>
        <v>0</v>
      </c>
      <c r="H95" s="1">
        <f t="shared" si="895"/>
        <v>0</v>
      </c>
      <c r="I95" s="1">
        <f t="shared" si="895"/>
        <v>0</v>
      </c>
      <c r="J95" s="1">
        <f t="shared" si="895"/>
        <v>0</v>
      </c>
      <c r="K95" s="1">
        <f t="shared" si="895"/>
        <v>0</v>
      </c>
      <c r="L95" s="1">
        <f t="shared" si="895"/>
        <v>0</v>
      </c>
      <c r="M95" s="1">
        <f t="shared" si="895"/>
        <v>0</v>
      </c>
      <c r="N95" s="1">
        <f t="shared" si="895"/>
        <v>0</v>
      </c>
      <c r="O95" s="1">
        <f t="shared" si="895"/>
        <v>0</v>
      </c>
      <c r="P95" s="4" t="s">
        <v>25</v>
      </c>
      <c r="Q95" s="1">
        <f t="shared" ref="Q95:S95" si="896">iferror(if(find(Q$4,$P95)&gt;0,1,0),0)</f>
        <v>1</v>
      </c>
      <c r="R95" s="1">
        <f t="shared" si="896"/>
        <v>1</v>
      </c>
      <c r="S95" s="1">
        <f t="shared" si="896"/>
        <v>0</v>
      </c>
      <c r="T95" s="4" t="s">
        <v>164</v>
      </c>
      <c r="U95" s="22">
        <f t="shared" si="14"/>
        <v>0</v>
      </c>
      <c r="V95" s="1">
        <f t="shared" ref="V95:AF95" si="897">iferror(if(find(V$4,$T95)&gt;0,1,0),0)</f>
        <v>0</v>
      </c>
      <c r="W95" s="1">
        <f t="shared" si="897"/>
        <v>0</v>
      </c>
      <c r="X95" s="1">
        <f t="shared" si="897"/>
        <v>1</v>
      </c>
      <c r="Y95" s="1">
        <f t="shared" si="897"/>
        <v>0</v>
      </c>
      <c r="Z95" s="1">
        <f t="shared" si="897"/>
        <v>0</v>
      </c>
      <c r="AA95" s="1">
        <f t="shared" si="897"/>
        <v>0</v>
      </c>
      <c r="AB95" s="1">
        <f t="shared" si="897"/>
        <v>0</v>
      </c>
      <c r="AC95" s="1">
        <f t="shared" si="897"/>
        <v>0</v>
      </c>
      <c r="AD95" s="1">
        <f t="shared" si="897"/>
        <v>0</v>
      </c>
      <c r="AE95" s="1">
        <f t="shared" si="897"/>
        <v>0</v>
      </c>
      <c r="AF95" s="1">
        <f t="shared" si="897"/>
        <v>1</v>
      </c>
      <c r="AG95" s="4" t="s">
        <v>64</v>
      </c>
      <c r="AH95" s="22">
        <f t="shared" si="16"/>
        <v>0</v>
      </c>
      <c r="AI95" s="1">
        <f t="shared" ref="AI95:AS95" si="898">iferror(if(find(AI$4,$AG95)&gt;0,1,0),0)</f>
        <v>0</v>
      </c>
      <c r="AJ95" s="1">
        <f t="shared" si="898"/>
        <v>0</v>
      </c>
      <c r="AK95" s="1">
        <f t="shared" si="898"/>
        <v>0</v>
      </c>
      <c r="AL95" s="1">
        <f t="shared" si="898"/>
        <v>0</v>
      </c>
      <c r="AM95" s="1">
        <f t="shared" si="898"/>
        <v>0</v>
      </c>
      <c r="AN95" s="1">
        <f t="shared" si="898"/>
        <v>0</v>
      </c>
      <c r="AO95" s="1">
        <f t="shared" si="898"/>
        <v>0</v>
      </c>
      <c r="AP95" s="1">
        <f t="shared" si="898"/>
        <v>0</v>
      </c>
      <c r="AQ95" s="1">
        <f t="shared" si="898"/>
        <v>0</v>
      </c>
      <c r="AR95" s="1">
        <f t="shared" si="898"/>
        <v>0</v>
      </c>
      <c r="AS95" s="1">
        <f t="shared" si="898"/>
        <v>1</v>
      </c>
      <c r="AT95" s="4" t="s">
        <v>28</v>
      </c>
      <c r="AU95" s="22">
        <f t="shared" si="18"/>
        <v>1</v>
      </c>
      <c r="AV95" s="1">
        <f t="shared" ref="AV95:BF95" si="899">iferror(if(find(AV$4,$AT95)&gt;0,1,0),0)</f>
        <v>0</v>
      </c>
      <c r="AW95" s="1">
        <f t="shared" si="899"/>
        <v>0</v>
      </c>
      <c r="AX95" s="1">
        <f t="shared" si="899"/>
        <v>0</v>
      </c>
      <c r="AY95" s="1">
        <f t="shared" si="899"/>
        <v>0</v>
      </c>
      <c r="AZ95" s="1">
        <f t="shared" si="899"/>
        <v>0</v>
      </c>
      <c r="BA95" s="1">
        <f t="shared" si="899"/>
        <v>0</v>
      </c>
      <c r="BB95" s="1">
        <f t="shared" si="899"/>
        <v>0</v>
      </c>
      <c r="BC95" s="1">
        <f t="shared" si="899"/>
        <v>0</v>
      </c>
      <c r="BD95" s="1">
        <f t="shared" si="899"/>
        <v>0</v>
      </c>
      <c r="BE95" s="1">
        <f t="shared" si="899"/>
        <v>0</v>
      </c>
      <c r="BF95" s="1">
        <f t="shared" si="899"/>
        <v>0</v>
      </c>
      <c r="BG95" s="4" t="s">
        <v>25</v>
      </c>
      <c r="BH95" s="1">
        <f t="shared" ref="BH95:BJ95" si="900">iferror(if(find(BH$4,$BG95)&gt;0,1,0),0)</f>
        <v>1</v>
      </c>
      <c r="BI95" s="1">
        <f t="shared" si="900"/>
        <v>1</v>
      </c>
      <c r="BJ95" s="1">
        <f t="shared" si="900"/>
        <v>0</v>
      </c>
      <c r="BK95" s="4" t="s">
        <v>165</v>
      </c>
      <c r="BL95" s="1">
        <f t="shared" ref="BL95:BU95" si="901">iferror(if(find(BL$4,$BK95)&gt;0,1,0),0)</f>
        <v>1</v>
      </c>
      <c r="BM95" s="1">
        <f t="shared" si="901"/>
        <v>1</v>
      </c>
      <c r="BN95" s="1">
        <f t="shared" si="901"/>
        <v>1</v>
      </c>
      <c r="BO95" s="1">
        <f t="shared" si="901"/>
        <v>0</v>
      </c>
      <c r="BP95" s="1">
        <f t="shared" si="901"/>
        <v>0</v>
      </c>
      <c r="BQ95" s="1">
        <f t="shared" si="901"/>
        <v>0</v>
      </c>
      <c r="BR95" s="1">
        <f t="shared" si="901"/>
        <v>0</v>
      </c>
      <c r="BS95" s="1">
        <f t="shared" si="901"/>
        <v>1</v>
      </c>
      <c r="BT95" s="1">
        <f t="shared" si="901"/>
        <v>0</v>
      </c>
      <c r="BU95" s="1">
        <f t="shared" si="901"/>
        <v>0</v>
      </c>
      <c r="BV95" s="4" t="s">
        <v>25</v>
      </c>
      <c r="BW95" s="1">
        <f t="shared" ref="BW95:BY95" si="902">iferror(if(find(BW$4,$BV95)&gt;0,1,0),0)</f>
        <v>1</v>
      </c>
      <c r="BX95" s="1">
        <f t="shared" si="902"/>
        <v>1</v>
      </c>
      <c r="BY95" s="1">
        <f t="shared" si="902"/>
        <v>0</v>
      </c>
      <c r="BZ95" s="4">
        <v>0.0</v>
      </c>
      <c r="CA95" s="4">
        <v>8000.0</v>
      </c>
      <c r="CB95" s="4">
        <v>0.0</v>
      </c>
      <c r="CC95" s="4">
        <f t="shared" ref="CC95:CE95" si="903">if(BZ95&gt;0,1,0)</f>
        <v>0</v>
      </c>
      <c r="CD95" s="4">
        <f t="shared" si="903"/>
        <v>1</v>
      </c>
      <c r="CE95" s="4">
        <f t="shared" si="903"/>
        <v>0</v>
      </c>
      <c r="CF95" s="4" t="s">
        <v>25</v>
      </c>
      <c r="CG95" s="1">
        <f t="shared" ref="CG95:CI95" si="904">iferror(if(find(CG$4,$CF95)&gt;0,1,0),0)</f>
        <v>1</v>
      </c>
      <c r="CH95" s="1">
        <f t="shared" si="904"/>
        <v>1</v>
      </c>
      <c r="CI95" s="1">
        <f t="shared" si="904"/>
        <v>0</v>
      </c>
      <c r="CJ95" s="4" t="s">
        <v>44</v>
      </c>
      <c r="CK95" s="4">
        <v>26.0</v>
      </c>
      <c r="CL95" s="4" t="s">
        <v>57</v>
      </c>
      <c r="CM95" s="4" t="s">
        <v>34</v>
      </c>
    </row>
    <row r="96">
      <c r="A96" s="3">
        <v>43718.925984918984</v>
      </c>
      <c r="B96" s="4" t="s">
        <v>38</v>
      </c>
      <c r="C96" s="4">
        <v>2000.0</v>
      </c>
      <c r="D96" s="4" t="s">
        <v>167</v>
      </c>
      <c r="E96" s="1">
        <f t="shared" ref="E96:O96" si="905">iferror(if(find(E$4,$D96)&gt;0,1,0),0)</f>
        <v>1</v>
      </c>
      <c r="F96" s="1">
        <f t="shared" si="905"/>
        <v>0</v>
      </c>
      <c r="G96" s="1">
        <f t="shared" si="905"/>
        <v>1</v>
      </c>
      <c r="H96" s="1">
        <f t="shared" si="905"/>
        <v>1</v>
      </c>
      <c r="I96" s="1">
        <f t="shared" si="905"/>
        <v>0</v>
      </c>
      <c r="J96" s="1">
        <f t="shared" si="905"/>
        <v>0</v>
      </c>
      <c r="K96" s="1">
        <f t="shared" si="905"/>
        <v>0</v>
      </c>
      <c r="L96" s="1">
        <f t="shared" si="905"/>
        <v>0</v>
      </c>
      <c r="M96" s="1">
        <f t="shared" si="905"/>
        <v>0</v>
      </c>
      <c r="N96" s="1">
        <f t="shared" si="905"/>
        <v>0</v>
      </c>
      <c r="O96" s="1">
        <f t="shared" si="905"/>
        <v>0</v>
      </c>
      <c r="P96" s="4" t="s">
        <v>25</v>
      </c>
      <c r="Q96" s="1">
        <f t="shared" ref="Q96:S96" si="906">iferror(if(find(Q$4,$P96)&gt;0,1,0),0)</f>
        <v>1</v>
      </c>
      <c r="R96" s="1">
        <f t="shared" si="906"/>
        <v>1</v>
      </c>
      <c r="S96" s="1">
        <f t="shared" si="906"/>
        <v>0</v>
      </c>
      <c r="T96" s="4" t="s">
        <v>169</v>
      </c>
      <c r="U96" s="22">
        <f t="shared" si="14"/>
        <v>0</v>
      </c>
      <c r="V96" s="1">
        <f t="shared" ref="V96:AF96" si="907">iferror(if(find(V$4,$T96)&gt;0,1,0),0)</f>
        <v>1</v>
      </c>
      <c r="W96" s="1">
        <f t="shared" si="907"/>
        <v>0</v>
      </c>
      <c r="X96" s="1">
        <f t="shared" si="907"/>
        <v>0</v>
      </c>
      <c r="Y96" s="1">
        <f t="shared" si="907"/>
        <v>0</v>
      </c>
      <c r="Z96" s="1">
        <f t="shared" si="907"/>
        <v>0</v>
      </c>
      <c r="AA96" s="1">
        <f t="shared" si="907"/>
        <v>0</v>
      </c>
      <c r="AB96" s="1">
        <f t="shared" si="907"/>
        <v>0</v>
      </c>
      <c r="AC96" s="1">
        <f t="shared" si="907"/>
        <v>1</v>
      </c>
      <c r="AD96" s="1">
        <f t="shared" si="907"/>
        <v>0</v>
      </c>
      <c r="AE96" s="1">
        <f t="shared" si="907"/>
        <v>1</v>
      </c>
      <c r="AF96" s="1">
        <f t="shared" si="907"/>
        <v>1</v>
      </c>
      <c r="AG96" s="4" t="s">
        <v>170</v>
      </c>
      <c r="AH96" s="22">
        <f t="shared" si="16"/>
        <v>0</v>
      </c>
      <c r="AI96" s="1">
        <f t="shared" ref="AI96:AS96" si="908">iferror(if(find(AI$4,$AG96)&gt;0,1,0),0)</f>
        <v>0</v>
      </c>
      <c r="AJ96" s="1">
        <f t="shared" si="908"/>
        <v>0</v>
      </c>
      <c r="AK96" s="1">
        <f t="shared" si="908"/>
        <v>0</v>
      </c>
      <c r="AL96" s="1">
        <f t="shared" si="908"/>
        <v>0</v>
      </c>
      <c r="AM96" s="1">
        <f t="shared" si="908"/>
        <v>0</v>
      </c>
      <c r="AN96" s="1">
        <f t="shared" si="908"/>
        <v>0</v>
      </c>
      <c r="AO96" s="1">
        <f t="shared" si="908"/>
        <v>0</v>
      </c>
      <c r="AP96" s="1">
        <f t="shared" si="908"/>
        <v>1</v>
      </c>
      <c r="AQ96" s="1">
        <f t="shared" si="908"/>
        <v>0</v>
      </c>
      <c r="AR96" s="1">
        <f t="shared" si="908"/>
        <v>1</v>
      </c>
      <c r="AS96" s="1">
        <f t="shared" si="908"/>
        <v>1</v>
      </c>
      <c r="AT96" s="4" t="s">
        <v>28</v>
      </c>
      <c r="AU96" s="22">
        <f t="shared" si="18"/>
        <v>1</v>
      </c>
      <c r="AV96" s="1">
        <f t="shared" ref="AV96:BF96" si="909">iferror(if(find(AV$4,$AT96)&gt;0,1,0),0)</f>
        <v>0</v>
      </c>
      <c r="AW96" s="1">
        <f t="shared" si="909"/>
        <v>0</v>
      </c>
      <c r="AX96" s="1">
        <f t="shared" si="909"/>
        <v>0</v>
      </c>
      <c r="AY96" s="1">
        <f t="shared" si="909"/>
        <v>0</v>
      </c>
      <c r="AZ96" s="1">
        <f t="shared" si="909"/>
        <v>0</v>
      </c>
      <c r="BA96" s="1">
        <f t="shared" si="909"/>
        <v>0</v>
      </c>
      <c r="BB96" s="1">
        <f t="shared" si="909"/>
        <v>0</v>
      </c>
      <c r="BC96" s="1">
        <f t="shared" si="909"/>
        <v>0</v>
      </c>
      <c r="BD96" s="1">
        <f t="shared" si="909"/>
        <v>0</v>
      </c>
      <c r="BE96" s="1">
        <f t="shared" si="909"/>
        <v>0</v>
      </c>
      <c r="BF96" s="1">
        <f t="shared" si="909"/>
        <v>0</v>
      </c>
      <c r="BG96" s="4" t="s">
        <v>25</v>
      </c>
      <c r="BH96" s="1">
        <f t="shared" ref="BH96:BJ96" si="910">iferror(if(find(BH$4,$BG96)&gt;0,1,0),0)</f>
        <v>1</v>
      </c>
      <c r="BI96" s="1">
        <f t="shared" si="910"/>
        <v>1</v>
      </c>
      <c r="BJ96" s="1">
        <f t="shared" si="910"/>
        <v>0</v>
      </c>
      <c r="BK96" s="4" t="s">
        <v>172</v>
      </c>
      <c r="BL96" s="1">
        <f t="shared" ref="BL96:BU96" si="911">iferror(if(find(BL$4,$BK96)&gt;0,1,0),0)</f>
        <v>0</v>
      </c>
      <c r="BM96" s="1">
        <f t="shared" si="911"/>
        <v>1</v>
      </c>
      <c r="BN96" s="1">
        <f t="shared" si="911"/>
        <v>0</v>
      </c>
      <c r="BO96" s="1">
        <f t="shared" si="911"/>
        <v>0</v>
      </c>
      <c r="BP96" s="1">
        <f t="shared" si="911"/>
        <v>0</v>
      </c>
      <c r="BQ96" s="1">
        <f t="shared" si="911"/>
        <v>0</v>
      </c>
      <c r="BR96" s="1">
        <f t="shared" si="911"/>
        <v>0</v>
      </c>
      <c r="BS96" s="1">
        <f t="shared" si="911"/>
        <v>1</v>
      </c>
      <c r="BT96" s="1">
        <f t="shared" si="911"/>
        <v>1</v>
      </c>
      <c r="BU96" s="1">
        <f t="shared" si="911"/>
        <v>0</v>
      </c>
      <c r="BV96" s="4" t="s">
        <v>25</v>
      </c>
      <c r="BW96" s="1">
        <f t="shared" ref="BW96:BY96" si="912">iferror(if(find(BW$4,$BV96)&gt;0,1,0),0)</f>
        <v>1</v>
      </c>
      <c r="BX96" s="1">
        <f t="shared" si="912"/>
        <v>1</v>
      </c>
      <c r="BY96" s="1">
        <f t="shared" si="912"/>
        <v>0</v>
      </c>
      <c r="BZ96" s="4">
        <v>0.0</v>
      </c>
      <c r="CA96" s="4">
        <v>0.0</v>
      </c>
      <c r="CB96" s="4">
        <v>0.0</v>
      </c>
      <c r="CC96" s="4">
        <f t="shared" ref="CC96:CE96" si="913">if(BZ96&gt;0,1,0)</f>
        <v>0</v>
      </c>
      <c r="CD96" s="4">
        <f t="shared" si="913"/>
        <v>0</v>
      </c>
      <c r="CE96" s="4">
        <f t="shared" si="913"/>
        <v>0</v>
      </c>
      <c r="CF96" s="4" t="s">
        <v>31</v>
      </c>
      <c r="CG96" s="1">
        <f t="shared" ref="CG96:CI96" si="914">iferror(if(find(CG$4,$CF96)&gt;0,1,0),0)</f>
        <v>0</v>
      </c>
      <c r="CH96" s="1">
        <f t="shared" si="914"/>
        <v>0</v>
      </c>
      <c r="CI96" s="1">
        <f t="shared" si="914"/>
        <v>0</v>
      </c>
      <c r="CJ96" s="4" t="s">
        <v>44</v>
      </c>
      <c r="CK96" s="4">
        <v>29.0</v>
      </c>
      <c r="CL96" s="4" t="s">
        <v>45</v>
      </c>
      <c r="CM96" s="4" t="s">
        <v>34</v>
      </c>
    </row>
    <row r="97">
      <c r="A97" s="3">
        <v>43718.92695861111</v>
      </c>
      <c r="B97" s="4" t="s">
        <v>50</v>
      </c>
      <c r="C97" s="4">
        <v>300.0</v>
      </c>
      <c r="D97" s="4" t="s">
        <v>110</v>
      </c>
      <c r="E97" s="1">
        <f t="shared" ref="E97:O97" si="915">iferror(if(find(E$4,$D97)&gt;0,1,0),0)</f>
        <v>0</v>
      </c>
      <c r="F97" s="1">
        <f t="shared" si="915"/>
        <v>0</v>
      </c>
      <c r="G97" s="1">
        <f t="shared" si="915"/>
        <v>0</v>
      </c>
      <c r="H97" s="1">
        <f t="shared" si="915"/>
        <v>0</v>
      </c>
      <c r="I97" s="1">
        <f t="shared" si="915"/>
        <v>0</v>
      </c>
      <c r="J97" s="1">
        <f t="shared" si="915"/>
        <v>0</v>
      </c>
      <c r="K97" s="1">
        <f t="shared" si="915"/>
        <v>0</v>
      </c>
      <c r="L97" s="1">
        <f t="shared" si="915"/>
        <v>0</v>
      </c>
      <c r="M97" s="1">
        <f t="shared" si="915"/>
        <v>1</v>
      </c>
      <c r="N97" s="1">
        <f t="shared" si="915"/>
        <v>1</v>
      </c>
      <c r="O97" s="1">
        <f t="shared" si="915"/>
        <v>0</v>
      </c>
      <c r="P97" s="4" t="s">
        <v>29</v>
      </c>
      <c r="Q97" s="1">
        <f t="shared" ref="Q97:S97" si="916">iferror(if(find(Q$4,$P97)&gt;0,1,0),0)</f>
        <v>1</v>
      </c>
      <c r="R97" s="1">
        <f t="shared" si="916"/>
        <v>1</v>
      </c>
      <c r="S97" s="1">
        <f t="shared" si="916"/>
        <v>1</v>
      </c>
      <c r="T97" s="4" t="s">
        <v>180</v>
      </c>
      <c r="U97" s="22">
        <f t="shared" si="14"/>
        <v>0</v>
      </c>
      <c r="V97" s="1">
        <f t="shared" ref="V97:AF97" si="917">iferror(if(find(V$4,$T97)&gt;0,1,0),0)</f>
        <v>1</v>
      </c>
      <c r="W97" s="1">
        <f t="shared" si="917"/>
        <v>0</v>
      </c>
      <c r="X97" s="1">
        <f t="shared" si="917"/>
        <v>0</v>
      </c>
      <c r="Y97" s="1">
        <f t="shared" si="917"/>
        <v>0</v>
      </c>
      <c r="Z97" s="1">
        <f t="shared" si="917"/>
        <v>0</v>
      </c>
      <c r="AA97" s="1">
        <f t="shared" si="917"/>
        <v>0</v>
      </c>
      <c r="AB97" s="1">
        <f t="shared" si="917"/>
        <v>0</v>
      </c>
      <c r="AC97" s="1">
        <f t="shared" si="917"/>
        <v>1</v>
      </c>
      <c r="AD97" s="1">
        <f t="shared" si="917"/>
        <v>0</v>
      </c>
      <c r="AE97" s="1">
        <f t="shared" si="917"/>
        <v>0</v>
      </c>
      <c r="AF97" s="1">
        <f t="shared" si="917"/>
        <v>1</v>
      </c>
      <c r="AG97" s="4" t="s">
        <v>27</v>
      </c>
      <c r="AH97" s="22">
        <f t="shared" si="16"/>
        <v>0</v>
      </c>
      <c r="AI97" s="1">
        <f t="shared" ref="AI97:AS97" si="918">iferror(if(find(AI$4,$AG97)&gt;0,1,0),0)</f>
        <v>0</v>
      </c>
      <c r="AJ97" s="1">
        <f t="shared" si="918"/>
        <v>0</v>
      </c>
      <c r="AK97" s="1">
        <f t="shared" si="918"/>
        <v>0</v>
      </c>
      <c r="AL97" s="1">
        <f t="shared" si="918"/>
        <v>0</v>
      </c>
      <c r="AM97" s="1">
        <f t="shared" si="918"/>
        <v>0</v>
      </c>
      <c r="AN97" s="1">
        <f t="shared" si="918"/>
        <v>0</v>
      </c>
      <c r="AO97" s="1">
        <f t="shared" si="918"/>
        <v>0</v>
      </c>
      <c r="AP97" s="1">
        <f t="shared" si="918"/>
        <v>1</v>
      </c>
      <c r="AQ97" s="1">
        <f t="shared" si="918"/>
        <v>0</v>
      </c>
      <c r="AR97" s="1">
        <f t="shared" si="918"/>
        <v>0</v>
      </c>
      <c r="AS97" s="1">
        <f t="shared" si="918"/>
        <v>1</v>
      </c>
      <c r="AT97" s="4" t="s">
        <v>27</v>
      </c>
      <c r="AU97" s="22">
        <f t="shared" si="18"/>
        <v>0</v>
      </c>
      <c r="AV97" s="1">
        <f t="shared" ref="AV97:BF97" si="919">iferror(if(find(AV$4,$AT97)&gt;0,1,0),0)</f>
        <v>0</v>
      </c>
      <c r="AW97" s="1">
        <f t="shared" si="919"/>
        <v>0</v>
      </c>
      <c r="AX97" s="1">
        <f t="shared" si="919"/>
        <v>0</v>
      </c>
      <c r="AY97" s="1">
        <f t="shared" si="919"/>
        <v>0</v>
      </c>
      <c r="AZ97" s="1">
        <f t="shared" si="919"/>
        <v>0</v>
      </c>
      <c r="BA97" s="1">
        <f t="shared" si="919"/>
        <v>0</v>
      </c>
      <c r="BB97" s="1">
        <f t="shared" si="919"/>
        <v>0</v>
      </c>
      <c r="BC97" s="1">
        <f t="shared" si="919"/>
        <v>1</v>
      </c>
      <c r="BD97" s="1">
        <f t="shared" si="919"/>
        <v>0</v>
      </c>
      <c r="BE97" s="1">
        <f t="shared" si="919"/>
        <v>0</v>
      </c>
      <c r="BF97" s="1">
        <f t="shared" si="919"/>
        <v>1</v>
      </c>
      <c r="BG97" s="4" t="s">
        <v>55</v>
      </c>
      <c r="BH97" s="1">
        <f t="shared" ref="BH97:BJ97" si="920">iferror(if(find(BH$4,$BG97)&gt;0,1,0),0)</f>
        <v>0</v>
      </c>
      <c r="BI97" s="1">
        <f t="shared" si="920"/>
        <v>0</v>
      </c>
      <c r="BJ97" s="1">
        <f t="shared" si="920"/>
        <v>0</v>
      </c>
      <c r="BK97" s="4" t="s">
        <v>181</v>
      </c>
      <c r="BL97" s="1">
        <f t="shared" ref="BL97:BU97" si="921">iferror(if(find(BL$4,$BK97)&gt;0,1,0),0)</f>
        <v>1</v>
      </c>
      <c r="BM97" s="1">
        <f t="shared" si="921"/>
        <v>0</v>
      </c>
      <c r="BN97" s="1">
        <f t="shared" si="921"/>
        <v>0</v>
      </c>
      <c r="BO97" s="1">
        <f t="shared" si="921"/>
        <v>0</v>
      </c>
      <c r="BP97" s="1">
        <f t="shared" si="921"/>
        <v>0</v>
      </c>
      <c r="BQ97" s="1">
        <f t="shared" si="921"/>
        <v>0</v>
      </c>
      <c r="BR97" s="1">
        <f t="shared" si="921"/>
        <v>0</v>
      </c>
      <c r="BS97" s="1">
        <f t="shared" si="921"/>
        <v>1</v>
      </c>
      <c r="BT97" s="1">
        <f t="shared" si="921"/>
        <v>0</v>
      </c>
      <c r="BU97" s="1">
        <f t="shared" si="921"/>
        <v>0</v>
      </c>
      <c r="BV97" s="4" t="s">
        <v>99</v>
      </c>
      <c r="BW97" s="1">
        <f t="shared" ref="BW97:BY97" si="922">iferror(if(find(BW$4,$BV97)&gt;0,1,0),0)</f>
        <v>0</v>
      </c>
      <c r="BX97" s="1">
        <f t="shared" si="922"/>
        <v>1</v>
      </c>
      <c r="BY97" s="1">
        <f t="shared" si="922"/>
        <v>0</v>
      </c>
      <c r="BZ97" s="4">
        <v>0.0</v>
      </c>
      <c r="CA97" s="4">
        <v>15000.0</v>
      </c>
      <c r="CB97" s="4">
        <v>0.0</v>
      </c>
      <c r="CC97" s="4">
        <f t="shared" ref="CC97:CE97" si="923">if(BZ97&gt;0,1,0)</f>
        <v>0</v>
      </c>
      <c r="CD97" s="4">
        <f t="shared" si="923"/>
        <v>1</v>
      </c>
      <c r="CE97" s="4">
        <f t="shared" si="923"/>
        <v>0</v>
      </c>
      <c r="CF97" s="4" t="s">
        <v>31</v>
      </c>
      <c r="CG97" s="1">
        <f t="shared" ref="CG97:CI97" si="924">iferror(if(find(CG$4,$CF97)&gt;0,1,0),0)</f>
        <v>0</v>
      </c>
      <c r="CH97" s="1">
        <f t="shared" si="924"/>
        <v>0</v>
      </c>
      <c r="CI97" s="1">
        <f t="shared" si="924"/>
        <v>0</v>
      </c>
      <c r="CJ97" s="4" t="s">
        <v>32</v>
      </c>
      <c r="CK97" s="4">
        <v>50.0</v>
      </c>
      <c r="CL97" s="4" t="s">
        <v>45</v>
      </c>
      <c r="CM97" s="4" t="s">
        <v>185</v>
      </c>
    </row>
    <row r="98">
      <c r="A98" s="3">
        <v>43718.96790592592</v>
      </c>
      <c r="B98" s="4" t="s">
        <v>65</v>
      </c>
      <c r="C98" s="4">
        <v>5000.0</v>
      </c>
      <c r="D98" s="4" t="s">
        <v>189</v>
      </c>
      <c r="E98" s="1">
        <f t="shared" ref="E98:O98" si="925">iferror(if(find(E$4,$D98)&gt;0,1,0),0)</f>
        <v>1</v>
      </c>
      <c r="F98" s="1">
        <f t="shared" si="925"/>
        <v>0</v>
      </c>
      <c r="G98" s="1">
        <f t="shared" si="925"/>
        <v>1</v>
      </c>
      <c r="H98" s="1">
        <f t="shared" si="925"/>
        <v>1</v>
      </c>
      <c r="I98" s="1">
        <f t="shared" si="925"/>
        <v>0</v>
      </c>
      <c r="J98" s="1">
        <f t="shared" si="925"/>
        <v>0</v>
      </c>
      <c r="K98" s="1">
        <f t="shared" si="925"/>
        <v>0</v>
      </c>
      <c r="L98" s="1">
        <f t="shared" si="925"/>
        <v>0</v>
      </c>
      <c r="M98" s="1">
        <f t="shared" si="925"/>
        <v>0</v>
      </c>
      <c r="N98" s="1">
        <f t="shared" si="925"/>
        <v>0</v>
      </c>
      <c r="O98" s="1">
        <f t="shared" si="925"/>
        <v>0</v>
      </c>
      <c r="P98" s="4" t="s">
        <v>25</v>
      </c>
      <c r="Q98" s="1">
        <f t="shared" ref="Q98:S98" si="926">iferror(if(find(Q$4,$P98)&gt;0,1,0),0)</f>
        <v>1</v>
      </c>
      <c r="R98" s="1">
        <f t="shared" si="926"/>
        <v>1</v>
      </c>
      <c r="S98" s="1">
        <f t="shared" si="926"/>
        <v>0</v>
      </c>
      <c r="T98" s="4" t="s">
        <v>27</v>
      </c>
      <c r="U98" s="22">
        <f t="shared" si="14"/>
        <v>0</v>
      </c>
      <c r="V98" s="1">
        <f t="shared" ref="V98:AF98" si="927">iferror(if(find(V$4,$T98)&gt;0,1,0),0)</f>
        <v>0</v>
      </c>
      <c r="W98" s="1">
        <f t="shared" si="927"/>
        <v>0</v>
      </c>
      <c r="X98" s="1">
        <f t="shared" si="927"/>
        <v>0</v>
      </c>
      <c r="Y98" s="1">
        <f t="shared" si="927"/>
        <v>0</v>
      </c>
      <c r="Z98" s="1">
        <f t="shared" si="927"/>
        <v>0</v>
      </c>
      <c r="AA98" s="1">
        <f t="shared" si="927"/>
        <v>0</v>
      </c>
      <c r="AB98" s="1">
        <f t="shared" si="927"/>
        <v>0</v>
      </c>
      <c r="AC98" s="1">
        <f t="shared" si="927"/>
        <v>1</v>
      </c>
      <c r="AD98" s="1">
        <f t="shared" si="927"/>
        <v>0</v>
      </c>
      <c r="AE98" s="1">
        <f t="shared" si="927"/>
        <v>0</v>
      </c>
      <c r="AF98" s="1">
        <f t="shared" si="927"/>
        <v>1</v>
      </c>
      <c r="AG98" s="4" t="s">
        <v>73</v>
      </c>
      <c r="AH98" s="22">
        <f t="shared" si="16"/>
        <v>0</v>
      </c>
      <c r="AI98" s="1">
        <f t="shared" ref="AI98:AS98" si="928">iferror(if(find(AI$4,$AG98)&gt;0,1,0),0)</f>
        <v>0</v>
      </c>
      <c r="AJ98" s="1">
        <f t="shared" si="928"/>
        <v>0</v>
      </c>
      <c r="AK98" s="1">
        <f t="shared" si="928"/>
        <v>0</v>
      </c>
      <c r="AL98" s="1">
        <f t="shared" si="928"/>
        <v>0</v>
      </c>
      <c r="AM98" s="1">
        <f t="shared" si="928"/>
        <v>0</v>
      </c>
      <c r="AN98" s="1">
        <f t="shared" si="928"/>
        <v>0</v>
      </c>
      <c r="AO98" s="1">
        <f t="shared" si="928"/>
        <v>0</v>
      </c>
      <c r="AP98" s="1">
        <f t="shared" si="928"/>
        <v>1</v>
      </c>
      <c r="AQ98" s="1">
        <f t="shared" si="928"/>
        <v>0</v>
      </c>
      <c r="AR98" s="1">
        <f t="shared" si="928"/>
        <v>0</v>
      </c>
      <c r="AS98" s="1">
        <f t="shared" si="928"/>
        <v>0</v>
      </c>
      <c r="AT98" s="4" t="s">
        <v>73</v>
      </c>
      <c r="AU98" s="22">
        <f t="shared" si="18"/>
        <v>0</v>
      </c>
      <c r="AV98" s="1">
        <f t="shared" ref="AV98:BF98" si="929">iferror(if(find(AV$4,$AT98)&gt;0,1,0),0)</f>
        <v>0</v>
      </c>
      <c r="AW98" s="1">
        <f t="shared" si="929"/>
        <v>0</v>
      </c>
      <c r="AX98" s="1">
        <f t="shared" si="929"/>
        <v>0</v>
      </c>
      <c r="AY98" s="1">
        <f t="shared" si="929"/>
        <v>0</v>
      </c>
      <c r="AZ98" s="1">
        <f t="shared" si="929"/>
        <v>0</v>
      </c>
      <c r="BA98" s="1">
        <f t="shared" si="929"/>
        <v>0</v>
      </c>
      <c r="BB98" s="1">
        <f t="shared" si="929"/>
        <v>0</v>
      </c>
      <c r="BC98" s="1">
        <f t="shared" si="929"/>
        <v>1</v>
      </c>
      <c r="BD98" s="1">
        <f t="shared" si="929"/>
        <v>0</v>
      </c>
      <c r="BE98" s="1">
        <f t="shared" si="929"/>
        <v>0</v>
      </c>
      <c r="BF98" s="1">
        <f t="shared" si="929"/>
        <v>0</v>
      </c>
      <c r="BG98" s="4" t="s">
        <v>25</v>
      </c>
      <c r="BH98" s="1">
        <f t="shared" ref="BH98:BJ98" si="930">iferror(if(find(BH$4,$BG98)&gt;0,1,0),0)</f>
        <v>1</v>
      </c>
      <c r="BI98" s="1">
        <f t="shared" si="930"/>
        <v>1</v>
      </c>
      <c r="BJ98" s="1">
        <f t="shared" si="930"/>
        <v>0</v>
      </c>
      <c r="BK98" s="4" t="s">
        <v>126</v>
      </c>
      <c r="BL98" s="1">
        <f t="shared" ref="BL98:BU98" si="931">iferror(if(find(BL$4,$BK98)&gt;0,1,0),0)</f>
        <v>1</v>
      </c>
      <c r="BM98" s="1">
        <f t="shared" si="931"/>
        <v>0</v>
      </c>
      <c r="BN98" s="1">
        <f t="shared" si="931"/>
        <v>1</v>
      </c>
      <c r="BO98" s="1">
        <f t="shared" si="931"/>
        <v>0</v>
      </c>
      <c r="BP98" s="1">
        <f t="shared" si="931"/>
        <v>0</v>
      </c>
      <c r="BQ98" s="1">
        <f t="shared" si="931"/>
        <v>0</v>
      </c>
      <c r="BR98" s="1">
        <f t="shared" si="931"/>
        <v>0</v>
      </c>
      <c r="BS98" s="1">
        <f t="shared" si="931"/>
        <v>0</v>
      </c>
      <c r="BT98" s="1">
        <f t="shared" si="931"/>
        <v>0</v>
      </c>
      <c r="BU98" s="1">
        <f t="shared" si="931"/>
        <v>0</v>
      </c>
      <c r="BV98" s="4" t="s">
        <v>25</v>
      </c>
      <c r="BW98" s="1">
        <f t="shared" ref="BW98:BY98" si="932">iferror(if(find(BW$4,$BV98)&gt;0,1,0),0)</f>
        <v>1</v>
      </c>
      <c r="BX98" s="1">
        <f t="shared" si="932"/>
        <v>1</v>
      </c>
      <c r="BY98" s="1">
        <f t="shared" si="932"/>
        <v>0</v>
      </c>
      <c r="BZ98" s="4">
        <v>1000.0</v>
      </c>
      <c r="CA98" s="4">
        <v>850.0</v>
      </c>
      <c r="CB98" s="4">
        <v>0.0</v>
      </c>
      <c r="CC98" s="4">
        <f t="shared" ref="CC98:CE98" si="933">if(BZ98&gt;0,1,0)</f>
        <v>1</v>
      </c>
      <c r="CD98" s="4">
        <f t="shared" si="933"/>
        <v>1</v>
      </c>
      <c r="CE98" s="4">
        <f t="shared" si="933"/>
        <v>0</v>
      </c>
      <c r="CF98" s="4" t="s">
        <v>25</v>
      </c>
      <c r="CG98" s="1">
        <f t="shared" ref="CG98:CI98" si="934">iferror(if(find(CG$4,$CF98)&gt;0,1,0),0)</f>
        <v>1</v>
      </c>
      <c r="CH98" s="1">
        <f t="shared" si="934"/>
        <v>1</v>
      </c>
      <c r="CI98" s="1">
        <f t="shared" si="934"/>
        <v>0</v>
      </c>
      <c r="CJ98" s="4" t="s">
        <v>44</v>
      </c>
      <c r="CK98" s="4">
        <v>31.0</v>
      </c>
      <c r="CL98" s="4" t="s">
        <v>179</v>
      </c>
      <c r="CM98" s="4" t="s">
        <v>34</v>
      </c>
    </row>
    <row r="99">
      <c r="A99" s="3">
        <v>43718.98392298611</v>
      </c>
      <c r="B99" s="4" t="s">
        <v>38</v>
      </c>
      <c r="C99" s="4">
        <v>1000.0</v>
      </c>
      <c r="D99" s="4" t="s">
        <v>193</v>
      </c>
      <c r="E99" s="1">
        <f t="shared" ref="E99:O99" si="935">iferror(if(find(E$4,$D99)&gt;0,1,0),0)</f>
        <v>1</v>
      </c>
      <c r="F99" s="1">
        <f t="shared" si="935"/>
        <v>1</v>
      </c>
      <c r="G99" s="1">
        <f t="shared" si="935"/>
        <v>1</v>
      </c>
      <c r="H99" s="1">
        <f t="shared" si="935"/>
        <v>0</v>
      </c>
      <c r="I99" s="1">
        <f t="shared" si="935"/>
        <v>0</v>
      </c>
      <c r="J99" s="1">
        <f t="shared" si="935"/>
        <v>1</v>
      </c>
      <c r="K99" s="1">
        <f t="shared" si="935"/>
        <v>0</v>
      </c>
      <c r="L99" s="1">
        <f t="shared" si="935"/>
        <v>0</v>
      </c>
      <c r="M99" s="1">
        <f t="shared" si="935"/>
        <v>0</v>
      </c>
      <c r="N99" s="1">
        <f t="shared" si="935"/>
        <v>0</v>
      </c>
      <c r="O99" s="1">
        <f t="shared" si="935"/>
        <v>0</v>
      </c>
      <c r="P99" s="4" t="s">
        <v>25</v>
      </c>
      <c r="Q99" s="1">
        <f t="shared" ref="Q99:S99" si="936">iferror(if(find(Q$4,$P99)&gt;0,1,0),0)</f>
        <v>1</v>
      </c>
      <c r="R99" s="1">
        <f t="shared" si="936"/>
        <v>1</v>
      </c>
      <c r="S99" s="1">
        <f t="shared" si="936"/>
        <v>0</v>
      </c>
      <c r="T99" s="4" t="s">
        <v>73</v>
      </c>
      <c r="U99" s="22">
        <f t="shared" si="14"/>
        <v>0</v>
      </c>
      <c r="V99" s="1">
        <f t="shared" ref="V99:AF99" si="937">iferror(if(find(V$4,$T99)&gt;0,1,0),0)</f>
        <v>0</v>
      </c>
      <c r="W99" s="1">
        <f t="shared" si="937"/>
        <v>0</v>
      </c>
      <c r="X99" s="1">
        <f t="shared" si="937"/>
        <v>0</v>
      </c>
      <c r="Y99" s="1">
        <f t="shared" si="937"/>
        <v>0</v>
      </c>
      <c r="Z99" s="1">
        <f t="shared" si="937"/>
        <v>0</v>
      </c>
      <c r="AA99" s="1">
        <f t="shared" si="937"/>
        <v>0</v>
      </c>
      <c r="AB99" s="1">
        <f t="shared" si="937"/>
        <v>0</v>
      </c>
      <c r="AC99" s="1">
        <f t="shared" si="937"/>
        <v>1</v>
      </c>
      <c r="AD99" s="1">
        <f t="shared" si="937"/>
        <v>0</v>
      </c>
      <c r="AE99" s="1">
        <f t="shared" si="937"/>
        <v>0</v>
      </c>
      <c r="AF99" s="1">
        <f t="shared" si="937"/>
        <v>0</v>
      </c>
      <c r="AG99" s="4" t="s">
        <v>73</v>
      </c>
      <c r="AH99" s="22">
        <f t="shared" si="16"/>
        <v>0</v>
      </c>
      <c r="AI99" s="1">
        <f t="shared" ref="AI99:AS99" si="938">iferror(if(find(AI$4,$AG99)&gt;0,1,0),0)</f>
        <v>0</v>
      </c>
      <c r="AJ99" s="1">
        <f t="shared" si="938"/>
        <v>0</v>
      </c>
      <c r="AK99" s="1">
        <f t="shared" si="938"/>
        <v>0</v>
      </c>
      <c r="AL99" s="1">
        <f t="shared" si="938"/>
        <v>0</v>
      </c>
      <c r="AM99" s="1">
        <f t="shared" si="938"/>
        <v>0</v>
      </c>
      <c r="AN99" s="1">
        <f t="shared" si="938"/>
        <v>0</v>
      </c>
      <c r="AO99" s="1">
        <f t="shared" si="938"/>
        <v>0</v>
      </c>
      <c r="AP99" s="1">
        <f t="shared" si="938"/>
        <v>1</v>
      </c>
      <c r="AQ99" s="1">
        <f t="shared" si="938"/>
        <v>0</v>
      </c>
      <c r="AR99" s="1">
        <f t="shared" si="938"/>
        <v>0</v>
      </c>
      <c r="AS99" s="1">
        <f t="shared" si="938"/>
        <v>0</v>
      </c>
      <c r="AT99" s="4" t="s">
        <v>28</v>
      </c>
      <c r="AU99" s="22">
        <f t="shared" si="18"/>
        <v>1</v>
      </c>
      <c r="AV99" s="1">
        <f t="shared" ref="AV99:BF99" si="939">iferror(if(find(AV$4,$AT99)&gt;0,1,0),0)</f>
        <v>0</v>
      </c>
      <c r="AW99" s="1">
        <f t="shared" si="939"/>
        <v>0</v>
      </c>
      <c r="AX99" s="1">
        <f t="shared" si="939"/>
        <v>0</v>
      </c>
      <c r="AY99" s="1">
        <f t="shared" si="939"/>
        <v>0</v>
      </c>
      <c r="AZ99" s="1">
        <f t="shared" si="939"/>
        <v>0</v>
      </c>
      <c r="BA99" s="1">
        <f t="shared" si="939"/>
        <v>0</v>
      </c>
      <c r="BB99" s="1">
        <f t="shared" si="939"/>
        <v>0</v>
      </c>
      <c r="BC99" s="1">
        <f t="shared" si="939"/>
        <v>0</v>
      </c>
      <c r="BD99" s="1">
        <f t="shared" si="939"/>
        <v>0</v>
      </c>
      <c r="BE99" s="1">
        <f t="shared" si="939"/>
        <v>0</v>
      </c>
      <c r="BF99" s="1">
        <f t="shared" si="939"/>
        <v>0</v>
      </c>
      <c r="BG99" s="4" t="s">
        <v>43</v>
      </c>
      <c r="BH99" s="1">
        <f t="shared" ref="BH99:BJ99" si="940">iferror(if(find(BH$4,$BG99)&gt;0,1,0),0)</f>
        <v>1</v>
      </c>
      <c r="BI99" s="1">
        <f t="shared" si="940"/>
        <v>0</v>
      </c>
      <c r="BJ99" s="1">
        <f t="shared" si="940"/>
        <v>0</v>
      </c>
      <c r="BK99" s="4" t="s">
        <v>194</v>
      </c>
      <c r="BL99" s="1">
        <f t="shared" ref="BL99:BU99" si="941">iferror(if(find(BL$4,$BK99)&gt;0,1,0),0)</f>
        <v>1</v>
      </c>
      <c r="BM99" s="1">
        <f t="shared" si="941"/>
        <v>1</v>
      </c>
      <c r="BN99" s="1">
        <f t="shared" si="941"/>
        <v>1</v>
      </c>
      <c r="BO99" s="1">
        <f t="shared" si="941"/>
        <v>0</v>
      </c>
      <c r="BP99" s="1">
        <f t="shared" si="941"/>
        <v>0</v>
      </c>
      <c r="BQ99" s="1">
        <f t="shared" si="941"/>
        <v>0</v>
      </c>
      <c r="BR99" s="1">
        <f t="shared" si="941"/>
        <v>0</v>
      </c>
      <c r="BS99" s="1">
        <f t="shared" si="941"/>
        <v>0</v>
      </c>
      <c r="BT99" s="1">
        <f t="shared" si="941"/>
        <v>0</v>
      </c>
      <c r="BU99" s="1">
        <f t="shared" si="941"/>
        <v>0</v>
      </c>
      <c r="BV99" s="4" t="s">
        <v>25</v>
      </c>
      <c r="BW99" s="1">
        <f t="shared" ref="BW99:BY99" si="942">iferror(if(find(BW$4,$BV99)&gt;0,1,0),0)</f>
        <v>1</v>
      </c>
      <c r="BX99" s="1">
        <f t="shared" si="942"/>
        <v>1</v>
      </c>
      <c r="BY99" s="1">
        <f t="shared" si="942"/>
        <v>0</v>
      </c>
      <c r="BZ99" s="4">
        <v>2000.0</v>
      </c>
      <c r="CA99" s="4">
        <v>1000.0</v>
      </c>
      <c r="CB99" s="4">
        <v>0.0</v>
      </c>
      <c r="CC99" s="4">
        <f t="shared" ref="CC99:CE99" si="943">if(BZ99&gt;0,1,0)</f>
        <v>1</v>
      </c>
      <c r="CD99" s="4">
        <f t="shared" si="943"/>
        <v>1</v>
      </c>
      <c r="CE99" s="4">
        <f t="shared" si="943"/>
        <v>0</v>
      </c>
      <c r="CF99" s="4" t="s">
        <v>43</v>
      </c>
      <c r="CG99" s="1">
        <f t="shared" ref="CG99:CI99" si="944">iferror(if(find(CG$4,$CF99)&gt;0,1,0),0)</f>
        <v>1</v>
      </c>
      <c r="CH99" s="1">
        <f t="shared" si="944"/>
        <v>0</v>
      </c>
      <c r="CI99" s="1">
        <f t="shared" si="944"/>
        <v>0</v>
      </c>
      <c r="CJ99" s="4" t="s">
        <v>44</v>
      </c>
      <c r="CK99" s="4">
        <v>28.0</v>
      </c>
      <c r="CL99" s="4" t="s">
        <v>68</v>
      </c>
      <c r="CM99" s="4" t="s">
        <v>34</v>
      </c>
    </row>
    <row r="100">
      <c r="A100" s="3">
        <v>43719.0927125</v>
      </c>
      <c r="B100" s="4" t="s">
        <v>23</v>
      </c>
      <c r="C100" s="4">
        <v>100.0</v>
      </c>
      <c r="D100" s="4" t="s">
        <v>198</v>
      </c>
      <c r="E100" s="1">
        <f t="shared" ref="E100:O100" si="945">iferror(if(find(E$4,$D100)&gt;0,1,0),0)</f>
        <v>0</v>
      </c>
      <c r="F100" s="1">
        <f t="shared" si="945"/>
        <v>1</v>
      </c>
      <c r="G100" s="1">
        <f t="shared" si="945"/>
        <v>0</v>
      </c>
      <c r="H100" s="1">
        <f t="shared" si="945"/>
        <v>0</v>
      </c>
      <c r="I100" s="1">
        <f t="shared" si="945"/>
        <v>0</v>
      </c>
      <c r="J100" s="1">
        <f t="shared" si="945"/>
        <v>1</v>
      </c>
      <c r="K100" s="1">
        <f t="shared" si="945"/>
        <v>0</v>
      </c>
      <c r="L100" s="1">
        <f t="shared" si="945"/>
        <v>0</v>
      </c>
      <c r="M100" s="1">
        <f t="shared" si="945"/>
        <v>0</v>
      </c>
      <c r="N100" s="1">
        <f t="shared" si="945"/>
        <v>0</v>
      </c>
      <c r="O100" s="1">
        <f t="shared" si="945"/>
        <v>0</v>
      </c>
      <c r="P100" s="4" t="s">
        <v>101</v>
      </c>
      <c r="Q100" s="1">
        <f t="shared" ref="Q100:S100" si="946">iferror(if(find(Q$4,$P100)&gt;0,1,0),0)</f>
        <v>1</v>
      </c>
      <c r="R100" s="1">
        <f t="shared" si="946"/>
        <v>0</v>
      </c>
      <c r="S100" s="1">
        <f t="shared" si="946"/>
        <v>1</v>
      </c>
      <c r="T100" s="4" t="s">
        <v>125</v>
      </c>
      <c r="U100" s="22">
        <f t="shared" si="14"/>
        <v>0</v>
      </c>
      <c r="V100" s="1">
        <f t="shared" ref="V100:AF100" si="947">iferror(if(find(V$4,$T100)&gt;0,1,0),0)</f>
        <v>1</v>
      </c>
      <c r="W100" s="1">
        <f t="shared" si="947"/>
        <v>0</v>
      </c>
      <c r="X100" s="1">
        <f t="shared" si="947"/>
        <v>0</v>
      </c>
      <c r="Y100" s="1">
        <f t="shared" si="947"/>
        <v>0</v>
      </c>
      <c r="Z100" s="1">
        <f t="shared" si="947"/>
        <v>0</v>
      </c>
      <c r="AA100" s="1">
        <f t="shared" si="947"/>
        <v>0</v>
      </c>
      <c r="AB100" s="1">
        <f t="shared" si="947"/>
        <v>0</v>
      </c>
      <c r="AC100" s="1">
        <f t="shared" si="947"/>
        <v>0</v>
      </c>
      <c r="AD100" s="1">
        <f t="shared" si="947"/>
        <v>0</v>
      </c>
      <c r="AE100" s="1">
        <f t="shared" si="947"/>
        <v>0</v>
      </c>
      <c r="AF100" s="1">
        <f t="shared" si="947"/>
        <v>0</v>
      </c>
      <c r="AG100" s="4" t="s">
        <v>125</v>
      </c>
      <c r="AH100" s="22">
        <f t="shared" si="16"/>
        <v>0</v>
      </c>
      <c r="AI100" s="1">
        <f t="shared" ref="AI100:AS100" si="948">iferror(if(find(AI$4,$AG100)&gt;0,1,0),0)</f>
        <v>1</v>
      </c>
      <c r="AJ100" s="1">
        <f t="shared" si="948"/>
        <v>0</v>
      </c>
      <c r="AK100" s="1">
        <f t="shared" si="948"/>
        <v>0</v>
      </c>
      <c r="AL100" s="1">
        <f t="shared" si="948"/>
        <v>0</v>
      </c>
      <c r="AM100" s="1">
        <f t="shared" si="948"/>
        <v>0</v>
      </c>
      <c r="AN100" s="1">
        <f t="shared" si="948"/>
        <v>0</v>
      </c>
      <c r="AO100" s="1">
        <f t="shared" si="948"/>
        <v>0</v>
      </c>
      <c r="AP100" s="1">
        <f t="shared" si="948"/>
        <v>0</v>
      </c>
      <c r="AQ100" s="1">
        <f t="shared" si="948"/>
        <v>0</v>
      </c>
      <c r="AR100" s="1">
        <f t="shared" si="948"/>
        <v>0</v>
      </c>
      <c r="AS100" s="1">
        <f t="shared" si="948"/>
        <v>0</v>
      </c>
      <c r="AT100" s="4" t="s">
        <v>125</v>
      </c>
      <c r="AU100" s="22">
        <f t="shared" si="18"/>
        <v>0</v>
      </c>
      <c r="AV100" s="1">
        <f t="shared" ref="AV100:BF100" si="949">iferror(if(find(AV$4,$AT100)&gt;0,1,0),0)</f>
        <v>1</v>
      </c>
      <c r="AW100" s="1">
        <f t="shared" si="949"/>
        <v>0</v>
      </c>
      <c r="AX100" s="1">
        <f t="shared" si="949"/>
        <v>0</v>
      </c>
      <c r="AY100" s="1">
        <f t="shared" si="949"/>
        <v>0</v>
      </c>
      <c r="AZ100" s="1">
        <f t="shared" si="949"/>
        <v>0</v>
      </c>
      <c r="BA100" s="1">
        <f t="shared" si="949"/>
        <v>0</v>
      </c>
      <c r="BB100" s="1">
        <f t="shared" si="949"/>
        <v>0</v>
      </c>
      <c r="BC100" s="1">
        <f t="shared" si="949"/>
        <v>0</v>
      </c>
      <c r="BD100" s="1">
        <f t="shared" si="949"/>
        <v>0</v>
      </c>
      <c r="BE100" s="1">
        <f t="shared" si="949"/>
        <v>0</v>
      </c>
      <c r="BF100" s="1">
        <f t="shared" si="949"/>
        <v>0</v>
      </c>
      <c r="BG100" s="4" t="s">
        <v>43</v>
      </c>
      <c r="BH100" s="1">
        <f t="shared" ref="BH100:BJ100" si="950">iferror(if(find(BH$4,$BG100)&gt;0,1,0),0)</f>
        <v>1</v>
      </c>
      <c r="BI100" s="1">
        <f t="shared" si="950"/>
        <v>0</v>
      </c>
      <c r="BJ100" s="1">
        <f t="shared" si="950"/>
        <v>0</v>
      </c>
      <c r="BK100" s="4" t="s">
        <v>199</v>
      </c>
      <c r="BL100" s="1">
        <f t="shared" ref="BL100:BU100" si="951">iferror(if(find(BL$4,$BK100)&gt;0,1,0),0)</f>
        <v>0</v>
      </c>
      <c r="BM100" s="1">
        <f t="shared" si="951"/>
        <v>0</v>
      </c>
      <c r="BN100" s="1">
        <f t="shared" si="951"/>
        <v>1</v>
      </c>
      <c r="BO100" s="1">
        <f t="shared" si="951"/>
        <v>0</v>
      </c>
      <c r="BP100" s="1">
        <f t="shared" si="951"/>
        <v>1</v>
      </c>
      <c r="BQ100" s="1">
        <f t="shared" si="951"/>
        <v>0</v>
      </c>
      <c r="BR100" s="1">
        <f t="shared" si="951"/>
        <v>0</v>
      </c>
      <c r="BS100" s="1">
        <f t="shared" si="951"/>
        <v>0</v>
      </c>
      <c r="BT100" s="1">
        <f t="shared" si="951"/>
        <v>0</v>
      </c>
      <c r="BU100" s="1">
        <f t="shared" si="951"/>
        <v>0</v>
      </c>
      <c r="BV100" s="4" t="s">
        <v>25</v>
      </c>
      <c r="BW100" s="1">
        <f t="shared" ref="BW100:BY100" si="952">iferror(if(find(BW$4,$BV100)&gt;0,1,0),0)</f>
        <v>1</v>
      </c>
      <c r="BX100" s="1">
        <f t="shared" si="952"/>
        <v>1</v>
      </c>
      <c r="BY100" s="1">
        <f t="shared" si="952"/>
        <v>0</v>
      </c>
      <c r="BZ100" s="4">
        <v>200.0</v>
      </c>
      <c r="CA100" s="4">
        <v>300.0</v>
      </c>
      <c r="CB100" s="4">
        <v>299.0</v>
      </c>
      <c r="CC100" s="4">
        <f t="shared" ref="CC100:CE100" si="953">if(BZ100&gt;0,1,0)</f>
        <v>1</v>
      </c>
      <c r="CD100" s="4">
        <f t="shared" si="953"/>
        <v>1</v>
      </c>
      <c r="CE100" s="4">
        <f t="shared" si="953"/>
        <v>1</v>
      </c>
      <c r="CF100" s="4" t="s">
        <v>99</v>
      </c>
      <c r="CG100" s="1">
        <f t="shared" ref="CG100:CI100" si="954">iferror(if(find(CG$4,$CF100)&gt;0,1,0),0)</f>
        <v>0</v>
      </c>
      <c r="CH100" s="1">
        <f t="shared" si="954"/>
        <v>1</v>
      </c>
      <c r="CI100" s="1">
        <f t="shared" si="954"/>
        <v>0</v>
      </c>
      <c r="CJ100" s="4" t="s">
        <v>44</v>
      </c>
      <c r="CK100" s="4">
        <v>32.0</v>
      </c>
      <c r="CL100" s="4" t="s">
        <v>179</v>
      </c>
      <c r="CM100" s="4" t="s">
        <v>184</v>
      </c>
    </row>
    <row r="101">
      <c r="A101" s="3">
        <v>43719.570973344904</v>
      </c>
      <c r="B101" s="4" t="s">
        <v>50</v>
      </c>
      <c r="C101" s="4">
        <v>2000.0</v>
      </c>
      <c r="D101" s="4" t="s">
        <v>83</v>
      </c>
      <c r="E101" s="1">
        <f t="shared" ref="E101:O101" si="955">iferror(if(find(E$4,$D101)&gt;0,1,0),0)</f>
        <v>0</v>
      </c>
      <c r="F101" s="1">
        <f t="shared" si="955"/>
        <v>0</v>
      </c>
      <c r="G101" s="1">
        <f t="shared" si="955"/>
        <v>0</v>
      </c>
      <c r="H101" s="1">
        <f t="shared" si="955"/>
        <v>1</v>
      </c>
      <c r="I101" s="1">
        <f t="shared" si="955"/>
        <v>0</v>
      </c>
      <c r="J101" s="1">
        <f t="shared" si="955"/>
        <v>0</v>
      </c>
      <c r="K101" s="1">
        <f t="shared" si="955"/>
        <v>0</v>
      </c>
      <c r="L101" s="1">
        <f t="shared" si="955"/>
        <v>0</v>
      </c>
      <c r="M101" s="1">
        <f t="shared" si="955"/>
        <v>0</v>
      </c>
      <c r="N101" s="1">
        <f t="shared" si="955"/>
        <v>0</v>
      </c>
      <c r="O101" s="1">
        <f t="shared" si="955"/>
        <v>0</v>
      </c>
      <c r="P101" s="4" t="s">
        <v>29</v>
      </c>
      <c r="Q101" s="1">
        <f t="shared" ref="Q101:S101" si="956">iferror(if(find(Q$4,$P101)&gt;0,1,0),0)</f>
        <v>1</v>
      </c>
      <c r="R101" s="1">
        <f t="shared" si="956"/>
        <v>1</v>
      </c>
      <c r="S101" s="1">
        <f t="shared" si="956"/>
        <v>1</v>
      </c>
      <c r="T101" s="4" t="s">
        <v>200</v>
      </c>
      <c r="U101" s="22">
        <f t="shared" si="14"/>
        <v>0</v>
      </c>
      <c r="V101" s="1">
        <f t="shared" ref="V101:AF101" si="957">iferror(if(find(V$4,$T101)&gt;0,1,0),0)</f>
        <v>1</v>
      </c>
      <c r="W101" s="1">
        <f t="shared" si="957"/>
        <v>0</v>
      </c>
      <c r="X101" s="1">
        <f t="shared" si="957"/>
        <v>1</v>
      </c>
      <c r="Y101" s="1">
        <f t="shared" si="957"/>
        <v>0</v>
      </c>
      <c r="Z101" s="1">
        <f t="shared" si="957"/>
        <v>0</v>
      </c>
      <c r="AA101" s="1">
        <f t="shared" si="957"/>
        <v>0</v>
      </c>
      <c r="AB101" s="1">
        <f t="shared" si="957"/>
        <v>0</v>
      </c>
      <c r="AC101" s="1">
        <f t="shared" si="957"/>
        <v>0</v>
      </c>
      <c r="AD101" s="1">
        <f t="shared" si="957"/>
        <v>0</v>
      </c>
      <c r="AE101" s="1">
        <f t="shared" si="957"/>
        <v>0</v>
      </c>
      <c r="AF101" s="1">
        <f t="shared" si="957"/>
        <v>0</v>
      </c>
      <c r="AG101" s="4" t="s">
        <v>131</v>
      </c>
      <c r="AH101" s="22">
        <f t="shared" si="16"/>
        <v>0</v>
      </c>
      <c r="AI101" s="1">
        <f t="shared" ref="AI101:AS101" si="958">iferror(if(find(AI$4,$AG101)&gt;0,1,0),0)</f>
        <v>0</v>
      </c>
      <c r="AJ101" s="1">
        <f t="shared" si="958"/>
        <v>0</v>
      </c>
      <c r="AK101" s="1">
        <f t="shared" si="958"/>
        <v>0</v>
      </c>
      <c r="AL101" s="1">
        <f t="shared" si="958"/>
        <v>0</v>
      </c>
      <c r="AM101" s="1">
        <f t="shared" si="958"/>
        <v>0</v>
      </c>
      <c r="AN101" s="1">
        <f t="shared" si="958"/>
        <v>1</v>
      </c>
      <c r="AO101" s="1">
        <f t="shared" si="958"/>
        <v>0</v>
      </c>
      <c r="AP101" s="1">
        <f t="shared" si="958"/>
        <v>0</v>
      </c>
      <c r="AQ101" s="1">
        <f t="shared" si="958"/>
        <v>0</v>
      </c>
      <c r="AR101" s="1">
        <f t="shared" si="958"/>
        <v>0</v>
      </c>
      <c r="AS101" s="1">
        <f t="shared" si="958"/>
        <v>0</v>
      </c>
      <c r="AT101" s="4" t="s">
        <v>135</v>
      </c>
      <c r="AU101" s="22">
        <f t="shared" si="18"/>
        <v>0</v>
      </c>
      <c r="AV101" s="1">
        <f t="shared" ref="AV101:BF101" si="959">iferror(if(find(AV$4,$AT101)&gt;0,1,0),0)</f>
        <v>0</v>
      </c>
      <c r="AW101" s="1">
        <f t="shared" si="959"/>
        <v>0</v>
      </c>
      <c r="AX101" s="1">
        <f t="shared" si="959"/>
        <v>0</v>
      </c>
      <c r="AY101" s="1">
        <f t="shared" si="959"/>
        <v>0</v>
      </c>
      <c r="AZ101" s="1">
        <f t="shared" si="959"/>
        <v>0</v>
      </c>
      <c r="BA101" s="1">
        <f t="shared" si="959"/>
        <v>0</v>
      </c>
      <c r="BB101" s="1">
        <f t="shared" si="959"/>
        <v>0</v>
      </c>
      <c r="BC101" s="1">
        <f t="shared" si="959"/>
        <v>0</v>
      </c>
      <c r="BD101" s="1">
        <f t="shared" si="959"/>
        <v>1</v>
      </c>
      <c r="BE101" s="1">
        <f t="shared" si="959"/>
        <v>0</v>
      </c>
      <c r="BF101" s="1">
        <f t="shared" si="959"/>
        <v>0</v>
      </c>
      <c r="BG101" s="4" t="s">
        <v>99</v>
      </c>
      <c r="BH101" s="1">
        <f t="shared" ref="BH101:BJ101" si="960">iferror(if(find(BH$4,$BG101)&gt;0,1,0),0)</f>
        <v>0</v>
      </c>
      <c r="BI101" s="1">
        <f t="shared" si="960"/>
        <v>1</v>
      </c>
      <c r="BJ101" s="1">
        <f t="shared" si="960"/>
        <v>0</v>
      </c>
      <c r="BK101" s="4" t="s">
        <v>158</v>
      </c>
      <c r="BL101" s="1">
        <f t="shared" ref="BL101:BU101" si="961">iferror(if(find(BL$4,$BK101)&gt;0,1,0),0)</f>
        <v>0</v>
      </c>
      <c r="BM101" s="1">
        <f t="shared" si="961"/>
        <v>0</v>
      </c>
      <c r="BN101" s="1">
        <f t="shared" si="961"/>
        <v>0</v>
      </c>
      <c r="BO101" s="1">
        <f t="shared" si="961"/>
        <v>0</v>
      </c>
      <c r="BP101" s="1">
        <f t="shared" si="961"/>
        <v>0</v>
      </c>
      <c r="BQ101" s="1">
        <f t="shared" si="961"/>
        <v>0</v>
      </c>
      <c r="BR101" s="1">
        <f t="shared" si="961"/>
        <v>0</v>
      </c>
      <c r="BS101" s="1">
        <f t="shared" si="961"/>
        <v>0</v>
      </c>
      <c r="BT101" s="1">
        <f t="shared" si="961"/>
        <v>0</v>
      </c>
      <c r="BU101" s="1">
        <f t="shared" si="961"/>
        <v>1</v>
      </c>
      <c r="BV101" s="4" t="s">
        <v>55</v>
      </c>
      <c r="BW101" s="1">
        <f t="shared" ref="BW101:BY101" si="962">iferror(if(find(BW$4,$BV101)&gt;0,1,0),0)</f>
        <v>0</v>
      </c>
      <c r="BX101" s="1">
        <f t="shared" si="962"/>
        <v>0</v>
      </c>
      <c r="BY101" s="1">
        <f t="shared" si="962"/>
        <v>0</v>
      </c>
      <c r="BZ101" s="4">
        <v>0.0</v>
      </c>
      <c r="CA101" s="4">
        <v>0.0</v>
      </c>
      <c r="CB101" s="4">
        <v>0.0</v>
      </c>
      <c r="CC101" s="4">
        <f t="shared" ref="CC101:CE101" si="963">if(BZ101&gt;0,1,0)</f>
        <v>0</v>
      </c>
      <c r="CD101" s="4">
        <f t="shared" si="963"/>
        <v>0</v>
      </c>
      <c r="CE101" s="4">
        <f t="shared" si="963"/>
        <v>0</v>
      </c>
      <c r="CF101" s="4" t="s">
        <v>31</v>
      </c>
      <c r="CG101" s="1">
        <f t="shared" ref="CG101:CI101" si="964">iferror(if(find(CG$4,$CF101)&gt;0,1,0),0)</f>
        <v>0</v>
      </c>
      <c r="CH101" s="1">
        <f t="shared" si="964"/>
        <v>0</v>
      </c>
      <c r="CI101" s="1">
        <f t="shared" si="964"/>
        <v>0</v>
      </c>
      <c r="CJ101" s="4" t="s">
        <v>44</v>
      </c>
      <c r="CK101" s="4">
        <v>53.0</v>
      </c>
      <c r="CL101" s="4" t="s">
        <v>57</v>
      </c>
      <c r="CM101" s="4" t="s">
        <v>146</v>
      </c>
    </row>
    <row r="102">
      <c r="A102" s="3">
        <v>43719.62186097223</v>
      </c>
      <c r="B102" s="4" t="s">
        <v>50</v>
      </c>
      <c r="C102" s="4">
        <v>1000.0</v>
      </c>
      <c r="D102" s="4" t="s">
        <v>52</v>
      </c>
      <c r="E102" s="1">
        <f t="shared" ref="E102:O102" si="965">iferror(if(find(E$4,$D102)&gt;0,1,0),0)</f>
        <v>1</v>
      </c>
      <c r="F102" s="1">
        <f t="shared" si="965"/>
        <v>0</v>
      </c>
      <c r="G102" s="1">
        <f t="shared" si="965"/>
        <v>0</v>
      </c>
      <c r="H102" s="1">
        <f t="shared" si="965"/>
        <v>0</v>
      </c>
      <c r="I102" s="1">
        <f t="shared" si="965"/>
        <v>0</v>
      </c>
      <c r="J102" s="1">
        <f t="shared" si="965"/>
        <v>0</v>
      </c>
      <c r="K102" s="1">
        <f t="shared" si="965"/>
        <v>0</v>
      </c>
      <c r="L102" s="1">
        <f t="shared" si="965"/>
        <v>0</v>
      </c>
      <c r="M102" s="1">
        <f t="shared" si="965"/>
        <v>0</v>
      </c>
      <c r="N102" s="1">
        <f t="shared" si="965"/>
        <v>0</v>
      </c>
      <c r="O102" s="1">
        <f t="shared" si="965"/>
        <v>0</v>
      </c>
      <c r="P102" s="4" t="s">
        <v>43</v>
      </c>
      <c r="Q102" s="1">
        <f t="shared" ref="Q102:S102" si="966">iferror(if(find(Q$4,$P102)&gt;0,1,0),0)</f>
        <v>1</v>
      </c>
      <c r="R102" s="1">
        <f t="shared" si="966"/>
        <v>0</v>
      </c>
      <c r="S102" s="1">
        <f t="shared" si="966"/>
        <v>0</v>
      </c>
      <c r="T102" s="4" t="s">
        <v>204</v>
      </c>
      <c r="U102" s="22">
        <f t="shared" si="14"/>
        <v>0</v>
      </c>
      <c r="V102" s="1">
        <f t="shared" ref="V102:AF102" si="967">iferror(if(find(V$4,$T102)&gt;0,1,0),0)</f>
        <v>0</v>
      </c>
      <c r="W102" s="1">
        <f t="shared" si="967"/>
        <v>0</v>
      </c>
      <c r="X102" s="1">
        <f t="shared" si="967"/>
        <v>0</v>
      </c>
      <c r="Y102" s="1">
        <f t="shared" si="967"/>
        <v>0</v>
      </c>
      <c r="Z102" s="1">
        <f t="shared" si="967"/>
        <v>0</v>
      </c>
      <c r="AA102" s="1">
        <f t="shared" si="967"/>
        <v>0</v>
      </c>
      <c r="AB102" s="1">
        <f t="shared" si="967"/>
        <v>0</v>
      </c>
      <c r="AC102" s="1">
        <f t="shared" si="967"/>
        <v>0</v>
      </c>
      <c r="AD102" s="1">
        <f t="shared" si="967"/>
        <v>1</v>
      </c>
      <c r="AE102" s="1">
        <f t="shared" si="967"/>
        <v>0</v>
      </c>
      <c r="AF102" s="1">
        <f t="shared" si="967"/>
        <v>1</v>
      </c>
      <c r="AG102" s="4" t="s">
        <v>64</v>
      </c>
      <c r="AH102" s="22">
        <f t="shared" si="16"/>
        <v>0</v>
      </c>
      <c r="AI102" s="1">
        <f t="shared" ref="AI102:AS102" si="968">iferror(if(find(AI$4,$AG102)&gt;0,1,0),0)</f>
        <v>0</v>
      </c>
      <c r="AJ102" s="1">
        <f t="shared" si="968"/>
        <v>0</v>
      </c>
      <c r="AK102" s="1">
        <f t="shared" si="968"/>
        <v>0</v>
      </c>
      <c r="AL102" s="1">
        <f t="shared" si="968"/>
        <v>0</v>
      </c>
      <c r="AM102" s="1">
        <f t="shared" si="968"/>
        <v>0</v>
      </c>
      <c r="AN102" s="1">
        <f t="shared" si="968"/>
        <v>0</v>
      </c>
      <c r="AO102" s="1">
        <f t="shared" si="968"/>
        <v>0</v>
      </c>
      <c r="AP102" s="1">
        <f t="shared" si="968"/>
        <v>0</v>
      </c>
      <c r="AQ102" s="1">
        <f t="shared" si="968"/>
        <v>0</v>
      </c>
      <c r="AR102" s="1">
        <f t="shared" si="968"/>
        <v>0</v>
      </c>
      <c r="AS102" s="1">
        <f t="shared" si="968"/>
        <v>1</v>
      </c>
      <c r="AT102" s="4" t="s">
        <v>64</v>
      </c>
      <c r="AU102" s="22">
        <f t="shared" si="18"/>
        <v>0</v>
      </c>
      <c r="AV102" s="1">
        <f t="shared" ref="AV102:BF102" si="969">iferror(if(find(AV$4,$AT102)&gt;0,1,0),0)</f>
        <v>0</v>
      </c>
      <c r="AW102" s="1">
        <f t="shared" si="969"/>
        <v>0</v>
      </c>
      <c r="AX102" s="1">
        <f t="shared" si="969"/>
        <v>0</v>
      </c>
      <c r="AY102" s="1">
        <f t="shared" si="969"/>
        <v>0</v>
      </c>
      <c r="AZ102" s="1">
        <f t="shared" si="969"/>
        <v>0</v>
      </c>
      <c r="BA102" s="1">
        <f t="shared" si="969"/>
        <v>0</v>
      </c>
      <c r="BB102" s="1">
        <f t="shared" si="969"/>
        <v>0</v>
      </c>
      <c r="BC102" s="1">
        <f t="shared" si="969"/>
        <v>0</v>
      </c>
      <c r="BD102" s="1">
        <f t="shared" si="969"/>
        <v>0</v>
      </c>
      <c r="BE102" s="1">
        <f t="shared" si="969"/>
        <v>0</v>
      </c>
      <c r="BF102" s="1">
        <f t="shared" si="969"/>
        <v>1</v>
      </c>
      <c r="BG102" s="4" t="s">
        <v>55</v>
      </c>
      <c r="BH102" s="1">
        <f t="shared" ref="BH102:BJ102" si="970">iferror(if(find(BH$4,$BG102)&gt;0,1,0),0)</f>
        <v>0</v>
      </c>
      <c r="BI102" s="1">
        <f t="shared" si="970"/>
        <v>0</v>
      </c>
      <c r="BJ102" s="1">
        <f t="shared" si="970"/>
        <v>0</v>
      </c>
      <c r="BK102" s="4" t="s">
        <v>144</v>
      </c>
      <c r="BL102" s="1">
        <f t="shared" ref="BL102:BU102" si="971">iferror(if(find(BL$4,$BK102)&gt;0,1,0),0)</f>
        <v>1</v>
      </c>
      <c r="BM102" s="1">
        <f t="shared" si="971"/>
        <v>0</v>
      </c>
      <c r="BN102" s="1">
        <f t="shared" si="971"/>
        <v>0</v>
      </c>
      <c r="BO102" s="1">
        <f t="shared" si="971"/>
        <v>0</v>
      </c>
      <c r="BP102" s="1">
        <f t="shared" si="971"/>
        <v>0</v>
      </c>
      <c r="BQ102" s="1">
        <f t="shared" si="971"/>
        <v>0</v>
      </c>
      <c r="BR102" s="1">
        <f t="shared" si="971"/>
        <v>0</v>
      </c>
      <c r="BS102" s="1">
        <f t="shared" si="971"/>
        <v>0</v>
      </c>
      <c r="BT102" s="1">
        <f t="shared" si="971"/>
        <v>0</v>
      </c>
      <c r="BU102" s="1">
        <f t="shared" si="971"/>
        <v>0</v>
      </c>
      <c r="BV102" s="4" t="s">
        <v>25</v>
      </c>
      <c r="BW102" s="1">
        <f t="shared" ref="BW102:BY102" si="972">iferror(if(find(BW$4,$BV102)&gt;0,1,0),0)</f>
        <v>1</v>
      </c>
      <c r="BX102" s="1">
        <f t="shared" si="972"/>
        <v>1</v>
      </c>
      <c r="BY102" s="1">
        <f t="shared" si="972"/>
        <v>0</v>
      </c>
      <c r="BZ102" s="4">
        <v>0.0</v>
      </c>
      <c r="CA102" s="4">
        <v>0.0</v>
      </c>
      <c r="CB102" s="4">
        <v>0.0</v>
      </c>
      <c r="CC102" s="4">
        <f t="shared" ref="CC102:CE102" si="973">if(BZ102&gt;0,1,0)</f>
        <v>0</v>
      </c>
      <c r="CD102" s="4">
        <f t="shared" si="973"/>
        <v>0</v>
      </c>
      <c r="CE102" s="4">
        <f t="shared" si="973"/>
        <v>0</v>
      </c>
      <c r="CF102" s="4" t="s">
        <v>31</v>
      </c>
      <c r="CG102" s="1">
        <f t="shared" ref="CG102:CI102" si="974">iferror(if(find(CG$4,$CF102)&gt;0,1,0),0)</f>
        <v>0</v>
      </c>
      <c r="CH102" s="1">
        <f t="shared" si="974"/>
        <v>0</v>
      </c>
      <c r="CI102" s="1">
        <f t="shared" si="974"/>
        <v>0</v>
      </c>
      <c r="CJ102" s="4" t="s">
        <v>44</v>
      </c>
      <c r="CK102" s="4">
        <v>29.0</v>
      </c>
      <c r="CL102" s="4" t="s">
        <v>57</v>
      </c>
      <c r="CM102" s="4" t="s">
        <v>146</v>
      </c>
    </row>
    <row r="103">
      <c r="A103" s="3">
        <v>43725.558674224536</v>
      </c>
      <c r="B103" s="4" t="s">
        <v>23</v>
      </c>
      <c r="C103" s="4">
        <v>1500.0</v>
      </c>
      <c r="D103" s="4" t="s">
        <v>205</v>
      </c>
      <c r="E103" s="1">
        <f t="shared" ref="E103:O103" si="975">iferror(if(find(E$4,$D103)&gt;0,1,0),0)</f>
        <v>1</v>
      </c>
      <c r="F103" s="1">
        <f t="shared" si="975"/>
        <v>0</v>
      </c>
      <c r="G103" s="1">
        <f t="shared" si="975"/>
        <v>0</v>
      </c>
      <c r="H103" s="1">
        <f t="shared" si="975"/>
        <v>0</v>
      </c>
      <c r="I103" s="1">
        <f t="shared" si="975"/>
        <v>0</v>
      </c>
      <c r="J103" s="1">
        <f t="shared" si="975"/>
        <v>0</v>
      </c>
      <c r="K103" s="1">
        <f t="shared" si="975"/>
        <v>0</v>
      </c>
      <c r="L103" s="1">
        <f t="shared" si="975"/>
        <v>0</v>
      </c>
      <c r="M103" s="1">
        <f t="shared" si="975"/>
        <v>1</v>
      </c>
      <c r="N103" s="1">
        <f t="shared" si="975"/>
        <v>0</v>
      </c>
      <c r="O103" s="1">
        <f t="shared" si="975"/>
        <v>0</v>
      </c>
      <c r="P103" s="4" t="s">
        <v>43</v>
      </c>
      <c r="Q103" s="1">
        <f t="shared" ref="Q103:S103" si="976">iferror(if(find(Q$4,$P103)&gt;0,1,0),0)</f>
        <v>1</v>
      </c>
      <c r="R103" s="1">
        <f t="shared" si="976"/>
        <v>0</v>
      </c>
      <c r="S103" s="1">
        <f t="shared" si="976"/>
        <v>0</v>
      </c>
      <c r="T103" s="4" t="s">
        <v>131</v>
      </c>
      <c r="U103" s="22">
        <f t="shared" si="14"/>
        <v>0</v>
      </c>
      <c r="V103" s="1">
        <f t="shared" ref="V103:AF103" si="977">iferror(if(find(V$4,$T103)&gt;0,1,0),0)</f>
        <v>0</v>
      </c>
      <c r="W103" s="1">
        <f t="shared" si="977"/>
        <v>0</v>
      </c>
      <c r="X103" s="1">
        <f t="shared" si="977"/>
        <v>0</v>
      </c>
      <c r="Y103" s="1">
        <f t="shared" si="977"/>
        <v>0</v>
      </c>
      <c r="Z103" s="1">
        <f t="shared" si="977"/>
        <v>0</v>
      </c>
      <c r="AA103" s="1">
        <f t="shared" si="977"/>
        <v>1</v>
      </c>
      <c r="AB103" s="1">
        <f t="shared" si="977"/>
        <v>0</v>
      </c>
      <c r="AC103" s="1">
        <f t="shared" si="977"/>
        <v>0</v>
      </c>
      <c r="AD103" s="1">
        <f t="shared" si="977"/>
        <v>0</v>
      </c>
      <c r="AE103" s="1">
        <f t="shared" si="977"/>
        <v>0</v>
      </c>
      <c r="AF103" s="1">
        <f t="shared" si="977"/>
        <v>0</v>
      </c>
      <c r="AG103" s="4" t="s">
        <v>135</v>
      </c>
      <c r="AH103" s="22">
        <f t="shared" si="16"/>
        <v>0</v>
      </c>
      <c r="AI103" s="1">
        <f t="shared" ref="AI103:AS103" si="978">iferror(if(find(AI$4,$AG103)&gt;0,1,0),0)</f>
        <v>0</v>
      </c>
      <c r="AJ103" s="1">
        <f t="shared" si="978"/>
        <v>0</v>
      </c>
      <c r="AK103" s="1">
        <f t="shared" si="978"/>
        <v>0</v>
      </c>
      <c r="AL103" s="1">
        <f t="shared" si="978"/>
        <v>0</v>
      </c>
      <c r="AM103" s="1">
        <f t="shared" si="978"/>
        <v>0</v>
      </c>
      <c r="AN103" s="1">
        <f t="shared" si="978"/>
        <v>0</v>
      </c>
      <c r="AO103" s="1">
        <f t="shared" si="978"/>
        <v>0</v>
      </c>
      <c r="AP103" s="1">
        <f t="shared" si="978"/>
        <v>0</v>
      </c>
      <c r="AQ103" s="1">
        <f t="shared" si="978"/>
        <v>1</v>
      </c>
      <c r="AR103" s="1">
        <f t="shared" si="978"/>
        <v>0</v>
      </c>
      <c r="AS103" s="1">
        <f t="shared" si="978"/>
        <v>0</v>
      </c>
      <c r="AT103" s="4" t="s">
        <v>28</v>
      </c>
      <c r="AU103" s="22">
        <f t="shared" si="18"/>
        <v>1</v>
      </c>
      <c r="AV103" s="1">
        <f t="shared" ref="AV103:BF103" si="979">iferror(if(find(AV$4,$AT103)&gt;0,1,0),0)</f>
        <v>0</v>
      </c>
      <c r="AW103" s="1">
        <f t="shared" si="979"/>
        <v>0</v>
      </c>
      <c r="AX103" s="1">
        <f t="shared" si="979"/>
        <v>0</v>
      </c>
      <c r="AY103" s="1">
        <f t="shared" si="979"/>
        <v>0</v>
      </c>
      <c r="AZ103" s="1">
        <f t="shared" si="979"/>
        <v>0</v>
      </c>
      <c r="BA103" s="1">
        <f t="shared" si="979"/>
        <v>0</v>
      </c>
      <c r="BB103" s="1">
        <f t="shared" si="979"/>
        <v>0</v>
      </c>
      <c r="BC103" s="1">
        <f t="shared" si="979"/>
        <v>0</v>
      </c>
      <c r="BD103" s="1">
        <f t="shared" si="979"/>
        <v>0</v>
      </c>
      <c r="BE103" s="1">
        <f t="shared" si="979"/>
        <v>0</v>
      </c>
      <c r="BF103" s="1">
        <f t="shared" si="979"/>
        <v>0</v>
      </c>
      <c r="BG103" s="4" t="s">
        <v>25</v>
      </c>
      <c r="BH103" s="1">
        <f t="shared" ref="BH103:BJ103" si="980">iferror(if(find(BH$4,$BG103)&gt;0,1,0),0)</f>
        <v>1</v>
      </c>
      <c r="BI103" s="1">
        <f t="shared" si="980"/>
        <v>1</v>
      </c>
      <c r="BJ103" s="1">
        <f t="shared" si="980"/>
        <v>0</v>
      </c>
      <c r="BK103" s="4" t="s">
        <v>209</v>
      </c>
      <c r="BL103" s="1">
        <f t="shared" ref="BL103:BU103" si="981">iferror(if(find(BL$4,$BK103)&gt;0,1,0),0)</f>
        <v>1</v>
      </c>
      <c r="BM103" s="1">
        <f t="shared" si="981"/>
        <v>0</v>
      </c>
      <c r="BN103" s="1">
        <f t="shared" si="981"/>
        <v>0</v>
      </c>
      <c r="BO103" s="1">
        <f t="shared" si="981"/>
        <v>0</v>
      </c>
      <c r="BP103" s="1">
        <f t="shared" si="981"/>
        <v>0</v>
      </c>
      <c r="BQ103" s="1">
        <f t="shared" si="981"/>
        <v>0</v>
      </c>
      <c r="BR103" s="1">
        <f t="shared" si="981"/>
        <v>0</v>
      </c>
      <c r="BS103" s="1">
        <f t="shared" si="981"/>
        <v>0</v>
      </c>
      <c r="BT103" s="1">
        <f t="shared" si="981"/>
        <v>0</v>
      </c>
      <c r="BU103" s="1">
        <f t="shared" si="981"/>
        <v>1</v>
      </c>
      <c r="BV103" s="4" t="s">
        <v>55</v>
      </c>
      <c r="BW103" s="1">
        <f t="shared" ref="BW103:BY103" si="982">iferror(if(find(BW$4,$BV103)&gt;0,1,0),0)</f>
        <v>0</v>
      </c>
      <c r="BX103" s="1">
        <f t="shared" si="982"/>
        <v>0</v>
      </c>
      <c r="BY103" s="1">
        <f t="shared" si="982"/>
        <v>0</v>
      </c>
      <c r="BZ103" s="4">
        <v>0.0</v>
      </c>
      <c r="CA103" s="4">
        <v>0.0</v>
      </c>
      <c r="CB103" s="4">
        <v>0.0</v>
      </c>
      <c r="CC103" s="4">
        <f t="shared" ref="CC103:CE103" si="983">if(BZ103&gt;0,1,0)</f>
        <v>0</v>
      </c>
      <c r="CD103" s="4">
        <f t="shared" si="983"/>
        <v>0</v>
      </c>
      <c r="CE103" s="4">
        <f t="shared" si="983"/>
        <v>0</v>
      </c>
      <c r="CF103" s="4" t="s">
        <v>43</v>
      </c>
      <c r="CG103" s="1">
        <f t="shared" ref="CG103:CI103" si="984">iferror(if(find(CG$4,$CF103)&gt;0,1,0),0)</f>
        <v>1</v>
      </c>
      <c r="CH103" s="1">
        <f t="shared" si="984"/>
        <v>0</v>
      </c>
      <c r="CI103" s="1">
        <f t="shared" si="984"/>
        <v>0</v>
      </c>
      <c r="CJ103" s="4" t="s">
        <v>44</v>
      </c>
      <c r="CK103" s="4">
        <v>36.0</v>
      </c>
      <c r="CL103" s="4" t="s">
        <v>57</v>
      </c>
      <c r="CM103" s="4" t="s">
        <v>34</v>
      </c>
    </row>
    <row r="104">
      <c r="A104" s="3">
        <v>43719.0927125</v>
      </c>
      <c r="B104" s="4" t="s">
        <v>23</v>
      </c>
      <c r="C104" s="4">
        <v>100.0</v>
      </c>
      <c r="D104" s="4" t="s">
        <v>198</v>
      </c>
      <c r="E104" s="1">
        <f t="shared" ref="E104:O104" si="985">iferror(if(find(E$4,$D104)&gt;0,1,0),0)</f>
        <v>0</v>
      </c>
      <c r="F104" s="1">
        <f t="shared" si="985"/>
        <v>1</v>
      </c>
      <c r="G104" s="1">
        <f t="shared" si="985"/>
        <v>0</v>
      </c>
      <c r="H104" s="1">
        <f t="shared" si="985"/>
        <v>0</v>
      </c>
      <c r="I104" s="1">
        <f t="shared" si="985"/>
        <v>0</v>
      </c>
      <c r="J104" s="1">
        <f t="shared" si="985"/>
        <v>1</v>
      </c>
      <c r="K104" s="1">
        <f t="shared" si="985"/>
        <v>0</v>
      </c>
      <c r="L104" s="1">
        <f t="shared" si="985"/>
        <v>0</v>
      </c>
      <c r="M104" s="1">
        <f t="shared" si="985"/>
        <v>0</v>
      </c>
      <c r="N104" s="1">
        <f t="shared" si="985"/>
        <v>0</v>
      </c>
      <c r="O104" s="1">
        <f t="shared" si="985"/>
        <v>0</v>
      </c>
      <c r="P104" s="4" t="s">
        <v>101</v>
      </c>
      <c r="Q104" s="1">
        <f t="shared" ref="Q104:S104" si="986">iferror(if(find(Q$4,$P104)&gt;0,1,0),0)</f>
        <v>1</v>
      </c>
      <c r="R104" s="1">
        <f t="shared" si="986"/>
        <v>0</v>
      </c>
      <c r="S104" s="1">
        <f t="shared" si="986"/>
        <v>1</v>
      </c>
      <c r="T104" s="4" t="s">
        <v>125</v>
      </c>
      <c r="U104" s="22">
        <f t="shared" si="14"/>
        <v>0</v>
      </c>
      <c r="V104" s="1">
        <f t="shared" ref="V104:AF104" si="987">iferror(if(find(V$4,$T104)&gt;0,1,0),0)</f>
        <v>1</v>
      </c>
      <c r="W104" s="1">
        <f t="shared" si="987"/>
        <v>0</v>
      </c>
      <c r="X104" s="1">
        <f t="shared" si="987"/>
        <v>0</v>
      </c>
      <c r="Y104" s="1">
        <f t="shared" si="987"/>
        <v>0</v>
      </c>
      <c r="Z104" s="1">
        <f t="shared" si="987"/>
        <v>0</v>
      </c>
      <c r="AA104" s="1">
        <f t="shared" si="987"/>
        <v>0</v>
      </c>
      <c r="AB104" s="1">
        <f t="shared" si="987"/>
        <v>0</v>
      </c>
      <c r="AC104" s="1">
        <f t="shared" si="987"/>
        <v>0</v>
      </c>
      <c r="AD104" s="1">
        <f t="shared" si="987"/>
        <v>0</v>
      </c>
      <c r="AE104" s="1">
        <f t="shared" si="987"/>
        <v>0</v>
      </c>
      <c r="AF104" s="1">
        <f t="shared" si="987"/>
        <v>0</v>
      </c>
      <c r="AG104" s="4" t="s">
        <v>125</v>
      </c>
      <c r="AH104" s="22">
        <f t="shared" si="16"/>
        <v>0</v>
      </c>
      <c r="AI104" s="1">
        <f t="shared" ref="AI104:AS104" si="988">iferror(if(find(AI$4,$AG104)&gt;0,1,0),0)</f>
        <v>1</v>
      </c>
      <c r="AJ104" s="1">
        <f t="shared" si="988"/>
        <v>0</v>
      </c>
      <c r="AK104" s="1">
        <f t="shared" si="988"/>
        <v>0</v>
      </c>
      <c r="AL104" s="1">
        <f t="shared" si="988"/>
        <v>0</v>
      </c>
      <c r="AM104" s="1">
        <f t="shared" si="988"/>
        <v>0</v>
      </c>
      <c r="AN104" s="1">
        <f t="shared" si="988"/>
        <v>0</v>
      </c>
      <c r="AO104" s="1">
        <f t="shared" si="988"/>
        <v>0</v>
      </c>
      <c r="AP104" s="1">
        <f t="shared" si="988"/>
        <v>0</v>
      </c>
      <c r="AQ104" s="1">
        <f t="shared" si="988"/>
        <v>0</v>
      </c>
      <c r="AR104" s="1">
        <f t="shared" si="988"/>
        <v>0</v>
      </c>
      <c r="AS104" s="1">
        <f t="shared" si="988"/>
        <v>0</v>
      </c>
      <c r="AT104" s="4" t="s">
        <v>125</v>
      </c>
      <c r="AU104" s="22">
        <f t="shared" si="18"/>
        <v>0</v>
      </c>
      <c r="AV104" s="1">
        <f t="shared" ref="AV104:BF104" si="989">iferror(if(find(AV$4,$AT104)&gt;0,1,0),0)</f>
        <v>1</v>
      </c>
      <c r="AW104" s="1">
        <f t="shared" si="989"/>
        <v>0</v>
      </c>
      <c r="AX104" s="1">
        <f t="shared" si="989"/>
        <v>0</v>
      </c>
      <c r="AY104" s="1">
        <f t="shared" si="989"/>
        <v>0</v>
      </c>
      <c r="AZ104" s="1">
        <f t="shared" si="989"/>
        <v>0</v>
      </c>
      <c r="BA104" s="1">
        <f t="shared" si="989"/>
        <v>0</v>
      </c>
      <c r="BB104" s="1">
        <f t="shared" si="989"/>
        <v>0</v>
      </c>
      <c r="BC104" s="1">
        <f t="shared" si="989"/>
        <v>0</v>
      </c>
      <c r="BD104" s="1">
        <f t="shared" si="989"/>
        <v>0</v>
      </c>
      <c r="BE104" s="1">
        <f t="shared" si="989"/>
        <v>0</v>
      </c>
      <c r="BF104" s="1">
        <f t="shared" si="989"/>
        <v>0</v>
      </c>
      <c r="BG104" s="4" t="s">
        <v>43</v>
      </c>
      <c r="BH104" s="1">
        <f t="shared" ref="BH104:BJ104" si="990">iferror(if(find(BH$4,$BG104)&gt;0,1,0),0)</f>
        <v>1</v>
      </c>
      <c r="BI104" s="1">
        <f t="shared" si="990"/>
        <v>0</v>
      </c>
      <c r="BJ104" s="1">
        <f t="shared" si="990"/>
        <v>0</v>
      </c>
      <c r="BK104" s="4" t="s">
        <v>199</v>
      </c>
      <c r="BL104" s="1">
        <f t="shared" ref="BL104:BU104" si="991">iferror(if(find(BL$4,$BK104)&gt;0,1,0),0)</f>
        <v>0</v>
      </c>
      <c r="BM104" s="1">
        <f t="shared" si="991"/>
        <v>0</v>
      </c>
      <c r="BN104" s="1">
        <f t="shared" si="991"/>
        <v>1</v>
      </c>
      <c r="BO104" s="1">
        <f t="shared" si="991"/>
        <v>0</v>
      </c>
      <c r="BP104" s="1">
        <f t="shared" si="991"/>
        <v>1</v>
      </c>
      <c r="BQ104" s="1">
        <f t="shared" si="991"/>
        <v>0</v>
      </c>
      <c r="BR104" s="1">
        <f t="shared" si="991"/>
        <v>0</v>
      </c>
      <c r="BS104" s="1">
        <f t="shared" si="991"/>
        <v>0</v>
      </c>
      <c r="BT104" s="1">
        <f t="shared" si="991"/>
        <v>0</v>
      </c>
      <c r="BU104" s="1">
        <f t="shared" si="991"/>
        <v>0</v>
      </c>
      <c r="BV104" s="4" t="s">
        <v>25</v>
      </c>
      <c r="BW104" s="1">
        <f t="shared" ref="BW104:BY104" si="992">iferror(if(find(BW$4,$BV104)&gt;0,1,0),0)</f>
        <v>1</v>
      </c>
      <c r="BX104" s="1">
        <f t="shared" si="992"/>
        <v>1</v>
      </c>
      <c r="BY104" s="1">
        <f t="shared" si="992"/>
        <v>0</v>
      </c>
      <c r="BZ104" s="4">
        <v>200.0</v>
      </c>
      <c r="CA104" s="4">
        <v>300.0</v>
      </c>
      <c r="CB104" s="4">
        <v>299.0</v>
      </c>
      <c r="CC104" s="4">
        <f t="shared" ref="CC104:CE104" si="993">if(BZ104&gt;0,1,0)</f>
        <v>1</v>
      </c>
      <c r="CD104" s="4">
        <f t="shared" si="993"/>
        <v>1</v>
      </c>
      <c r="CE104" s="4">
        <f t="shared" si="993"/>
        <v>1</v>
      </c>
      <c r="CF104" s="4" t="s">
        <v>99</v>
      </c>
      <c r="CG104" s="1">
        <f t="shared" ref="CG104:CI104" si="994">iferror(if(find(CG$4,$CF104)&gt;0,1,0),0)</f>
        <v>0</v>
      </c>
      <c r="CH104" s="1">
        <f t="shared" si="994"/>
        <v>1</v>
      </c>
      <c r="CI104" s="1">
        <f t="shared" si="994"/>
        <v>0</v>
      </c>
      <c r="CJ104" s="4" t="s">
        <v>44</v>
      </c>
      <c r="CK104" s="4">
        <v>32.0</v>
      </c>
      <c r="CL104" s="4" t="s">
        <v>179</v>
      </c>
      <c r="CM104" s="4" t="s">
        <v>184</v>
      </c>
    </row>
    <row r="105">
      <c r="A105" s="3">
        <v>43718.567231354165</v>
      </c>
      <c r="B105" s="4" t="s">
        <v>23</v>
      </c>
      <c r="C105" s="4">
        <v>3000.0</v>
      </c>
      <c r="D105" s="4" t="s">
        <v>91</v>
      </c>
      <c r="E105" s="1">
        <f t="shared" ref="E105:O105" si="995">iferror(if(find(E$4,$D105)&gt;0,1,0),0)</f>
        <v>0</v>
      </c>
      <c r="F105" s="1">
        <f t="shared" si="995"/>
        <v>0</v>
      </c>
      <c r="G105" s="1">
        <f t="shared" si="995"/>
        <v>0</v>
      </c>
      <c r="H105" s="1">
        <f t="shared" si="995"/>
        <v>0</v>
      </c>
      <c r="I105" s="1">
        <f t="shared" si="995"/>
        <v>0</v>
      </c>
      <c r="J105" s="1">
        <f t="shared" si="995"/>
        <v>0</v>
      </c>
      <c r="K105" s="1">
        <f t="shared" si="995"/>
        <v>0</v>
      </c>
      <c r="L105" s="1">
        <f t="shared" si="995"/>
        <v>0</v>
      </c>
      <c r="M105" s="1">
        <f t="shared" si="995"/>
        <v>1</v>
      </c>
      <c r="N105" s="1">
        <f t="shared" si="995"/>
        <v>0</v>
      </c>
      <c r="O105" s="1">
        <f t="shared" si="995"/>
        <v>0</v>
      </c>
      <c r="P105" s="4" t="s">
        <v>43</v>
      </c>
      <c r="Q105" s="1">
        <f t="shared" ref="Q105:S105" si="996">iferror(if(find(Q$4,$P105)&gt;0,1,0),0)</f>
        <v>1</v>
      </c>
      <c r="R105" s="1">
        <f t="shared" si="996"/>
        <v>0</v>
      </c>
      <c r="S105" s="1">
        <f t="shared" si="996"/>
        <v>0</v>
      </c>
      <c r="T105" s="4" t="s">
        <v>28</v>
      </c>
      <c r="U105" s="22">
        <f t="shared" si="14"/>
        <v>1</v>
      </c>
      <c r="V105" s="1">
        <f t="shared" ref="V105:AF105" si="997">iferror(if(find(V$4,$T105)&gt;0,1,0),0)</f>
        <v>0</v>
      </c>
      <c r="W105" s="1">
        <f t="shared" si="997"/>
        <v>0</v>
      </c>
      <c r="X105" s="1">
        <f t="shared" si="997"/>
        <v>0</v>
      </c>
      <c r="Y105" s="1">
        <f t="shared" si="997"/>
        <v>0</v>
      </c>
      <c r="Z105" s="1">
        <f t="shared" si="997"/>
        <v>0</v>
      </c>
      <c r="AA105" s="1">
        <f t="shared" si="997"/>
        <v>0</v>
      </c>
      <c r="AB105" s="1">
        <f t="shared" si="997"/>
        <v>0</v>
      </c>
      <c r="AC105" s="1">
        <f t="shared" si="997"/>
        <v>0</v>
      </c>
      <c r="AD105" s="1">
        <f t="shared" si="997"/>
        <v>0</v>
      </c>
      <c r="AE105" s="1">
        <f t="shared" si="997"/>
        <v>0</v>
      </c>
      <c r="AF105" s="1">
        <f t="shared" si="997"/>
        <v>0</v>
      </c>
      <c r="AG105" s="4" t="s">
        <v>28</v>
      </c>
      <c r="AH105" s="22">
        <f t="shared" si="16"/>
        <v>1</v>
      </c>
      <c r="AI105" s="1">
        <f t="shared" ref="AI105:AS105" si="998">iferror(if(find(AI$4,$AG105)&gt;0,1,0),0)</f>
        <v>0</v>
      </c>
      <c r="AJ105" s="1">
        <f t="shared" si="998"/>
        <v>0</v>
      </c>
      <c r="AK105" s="1">
        <f t="shared" si="998"/>
        <v>0</v>
      </c>
      <c r="AL105" s="1">
        <f t="shared" si="998"/>
        <v>0</v>
      </c>
      <c r="AM105" s="1">
        <f t="shared" si="998"/>
        <v>0</v>
      </c>
      <c r="AN105" s="1">
        <f t="shared" si="998"/>
        <v>0</v>
      </c>
      <c r="AO105" s="1">
        <f t="shared" si="998"/>
        <v>0</v>
      </c>
      <c r="AP105" s="1">
        <f t="shared" si="998"/>
        <v>0</v>
      </c>
      <c r="AQ105" s="1">
        <f t="shared" si="998"/>
        <v>0</v>
      </c>
      <c r="AR105" s="1">
        <f t="shared" si="998"/>
        <v>0</v>
      </c>
      <c r="AS105" s="1">
        <f t="shared" si="998"/>
        <v>0</v>
      </c>
      <c r="AT105" s="4" t="s">
        <v>28</v>
      </c>
      <c r="AU105" s="22">
        <f t="shared" si="18"/>
        <v>1</v>
      </c>
      <c r="AV105" s="1">
        <f t="shared" ref="AV105:BF105" si="999">iferror(if(find(AV$4,$AT105)&gt;0,1,0),0)</f>
        <v>0</v>
      </c>
      <c r="AW105" s="1">
        <f t="shared" si="999"/>
        <v>0</v>
      </c>
      <c r="AX105" s="1">
        <f t="shared" si="999"/>
        <v>0</v>
      </c>
      <c r="AY105" s="1">
        <f t="shared" si="999"/>
        <v>0</v>
      </c>
      <c r="AZ105" s="1">
        <f t="shared" si="999"/>
        <v>0</v>
      </c>
      <c r="BA105" s="1">
        <f t="shared" si="999"/>
        <v>0</v>
      </c>
      <c r="BB105" s="1">
        <f t="shared" si="999"/>
        <v>0</v>
      </c>
      <c r="BC105" s="1">
        <f t="shared" si="999"/>
        <v>0</v>
      </c>
      <c r="BD105" s="1">
        <f t="shared" si="999"/>
        <v>0</v>
      </c>
      <c r="BE105" s="1">
        <f t="shared" si="999"/>
        <v>0</v>
      </c>
      <c r="BF105" s="1">
        <f t="shared" si="999"/>
        <v>0</v>
      </c>
      <c r="BG105" s="4" t="s">
        <v>43</v>
      </c>
      <c r="BH105" s="1">
        <f t="shared" ref="BH105:BJ105" si="1000">iferror(if(find(BH$4,$BG105)&gt;0,1,0),0)</f>
        <v>1</v>
      </c>
      <c r="BI105" s="1">
        <f t="shared" si="1000"/>
        <v>0</v>
      </c>
      <c r="BJ105" s="1">
        <f t="shared" si="1000"/>
        <v>0</v>
      </c>
      <c r="BK105" s="4" t="s">
        <v>106</v>
      </c>
      <c r="BL105" s="1">
        <f t="shared" ref="BL105:BU105" si="1001">iferror(if(find(BL$4,$BK105)&gt;0,1,0),0)</f>
        <v>0</v>
      </c>
      <c r="BM105" s="1">
        <f t="shared" si="1001"/>
        <v>0</v>
      </c>
      <c r="BN105" s="1">
        <f t="shared" si="1001"/>
        <v>0</v>
      </c>
      <c r="BO105" s="1">
        <f t="shared" si="1001"/>
        <v>0</v>
      </c>
      <c r="BP105" s="1">
        <f t="shared" si="1001"/>
        <v>0</v>
      </c>
      <c r="BQ105" s="1">
        <f t="shared" si="1001"/>
        <v>0</v>
      </c>
      <c r="BR105" s="1">
        <f t="shared" si="1001"/>
        <v>0</v>
      </c>
      <c r="BS105" s="1">
        <f t="shared" si="1001"/>
        <v>1</v>
      </c>
      <c r="BT105" s="1">
        <f t="shared" si="1001"/>
        <v>0</v>
      </c>
      <c r="BU105" s="1">
        <f t="shared" si="1001"/>
        <v>0</v>
      </c>
      <c r="BV105" s="4" t="s">
        <v>43</v>
      </c>
      <c r="BW105" s="1">
        <f t="shared" ref="BW105:BY105" si="1002">iferror(if(find(BW$4,$BV105)&gt;0,1,0),0)</f>
        <v>1</v>
      </c>
      <c r="BX105" s="1">
        <f t="shared" si="1002"/>
        <v>0</v>
      </c>
      <c r="BY105" s="1">
        <f t="shared" si="1002"/>
        <v>0</v>
      </c>
      <c r="BZ105" s="4">
        <v>3000.0</v>
      </c>
      <c r="CA105" s="4">
        <v>2000.0</v>
      </c>
      <c r="CB105" s="4">
        <v>0.0</v>
      </c>
      <c r="CC105" s="4">
        <f t="shared" ref="CC105:CE105" si="1003">if(BZ105&gt;0,1,0)</f>
        <v>1</v>
      </c>
      <c r="CD105" s="4">
        <f t="shared" si="1003"/>
        <v>1</v>
      </c>
      <c r="CE105" s="4">
        <f t="shared" si="1003"/>
        <v>0</v>
      </c>
      <c r="CF105" s="4" t="s">
        <v>43</v>
      </c>
      <c r="CG105" s="1">
        <f t="shared" ref="CG105:CI105" si="1004">iferror(if(find(CG$4,$CF105)&gt;0,1,0),0)</f>
        <v>1</v>
      </c>
      <c r="CH105" s="1">
        <f t="shared" si="1004"/>
        <v>0</v>
      </c>
      <c r="CI105" s="1">
        <f t="shared" si="1004"/>
        <v>0</v>
      </c>
      <c r="CJ105" s="4" t="s">
        <v>44</v>
      </c>
      <c r="CK105" s="4">
        <v>28.0</v>
      </c>
      <c r="CL105" s="4" t="s">
        <v>33</v>
      </c>
      <c r="CM105" s="4" t="s">
        <v>34</v>
      </c>
    </row>
  </sheetData>
  <drawing r:id="rId1"/>
</worksheet>
</file>