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rynych\Desktop\"/>
    </mc:Choice>
  </mc:AlternateContent>
  <bookViews>
    <workbookView xWindow="1860" yWindow="0" windowWidth="19560" windowHeight="83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0" i="1" l="1"/>
  <c r="I20" i="1"/>
  <c r="H20" i="1"/>
  <c r="J18" i="1"/>
  <c r="I18" i="1"/>
  <c r="G20" i="1"/>
  <c r="P20" i="1"/>
  <c r="P19" i="1"/>
  <c r="S18" i="1"/>
  <c r="S19" i="1" s="1"/>
  <c r="R18" i="1"/>
  <c r="R19" i="1" s="1"/>
  <c r="Q18" i="1"/>
  <c r="P18" i="1"/>
  <c r="Q20" i="1" l="1"/>
  <c r="Q19" i="1"/>
  <c r="N3" i="1"/>
  <c r="O3" i="1"/>
  <c r="P3" i="1"/>
  <c r="Q3" i="1"/>
  <c r="N4" i="1"/>
  <c r="O4" i="1"/>
  <c r="P4" i="1"/>
  <c r="Q4" i="1"/>
  <c r="G10" i="1"/>
  <c r="G11" i="1"/>
  <c r="G12" i="1"/>
  <c r="G13" i="1"/>
  <c r="M3" i="1"/>
  <c r="M4" i="1" s="1"/>
  <c r="G6" i="1"/>
  <c r="G7" i="1"/>
  <c r="G8" i="1"/>
  <c r="G9" i="1"/>
  <c r="K3" i="1"/>
  <c r="L3" i="1"/>
  <c r="L4" i="1" s="1"/>
  <c r="K4" i="1"/>
  <c r="G3" i="1"/>
  <c r="H3" i="1"/>
  <c r="H4" i="1" s="1"/>
  <c r="G4" i="1"/>
  <c r="G5" i="1"/>
  <c r="H5" i="1" s="1"/>
  <c r="J4" i="1"/>
  <c r="I4" i="1"/>
  <c r="I3" i="1"/>
  <c r="J3" i="1"/>
  <c r="H7" i="1" l="1"/>
  <c r="H9" i="1" s="1"/>
  <c r="H11" i="1" s="1"/>
  <c r="I5" i="1"/>
  <c r="J5" i="1" s="1"/>
  <c r="J6" i="1" s="1"/>
  <c r="L5" i="1"/>
  <c r="M5" i="1"/>
  <c r="H10" i="1"/>
  <c r="K5" i="1"/>
  <c r="H6" i="1"/>
  <c r="I6" i="1"/>
  <c r="H8" i="1"/>
  <c r="H12" i="1" l="1"/>
  <c r="H13" i="1"/>
  <c r="N5" i="1"/>
  <c r="K6" i="1"/>
  <c r="M6" i="1" s="1"/>
  <c r="I7" i="1"/>
  <c r="L6" i="1"/>
  <c r="O5" i="1" l="1"/>
  <c r="N6" i="1"/>
  <c r="I8" i="1"/>
  <c r="I9" i="1" s="1"/>
  <c r="I10" i="1" s="1"/>
  <c r="J7" i="1"/>
  <c r="J8" i="1" s="1"/>
  <c r="K7" i="1" l="1"/>
  <c r="K8" i="1" s="1"/>
  <c r="O6" i="1"/>
  <c r="P5" i="1"/>
  <c r="I11" i="1"/>
  <c r="I12" i="1" s="1"/>
  <c r="I13" i="1" s="1"/>
  <c r="J9" i="1"/>
  <c r="J10" i="1" s="1"/>
  <c r="J11" i="1" s="1"/>
  <c r="J12" i="1" s="1"/>
  <c r="J13" i="1" s="1"/>
  <c r="L7" i="1"/>
  <c r="P6" i="1" l="1"/>
  <c r="Q5" i="1"/>
  <c r="Q6" i="1" s="1"/>
  <c r="L8" i="1"/>
  <c r="M7" i="1"/>
  <c r="K9" i="1"/>
  <c r="L9" i="1" l="1"/>
  <c r="L10" i="1" s="1"/>
  <c r="K10" i="1"/>
  <c r="K11" i="1" s="1"/>
  <c r="K12" i="1" s="1"/>
  <c r="K13" i="1" s="1"/>
  <c r="M8" i="1"/>
  <c r="N7" i="1"/>
  <c r="M9" i="1" l="1"/>
  <c r="M10" i="1"/>
  <c r="L11" i="1"/>
  <c r="L12" i="1" s="1"/>
  <c r="L13" i="1" s="1"/>
  <c r="N8" i="1"/>
  <c r="N9" i="1" s="1"/>
  <c r="N10" i="1" s="1"/>
  <c r="O7" i="1"/>
  <c r="O8" i="1" l="1"/>
  <c r="O9" i="1" s="1"/>
  <c r="O10" i="1" s="1"/>
  <c r="P7" i="1"/>
  <c r="M11" i="1"/>
  <c r="M12" i="1" s="1"/>
  <c r="M13" i="1" s="1"/>
  <c r="P8" i="1" l="1"/>
  <c r="P9" i="1" s="1"/>
  <c r="P10" i="1" s="1"/>
  <c r="Q7" i="1"/>
  <c r="Q8" i="1" s="1"/>
  <c r="Q9" i="1" s="1"/>
  <c r="Q10" i="1" s="1"/>
  <c r="N11" i="1"/>
  <c r="N12" i="1" s="1"/>
  <c r="N13" i="1" s="1"/>
  <c r="O11" i="1" l="1"/>
  <c r="O12" i="1" s="1"/>
  <c r="O13" i="1" s="1"/>
  <c r="P11" i="1" l="1"/>
  <c r="P12" i="1" l="1"/>
  <c r="P13" i="1" s="1"/>
  <c r="Q11" i="1"/>
  <c r="Q12" i="1" s="1"/>
  <c r="Q13" i="1" s="1"/>
</calcChain>
</file>

<file path=xl/sharedStrings.xml><?xml version="1.0" encoding="utf-8"?>
<sst xmlns="http://schemas.openxmlformats.org/spreadsheetml/2006/main" count="15" uniqueCount="11">
  <si>
    <t>rank 0</t>
  </si>
  <si>
    <t>rank 1</t>
  </si>
  <si>
    <t>rank 2</t>
  </si>
  <si>
    <t>rank 3</t>
  </si>
  <si>
    <t>obr</t>
  </si>
  <si>
    <t>recv(-1 n+1)</t>
  </si>
  <si>
    <t>send(+1 n+1)</t>
  </si>
  <si>
    <t>send(+1 n)</t>
  </si>
  <si>
    <t>j</t>
  </si>
  <si>
    <t>k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</si>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</sst>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2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3" borderId="0" xfId="0" applyFont="1" applyFill="1" applyBorder="1"/>
    <xf numFmtId="0" fontId="0" fillId="3" borderId="5" xfId="0" applyFont="1" applyFill="1" applyBorder="1"/>
    <xf numFmtId="0" fontId="0" fillId="0" borderId="6" xfId="0" applyFont="1" applyBorder="1"/>
    <xf numFmtId="0" fontId="0" fillId="3" borderId="7" xfId="0" applyFont="1" applyFill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3" borderId="2" xfId="0" applyFont="1" applyFill="1" applyBorder="1"/>
    <xf numFmtId="0" fontId="0" fillId="2" borderId="2" xfId="0" applyFont="1" applyFill="1" applyBorder="1"/>
    <xf numFmtId="0" fontId="0" fillId="2" borderId="0" xfId="0" applyFont="1" applyFill="1" applyBorder="1"/>
    <xf numFmtId="0" fontId="0" fillId="4" borderId="2" xfId="0" applyFont="1" applyFill="1" applyBorder="1"/>
    <xf numFmtId="0" fontId="0" fillId="4" borderId="3" xfId="0" applyFont="1" applyFill="1" applyBorder="1"/>
    <xf numFmtId="0" fontId="0" fillId="4" borderId="0" xfId="0" applyFont="1" applyFill="1" applyBorder="1"/>
    <xf numFmtId="0" fontId="0" fillId="4" borderId="7" xfId="0" applyFont="1" applyFill="1" applyBorder="1"/>
    <xf numFmtId="0" fontId="0" fillId="5" borderId="0" xfId="0" applyFont="1" applyFill="1" applyBorder="1"/>
    <xf numFmtId="0" fontId="0" fillId="5" borderId="5" xfId="0" applyFont="1" applyFill="1" applyBorder="1"/>
    <xf numFmtId="0" fontId="0" fillId="5" borderId="7" xfId="0" applyFont="1" applyFill="1" applyBorder="1"/>
    <xf numFmtId="0" fontId="0" fillId="5" borderId="8" xfId="0" applyFont="1" applyFill="1" applyBorder="1"/>
    <xf numFmtId="0" fontId="0" fillId="5" borderId="2" xfId="0" applyFont="1" applyFill="1" applyBorder="1"/>
    <xf numFmtId="0" fontId="0" fillId="5" borderId="3" xfId="0" applyFont="1" applyFill="1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topLeftCell="E1" zoomScale="80" zoomScaleNormal="80" workbookViewId="0">
      <selection activeCell="M25" sqref="M25"/>
    </sheetView>
  </sheetViews>
  <sheetFormatPr defaultRowHeight="15" x14ac:dyDescent="0.25"/>
  <cols>
    <col min="1" max="3" width="12.28515625" bestFit="1" customWidth="1"/>
    <col min="4" max="4" width="11.42578125" bestFit="1" customWidth="1"/>
    <col min="5" max="5" width="3.28515625" bestFit="1" customWidth="1"/>
    <col min="6" max="6" width="2.140625" bestFit="1" customWidth="1"/>
    <col min="7" max="7" width="7.28515625" customWidth="1"/>
    <col min="8" max="8" width="7.5703125" customWidth="1"/>
    <col min="9" max="9" width="8.5703125" customWidth="1"/>
    <col min="10" max="10" width="7.28515625" customWidth="1"/>
  </cols>
  <sheetData>
    <row r="1" spans="1:19" ht="15.75" thickBot="1" x14ac:dyDescent="0.3">
      <c r="A1" t="s">
        <v>0</v>
      </c>
      <c r="B1" t="s">
        <v>1</v>
      </c>
      <c r="C1" t="s">
        <v>2</v>
      </c>
      <c r="D1" t="s">
        <v>3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</row>
    <row r="2" spans="1:19" x14ac:dyDescent="0.25">
      <c r="A2" t="s">
        <v>6</v>
      </c>
      <c r="B2" t="s">
        <v>5</v>
      </c>
      <c r="C2" t="s">
        <v>5</v>
      </c>
      <c r="D2" t="s">
        <v>5</v>
      </c>
      <c r="E2" s="1">
        <v>0</v>
      </c>
      <c r="F2" s="3">
        <v>2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5">
        <v>1</v>
      </c>
    </row>
    <row r="3" spans="1:19" x14ac:dyDescent="0.25">
      <c r="B3" t="s">
        <v>6</v>
      </c>
      <c r="C3" t="s">
        <v>6</v>
      </c>
      <c r="E3" s="1">
        <v>1</v>
      </c>
      <c r="F3" s="6">
        <v>1</v>
      </c>
      <c r="G3" s="7">
        <f>2-$F3*$G$2/$F$2</f>
        <v>1.5</v>
      </c>
      <c r="H3" s="7">
        <f>1-$F3*$G$2/$F$2</f>
        <v>0.5</v>
      </c>
      <c r="I3" s="7">
        <f t="shared" ref="I3:Q3" si="0">1-$F3*$G$2/$F$2</f>
        <v>0.5</v>
      </c>
      <c r="J3" s="7">
        <f t="shared" si="0"/>
        <v>0.5</v>
      </c>
      <c r="K3" s="7">
        <f t="shared" si="0"/>
        <v>0.5</v>
      </c>
      <c r="L3" s="7">
        <f t="shared" si="0"/>
        <v>0.5</v>
      </c>
      <c r="M3" s="7">
        <f t="shared" si="0"/>
        <v>0.5</v>
      </c>
      <c r="N3" s="7">
        <f t="shared" si="0"/>
        <v>0.5</v>
      </c>
      <c r="O3" s="7">
        <f t="shared" si="0"/>
        <v>0.5</v>
      </c>
      <c r="P3" s="7">
        <f t="shared" si="0"/>
        <v>0.5</v>
      </c>
      <c r="Q3" s="8">
        <f t="shared" si="0"/>
        <v>0.5</v>
      </c>
    </row>
    <row r="4" spans="1:19" ht="15.75" thickBot="1" x14ac:dyDescent="0.3">
      <c r="B4" t="s">
        <v>4</v>
      </c>
      <c r="E4" s="1">
        <v>2</v>
      </c>
      <c r="F4" s="9">
        <v>1</v>
      </c>
      <c r="G4" s="10">
        <f>1-$F4*$G$2/$F$2</f>
        <v>0.5</v>
      </c>
      <c r="H4" s="11">
        <f>1.5-H3*G4/G3</f>
        <v>1.3333333333333333</v>
      </c>
      <c r="I4" s="11">
        <f>0.5-I3*G4/G3</f>
        <v>0.33333333333333337</v>
      </c>
      <c r="J4" s="11">
        <f>0.5-J3*G4/G3</f>
        <v>0.33333333333333337</v>
      </c>
      <c r="K4" s="11">
        <f>0.5-K3*I4/I3</f>
        <v>0.16666666666666663</v>
      </c>
      <c r="L4" s="11">
        <f>0.5-L3*I4/I3</f>
        <v>0.16666666666666663</v>
      </c>
      <c r="M4" s="11">
        <f>0.5-M3*K4/K3</f>
        <v>0.33333333333333337</v>
      </c>
      <c r="N4" s="11">
        <f t="shared" ref="N4" si="1">0.5-N3*K4/K3</f>
        <v>0.33333333333333337</v>
      </c>
      <c r="O4" s="11">
        <f t="shared" ref="O4" si="2">0.5-O3*M4/M3</f>
        <v>0.16666666666666663</v>
      </c>
      <c r="P4" s="11">
        <f t="shared" ref="P4" si="3">0.5-P3*M4/M3</f>
        <v>0.16666666666666663</v>
      </c>
      <c r="Q4" s="12">
        <f t="shared" ref="Q4" si="4">0.5-Q3*O4/O3</f>
        <v>0.33333333333333337</v>
      </c>
    </row>
    <row r="5" spans="1:19" x14ac:dyDescent="0.25">
      <c r="B5" t="s">
        <v>7</v>
      </c>
      <c r="E5" s="1">
        <v>3</v>
      </c>
      <c r="F5" s="3">
        <v>1</v>
      </c>
      <c r="G5" s="13">
        <f>1-$F5*$G$2/$F$2</f>
        <v>0.5</v>
      </c>
      <c r="H5" s="14">
        <f>0.5-H3*G5/G3</f>
        <v>0.33333333333333337</v>
      </c>
      <c r="I5" s="16">
        <f>1.3-I4*H5/H4</f>
        <v>1.2166666666666668</v>
      </c>
      <c r="J5" s="16">
        <f>0.3-J4*I5/H4</f>
        <v>-4.1666666666667629E-3</v>
      </c>
      <c r="K5" s="16">
        <f>1.3-K4*J5/J4</f>
        <v>1.3020833333333335</v>
      </c>
      <c r="L5" s="16">
        <f>0.3-L4*K5/J4</f>
        <v>-0.35104166666666653</v>
      </c>
      <c r="M5" s="16">
        <f>1.3-M4*L5/L4</f>
        <v>2.0020833333333332</v>
      </c>
      <c r="N5" s="16">
        <f t="shared" ref="N5" si="5">0.3-N4*M5/L4</f>
        <v>-3.7041666666666684</v>
      </c>
      <c r="O5" s="16">
        <f t="shared" ref="O5" si="6">1.3-O4*N5/N4</f>
        <v>3.1520833333333336</v>
      </c>
      <c r="P5" s="16">
        <f t="shared" ref="P5" si="7">0.3-P4*O5/N4</f>
        <v>-1.2760416666666663</v>
      </c>
      <c r="Q5" s="17">
        <f t="shared" ref="Q5" si="8">1.3-Q4*P5/P4</f>
        <v>3.8520833333333337</v>
      </c>
    </row>
    <row r="6" spans="1:19" x14ac:dyDescent="0.25">
      <c r="E6" s="1">
        <v>4</v>
      </c>
      <c r="F6" s="6">
        <v>1</v>
      </c>
      <c r="G6" s="7">
        <f t="shared" ref="G6:G13" si="9">1-$F6*$G$2/$F$2</f>
        <v>0.5</v>
      </c>
      <c r="H6" s="15">
        <f t="shared" ref="H6" si="10">1.5-H5*G6/G5</f>
        <v>1.1666666666666665</v>
      </c>
      <c r="I6" s="18">
        <f t="shared" ref="I6" si="11">0.5-I5*G6/G5</f>
        <v>-0.71666666666666679</v>
      </c>
      <c r="J6" s="20">
        <f t="shared" ref="J6" si="12">0.5-J5*G6/G5</f>
        <v>0.50416666666666676</v>
      </c>
      <c r="K6" s="20">
        <f t="shared" ref="K6:M6" si="13">0.5-K5*I6/I5</f>
        <v>1.2669805936073062</v>
      </c>
      <c r="L6" s="20">
        <f t="shared" ref="L6" si="14">0.5-L5*I6/I5</f>
        <v>0.29322203196347035</v>
      </c>
      <c r="M6" s="20">
        <f t="shared" si="13"/>
        <v>-1.4481093607305937</v>
      </c>
      <c r="N6" s="20">
        <f t="shared" ref="N6" si="15">0.5-N5*K6/K5</f>
        <v>4.1043063926940651</v>
      </c>
      <c r="O6" s="20">
        <f t="shared" ref="O6" si="16">0.5-O5*M6/M5</f>
        <v>2.7799057885383855</v>
      </c>
      <c r="P6" s="20">
        <f t="shared" ref="P6" si="17">0.5-P5*M6/M5</f>
        <v>-0.42296252179759464</v>
      </c>
      <c r="Q6" s="21">
        <f t="shared" ref="Q6" si="18">0.5-Q5*O6/O5</f>
        <v>-2.8972543311351457</v>
      </c>
    </row>
    <row r="7" spans="1:19" ht="15.75" thickBot="1" x14ac:dyDescent="0.3">
      <c r="E7" s="1">
        <v>5</v>
      </c>
      <c r="F7" s="9">
        <v>1</v>
      </c>
      <c r="G7" s="10">
        <f t="shared" si="9"/>
        <v>0.5</v>
      </c>
      <c r="H7" s="11">
        <f t="shared" ref="H7" si="19">0.5-H5*G7/G5</f>
        <v>0.16666666666666663</v>
      </c>
      <c r="I7" s="19">
        <f t="shared" ref="I7" si="20">1.3-I6*H7/H6</f>
        <v>1.4023809523809525</v>
      </c>
      <c r="J7" s="22">
        <f t="shared" ref="J7" si="21">0.3-J6*I7/H6</f>
        <v>-0.30602891156462614</v>
      </c>
      <c r="K7" s="22">
        <f t="shared" ref="K7:M7" si="22">1.3-K6*J7/J6</f>
        <v>2.0690565792432682</v>
      </c>
      <c r="L7" s="22">
        <f t="shared" ref="L7" si="23">0.3-L6*K7/J6</f>
        <v>-0.90335796577804572</v>
      </c>
      <c r="M7" s="22">
        <f t="shared" si="22"/>
        <v>-3.161332995934993</v>
      </c>
      <c r="N7" s="22">
        <f t="shared" ref="N7" si="24">0.3-N6*M7/L6</f>
        <v>44.550014699670008</v>
      </c>
      <c r="O7" s="22">
        <f t="shared" ref="O7" si="25">1.3-O6*N7/N6</f>
        <v>-28.874366115437866</v>
      </c>
      <c r="P7" s="22">
        <f t="shared" ref="P7" si="26">0.3-P6*O7/N6</f>
        <v>-2.6756001475016968</v>
      </c>
      <c r="Q7" s="23">
        <f t="shared" ref="Q7" si="27">1.3-Q6*P7/P6</f>
        <v>19.627614661435022</v>
      </c>
    </row>
    <row r="8" spans="1:19" x14ac:dyDescent="0.25">
      <c r="E8" s="1">
        <v>6</v>
      </c>
      <c r="F8" s="3">
        <v>1</v>
      </c>
      <c r="G8" s="13">
        <f t="shared" si="9"/>
        <v>0.5</v>
      </c>
      <c r="H8" s="14">
        <f t="shared" ref="H8" si="28">1.5-H7*G8/G7</f>
        <v>1.3333333333333335</v>
      </c>
      <c r="I8" s="16">
        <f t="shared" ref="I8" si="29">0.5-I7*G8/G7</f>
        <v>-0.90238095238095251</v>
      </c>
      <c r="J8" s="24">
        <f t="shared" ref="J8" si="30">0.5-J7*G8/G7</f>
        <v>0.80602891156462619</v>
      </c>
      <c r="K8" s="24">
        <f t="shared" ref="K8:M8" si="31">0.5-K7*I8/I7</f>
        <v>1.8313623829086565</v>
      </c>
      <c r="L8" s="24">
        <f t="shared" ref="L8" si="32">0.5-L7*I8/I7</f>
        <v>-8.1277876111849445E-2</v>
      </c>
      <c r="M8" s="24">
        <f t="shared" si="31"/>
        <v>3.2981575693404794</v>
      </c>
      <c r="N8" s="24">
        <f t="shared" ref="N8" si="33">0.5-N7*K8/K7</f>
        <v>-38.932087985164166</v>
      </c>
      <c r="O8" s="24">
        <f t="shared" ref="O8" si="34">0.5-O7*M8/M7</f>
        <v>-29.624067691063928</v>
      </c>
      <c r="P8" s="24">
        <f t="shared" ref="P8" si="35">0.5-P7*M8/M7</f>
        <v>-2.2914018834328092</v>
      </c>
      <c r="Q8" s="25">
        <f t="shared" ref="Q8" si="36">0.5-Q7*O8/O7</f>
        <v>-19.637231169677314</v>
      </c>
    </row>
    <row r="9" spans="1:19" x14ac:dyDescent="0.25">
      <c r="E9" s="1">
        <v>7</v>
      </c>
      <c r="F9" s="6">
        <v>1</v>
      </c>
      <c r="G9" s="7">
        <f t="shared" si="9"/>
        <v>0.5</v>
      </c>
      <c r="H9" s="15">
        <f t="shared" ref="H9:H13" si="37">0.5-H7*G9/G7</f>
        <v>0.33333333333333337</v>
      </c>
      <c r="I9" s="18">
        <f t="shared" ref="I9" si="38">1.3-I8*H9/H8</f>
        <v>1.5255952380952382</v>
      </c>
      <c r="J9" s="20">
        <f t="shared" ref="J9" si="39">0.3-J8*I9/H8</f>
        <v>-0.62225540193756124</v>
      </c>
      <c r="K9" s="20">
        <f t="shared" ref="K9:M9" si="40">1.3-K8*J9/J8</f>
        <v>2.7138142184727161</v>
      </c>
      <c r="L9" s="20">
        <f t="shared" ref="L9" si="41">0.3-L8*K9/J8</f>
        <v>0.57365402490517947</v>
      </c>
      <c r="M9" s="20">
        <f t="shared" si="40"/>
        <v>24.578184112734412</v>
      </c>
      <c r="N9" s="20">
        <f t="shared" ref="N9" si="42">0.3-N8*M9/L8</f>
        <v>-11772.645753106821</v>
      </c>
      <c r="O9" s="20">
        <f t="shared" ref="O9" si="43">1.3-O8*N9/N8</f>
        <v>8959.3002702616959</v>
      </c>
      <c r="P9" s="20">
        <f t="shared" ref="P9" si="44">0.3-P8*O9/N8</f>
        <v>-527.01200857608364</v>
      </c>
      <c r="Q9" s="21">
        <f t="shared" ref="Q9" si="45">1.3-Q8*P9/P8</f>
        <v>4517.7738304658824</v>
      </c>
    </row>
    <row r="10" spans="1:19" ht="15.75" thickBot="1" x14ac:dyDescent="0.3">
      <c r="E10" s="1">
        <v>8</v>
      </c>
      <c r="F10" s="9">
        <v>1</v>
      </c>
      <c r="G10" s="10">
        <f t="shared" si="9"/>
        <v>0.5</v>
      </c>
      <c r="H10" s="11">
        <f t="shared" ref="H10" si="46">1.5-H9*G10/G9</f>
        <v>1.1666666666666665</v>
      </c>
      <c r="I10" s="19">
        <f t="shared" ref="I10" si="47">0.5-I9*G10/G9</f>
        <v>-1.0255952380952382</v>
      </c>
      <c r="J10" s="22">
        <f t="shared" ref="J10" si="48">0.5-J9*G10/G9</f>
        <v>1.1222554019375612</v>
      </c>
      <c r="K10" s="22">
        <f t="shared" ref="K10" si="49">0.5-K9*I10/I9</f>
        <v>2.3243862264644912</v>
      </c>
      <c r="L10" s="22">
        <f t="shared" ref="L10" si="50">0.5-L9*I10/I9</f>
        <v>0.88564412208803134</v>
      </c>
      <c r="M10" s="22">
        <f t="shared" ref="M10" si="51">0.5-M9*K10/K9</f>
        <v>-20.55125407416411</v>
      </c>
      <c r="N10" s="22">
        <f t="shared" ref="N10" si="52">0.5-N9*K10/K9</f>
        <v>10083.789950837987</v>
      </c>
      <c r="O10" s="22">
        <f t="shared" ref="O10" si="53">0.5-O9*M10/M9</f>
        <v>7491.8938042101654</v>
      </c>
      <c r="P10" s="22">
        <f t="shared" ref="P10" si="54">0.5-P9*M10/M9</f>
        <v>-440.1654958195644</v>
      </c>
      <c r="Q10" s="23">
        <f t="shared" ref="Q10" si="55">0.5-Q9*O10/O9</f>
        <v>-3777.326476207782</v>
      </c>
    </row>
    <row r="11" spans="1:19" x14ac:dyDescent="0.25">
      <c r="E11" s="1">
        <v>9</v>
      </c>
      <c r="F11" s="3">
        <v>1</v>
      </c>
      <c r="G11" s="13">
        <f t="shared" si="9"/>
        <v>0.5</v>
      </c>
      <c r="H11" s="14">
        <f t="shared" si="37"/>
        <v>0.16666666666666663</v>
      </c>
      <c r="I11" s="16">
        <f t="shared" ref="I11" si="56">1.3-I10*H11/H10</f>
        <v>1.446513605442177</v>
      </c>
      <c r="J11" s="24">
        <f t="shared" ref="J11" si="57">0.3-J10*I11/H10</f>
        <v>-1.0914494637288525</v>
      </c>
      <c r="K11" s="24">
        <f t="shared" ref="K11" si="58">1.3-K10*J11/J10</f>
        <v>3.5605817677450116</v>
      </c>
      <c r="L11" s="24">
        <f t="shared" ref="L11" si="59">0.3-L10*K11/J10</f>
        <v>-2.509884727106555</v>
      </c>
      <c r="M11" s="24">
        <f t="shared" ref="M11" si="60">1.3-M10*L11/L10</f>
        <v>-56.941541311221826</v>
      </c>
      <c r="N11" s="24">
        <f t="shared" ref="N11" si="61">0.3-N10*M11/L10</f>
        <v>648326.78660908935</v>
      </c>
      <c r="O11" s="24">
        <f t="shared" ref="O11" si="62">1.3-O10*N11/N10</f>
        <v>-481682.21972627897</v>
      </c>
      <c r="P11" s="24">
        <f t="shared" ref="P11" si="63">0.3-P10*O11/N10</f>
        <v>-21025.514114232574</v>
      </c>
      <c r="Q11" s="25">
        <f t="shared" ref="Q11" si="64">1.3-Q10*P11/P10</f>
        <v>180433.95974697749</v>
      </c>
    </row>
    <row r="12" spans="1:19" x14ac:dyDescent="0.25">
      <c r="E12" s="1">
        <v>10</v>
      </c>
      <c r="F12" s="6">
        <v>1</v>
      </c>
      <c r="G12" s="7">
        <f t="shared" si="9"/>
        <v>0.5</v>
      </c>
      <c r="H12" s="15">
        <f t="shared" ref="H12" si="65">1.5-H11*G12/G11</f>
        <v>1.3333333333333335</v>
      </c>
      <c r="I12" s="18">
        <f t="shared" ref="I12" si="66">0.5-I11*G12/G11</f>
        <v>-0.946513605442177</v>
      </c>
      <c r="J12" s="20">
        <f t="shared" ref="J12" si="67">0.5-J11*G12/G11</f>
        <v>1.5914494637288525</v>
      </c>
      <c r="K12" s="20">
        <f t="shared" ref="K12" si="68">0.5-K11*I12/I11</f>
        <v>2.8298357331591162</v>
      </c>
      <c r="L12" s="20">
        <f t="shared" ref="L12" si="69">0.5-L11*I12/I11</f>
        <v>-1.1423212566823271</v>
      </c>
      <c r="M12" s="20">
        <f t="shared" ref="M12" si="70">0.5-M11*K12/K11</f>
        <v>45.755303434781588</v>
      </c>
      <c r="N12" s="20">
        <f t="shared" ref="N12" si="71">0.5-N11*K12/K11</f>
        <v>-515268.75294361444</v>
      </c>
      <c r="O12" s="20">
        <f t="shared" ref="O12" si="72">0.5-O11*M12/M11</f>
        <v>-387054.63786946906</v>
      </c>
      <c r="P12" s="20">
        <f t="shared" ref="P12" si="73">0.5-P11*M12/M11</f>
        <v>-16894.525248981125</v>
      </c>
      <c r="Q12" s="21">
        <f t="shared" ref="Q12" si="74">0.5-Q11*O12/O11</f>
        <v>-144986.79263643321</v>
      </c>
    </row>
    <row r="13" spans="1:19" ht="15.75" thickBot="1" x14ac:dyDescent="0.3">
      <c r="E13" s="1">
        <v>11</v>
      </c>
      <c r="F13" s="9">
        <v>1</v>
      </c>
      <c r="G13" s="10">
        <f t="shared" si="9"/>
        <v>0.5</v>
      </c>
      <c r="H13" s="11">
        <f t="shared" si="37"/>
        <v>0.33333333333333337</v>
      </c>
      <c r="I13" s="19">
        <f t="shared" ref="I13" si="75">1.3-I12*H13/H12</f>
        <v>1.5366284013605442</v>
      </c>
      <c r="J13" s="22">
        <f t="shared" ref="J13" si="76">0.3-J12*I13/H12</f>
        <v>-1.5340998339718215</v>
      </c>
      <c r="K13" s="22">
        <f t="shared" ref="K13" si="77">1.3-K12*J13/J12</f>
        <v>4.0278594937191041</v>
      </c>
      <c r="L13" s="22">
        <f t="shared" ref="L13" si="78">0.3-L12*K13/J12</f>
        <v>3.1911439687342624</v>
      </c>
      <c r="M13" s="22">
        <f t="shared" ref="M13" si="79">1.3-M12*L13/L12</f>
        <v>129.12022547455263</v>
      </c>
      <c r="N13" s="22">
        <f t="shared" ref="N13" si="80">0.3-N12*M13/L12</f>
        <v>-58242474.985193007</v>
      </c>
      <c r="O13" s="22">
        <f t="shared" ref="O13" si="81">1.3-O12*N13/N12</f>
        <v>43750024.827008545</v>
      </c>
      <c r="P13" s="22">
        <f t="shared" ref="P13" si="82">0.3-P12*O13/N12</f>
        <v>-1434466.4610075904</v>
      </c>
      <c r="Q13" s="23">
        <f t="shared" ref="Q13" si="83">1.3-Q12*P13/P12</f>
        <v>12310420.696873466</v>
      </c>
    </row>
    <row r="14" spans="1:19" x14ac:dyDescent="0.25">
      <c r="F14" s="2"/>
      <c r="G14" s="2"/>
      <c r="H14" s="2"/>
      <c r="I14" s="2"/>
      <c r="J14" s="2"/>
      <c r="K14" s="2"/>
      <c r="L14" s="2"/>
    </row>
    <row r="15" spans="1:19" x14ac:dyDescent="0.25">
      <c r="F15" s="2"/>
      <c r="G15" s="2"/>
      <c r="H15" s="2"/>
      <c r="I15" s="2"/>
      <c r="J15" s="2"/>
      <c r="K15" s="2"/>
      <c r="L15" s="2"/>
    </row>
    <row r="16" spans="1:19" ht="15.75" thickBot="1" x14ac:dyDescent="0.3">
      <c r="F16" s="1">
        <v>0</v>
      </c>
      <c r="G16" s="1">
        <v>1</v>
      </c>
      <c r="H16" s="1">
        <v>2</v>
      </c>
      <c r="I16" s="1">
        <v>3</v>
      </c>
      <c r="J16" s="1">
        <v>4</v>
      </c>
      <c r="K16" s="2"/>
      <c r="L16" s="2"/>
      <c r="O16" s="1">
        <v>0</v>
      </c>
      <c r="P16" s="1">
        <v>1</v>
      </c>
      <c r="Q16" s="1">
        <v>2</v>
      </c>
      <c r="R16" s="1">
        <v>3</v>
      </c>
      <c r="S16" s="1">
        <v>4</v>
      </c>
    </row>
    <row r="17" spans="5:19" x14ac:dyDescent="0.25">
      <c r="E17" s="1">
        <v>0</v>
      </c>
      <c r="F17" s="3">
        <v>2</v>
      </c>
      <c r="G17" s="4">
        <v>1</v>
      </c>
      <c r="H17" s="4">
        <v>1</v>
      </c>
      <c r="I17" s="4">
        <v>1</v>
      </c>
      <c r="J17" s="4">
        <v>1</v>
      </c>
      <c r="K17" s="2"/>
      <c r="L17" s="2"/>
      <c r="N17" s="1">
        <v>0</v>
      </c>
      <c r="O17" s="3">
        <v>2</v>
      </c>
      <c r="P17" s="4">
        <v>1</v>
      </c>
      <c r="Q17" s="4">
        <v>1</v>
      </c>
      <c r="R17" s="4">
        <v>1</v>
      </c>
      <c r="S17" s="4">
        <v>1</v>
      </c>
    </row>
    <row r="18" spans="5:19" x14ac:dyDescent="0.25">
      <c r="E18" s="1">
        <v>1</v>
      </c>
      <c r="F18" s="6"/>
      <c r="G18" s="7">
        <v>0.5</v>
      </c>
      <c r="H18" s="7">
        <v>1.5</v>
      </c>
      <c r="I18" s="7">
        <f>1-1*I17/F17</f>
        <v>0.5</v>
      </c>
      <c r="J18" s="7">
        <f>1-1*J17/F17</f>
        <v>0.5</v>
      </c>
      <c r="N18" s="1">
        <v>1</v>
      </c>
      <c r="O18" s="6">
        <v>1</v>
      </c>
      <c r="P18" s="7">
        <f>2-$F18*$G$2/$F$2</f>
        <v>2</v>
      </c>
      <c r="Q18" s="7">
        <f>1-$F18*$G$2/$F$2</f>
        <v>1</v>
      </c>
      <c r="R18" s="7">
        <f t="shared" ref="R18:S18" si="84">1-$F18*$G$2/$F$2</f>
        <v>1</v>
      </c>
      <c r="S18" s="7">
        <f t="shared" si="84"/>
        <v>1</v>
      </c>
    </row>
    <row r="19" spans="5:19" ht="15.75" thickBot="1" x14ac:dyDescent="0.3">
      <c r="E19" s="1">
        <v>2</v>
      </c>
      <c r="F19" s="9"/>
      <c r="G19" s="10"/>
      <c r="H19" s="11"/>
      <c r="I19" s="11"/>
      <c r="J19" s="11"/>
      <c r="N19" s="1">
        <v>2</v>
      </c>
      <c r="O19" s="9">
        <v>1</v>
      </c>
      <c r="P19" s="10">
        <f>1-$F19*$G$2/$F$2</f>
        <v>1</v>
      </c>
      <c r="Q19" s="11">
        <f>1.5-Q18*P19/P18</f>
        <v>1</v>
      </c>
      <c r="R19" s="11">
        <f>0.5-R18*P19/P18</f>
        <v>0</v>
      </c>
      <c r="S19" s="11">
        <f>0.5-S18*P19/P18</f>
        <v>0</v>
      </c>
    </row>
    <row r="20" spans="5:19" x14ac:dyDescent="0.25">
      <c r="E20" s="1">
        <v>3</v>
      </c>
      <c r="F20" s="3">
        <v>1</v>
      </c>
      <c r="G20" s="13">
        <f>1-F20*G17/F17</f>
        <v>0.5</v>
      </c>
      <c r="H20" s="14">
        <f>0.5-G20*H18/G18</f>
        <v>-1</v>
      </c>
      <c r="I20" s="16">
        <f>1.5-G20*I18/G18</f>
        <v>1</v>
      </c>
      <c r="J20" s="16">
        <f>0.5-G20*J18/G18</f>
        <v>0</v>
      </c>
      <c r="N20" s="1">
        <v>3</v>
      </c>
      <c r="O20" s="3">
        <v>1</v>
      </c>
      <c r="P20" s="13">
        <f>1-$F20*$G$2/$F$2</f>
        <v>0.5</v>
      </c>
      <c r="Q20" s="14">
        <f>0.5-Q18*P20/P18</f>
        <v>0.25</v>
      </c>
      <c r="R20" s="16">
        <v>1.25</v>
      </c>
      <c r="S20" s="16">
        <v>0.25</v>
      </c>
    </row>
    <row r="22" spans="5:19" x14ac:dyDescent="0.25">
      <c r="G22" s="26" t="s">
        <v>10</v>
      </c>
      <c r="H22" s="27">
        <v>2</v>
      </c>
    </row>
    <row r="23" spans="5:19" x14ac:dyDescent="0.25">
      <c r="G23" s="26" t="s">
        <v>8</v>
      </c>
      <c r="H23" s="27">
        <v>3</v>
      </c>
    </row>
    <row r="24" spans="5:19" x14ac:dyDescent="0.25">
      <c r="G24" s="26" t="s">
        <v>9</v>
      </c>
      <c r="H24" s="27">
        <v>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Bublik Roman</dc:creator>
  <cp:lastModifiedBy>Bublik Roman</cp:lastModifiedBy>
  <dcterms:created xsi:type="dcterms:W3CDTF">2017-12-09T09:41:38Z</dcterms:created>
  <dcterms:modified xsi:type="dcterms:W3CDTF">2017-12-10T22:35:20Z</dcterms:modified>
</cp:coreProperties>
</file>