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data!$A$1:$W$448</definedName>
    <definedName function="false" hidden="false" localSheetId="0" name="_xlnm._FilterDatabase" vbProcedure="false">data!$A$1:$W$379</definedName>
    <definedName function="false" hidden="false" localSheetId="0" name="_xlnm._FilterDatabase_0" vbProcedure="false">data!$A$1:$W$379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<sst xmlns="http://schemas.openxmlformats.org/spreadsheetml/2006/main" count="2495" uniqueCount="138">
  <si>
    <t xml:space="preserve">Site</t>
  </si>
  <si>
    <t xml:space="preserve">Level</t>
  </si>
  <si>
    <t xml:space="preserve">Date</t>
  </si>
  <si>
    <t xml:space="preserve">N</t>
  </si>
  <si>
    <t xml:space="preserve">Species</t>
  </si>
  <si>
    <t xml:space="preserve">Height</t>
  </si>
  <si>
    <t xml:space="preserve">Age</t>
  </si>
  <si>
    <t xml:space="preserve">Sex</t>
  </si>
  <si>
    <t xml:space="preserve">Egg_n</t>
  </si>
  <si>
    <t xml:space="preserve">Egg_ab</t>
  </si>
  <si>
    <t xml:space="preserve">Vel_n</t>
  </si>
  <si>
    <t xml:space="preserve">Vel_ab</t>
  </si>
  <si>
    <t xml:space="preserve">Emb_n</t>
  </si>
  <si>
    <t xml:space="preserve">Emb_ab</t>
  </si>
  <si>
    <t xml:space="preserve">Egg</t>
  </si>
  <si>
    <t xml:space="preserve">Vel</t>
  </si>
  <si>
    <t xml:space="preserve">Emb</t>
  </si>
  <si>
    <t xml:space="preserve">Total</t>
  </si>
  <si>
    <t xml:space="preserve">Fec</t>
  </si>
  <si>
    <t xml:space="preserve">Infection</t>
  </si>
  <si>
    <t xml:space="preserve">Fix N</t>
  </si>
  <si>
    <t xml:space="preserve">FIx type</t>
  </si>
  <si>
    <t xml:space="preserve">Comment</t>
  </si>
  <si>
    <t xml:space="preserve">Abram-Mys</t>
  </si>
  <si>
    <t xml:space="preserve">Upper</t>
  </si>
  <si>
    <t xml:space="preserve">23.06.2017</t>
  </si>
  <si>
    <t xml:space="preserve">L.saxatilis</t>
  </si>
  <si>
    <t xml:space="preserve">M</t>
  </si>
  <si>
    <t xml:space="preserve">M.piriformes</t>
  </si>
  <si>
    <t xml:space="preserve">F</t>
  </si>
  <si>
    <t xml:space="preserve">MeOH</t>
  </si>
  <si>
    <t xml:space="preserve">Infusoria</t>
  </si>
  <si>
    <t xml:space="preserve">M.pirifirmes MeOH-fixation N1</t>
  </si>
  <si>
    <t xml:space="preserve">6 glands</t>
  </si>
  <si>
    <t xml:space="preserve">no head</t>
  </si>
  <si>
    <t xml:space="preserve">M.similis</t>
  </si>
  <si>
    <t xml:space="preserve">Podocotyle atomon</t>
  </si>
  <si>
    <t xml:space="preserve">petal</t>
  </si>
  <si>
    <t xml:space="preserve">L.arcana</t>
  </si>
  <si>
    <t xml:space="preserve">2 rows</t>
  </si>
  <si>
    <t xml:space="preserve">1 gland out row</t>
  </si>
  <si>
    <t xml:space="preserve">Lower</t>
  </si>
  <si>
    <t xml:space="preserve">M.pirifirmes MeOH-fixation N2</t>
  </si>
  <si>
    <t xml:space="preserve">L.saxarc</t>
  </si>
  <si>
    <t xml:space="preserve">Microphallidae</t>
  </si>
  <si>
    <t xml:space="preserve">Kiberg-2</t>
  </si>
  <si>
    <t xml:space="preserve">27.06.2017</t>
  </si>
  <si>
    <t xml:space="preserve">immature</t>
  </si>
  <si>
    <t xml:space="preserve">Hymasthla sp</t>
  </si>
  <si>
    <t xml:space="preserve">M.pygmaeus</t>
  </si>
  <si>
    <t xml:space="preserve">EtOH</t>
  </si>
  <si>
    <t xml:space="preserve">EtOH-fixation fo feces </t>
  </si>
  <si>
    <t xml:space="preserve">L.obtusata</t>
  </si>
  <si>
    <t xml:space="preserve">2 glands row out</t>
  </si>
  <si>
    <t xml:space="preserve">3 glands row out</t>
  </si>
  <si>
    <t xml:space="preserve">30.06.2017</t>
  </si>
  <si>
    <t xml:space="preserve">Hymasthla + Microphallidae</t>
  </si>
  <si>
    <t xml:space="preserve">1 glands row out</t>
  </si>
  <si>
    <t xml:space="preserve">Renicola sp</t>
  </si>
  <si>
    <t xml:space="preserve">Hymasthla</t>
  </si>
  <si>
    <t xml:space="preserve">M.pirifirmes</t>
  </si>
  <si>
    <t xml:space="preserve">reduced</t>
  </si>
  <si>
    <t xml:space="preserve">1,5 rows</t>
  </si>
  <si>
    <t xml:space="preserve">Yakovleva</t>
  </si>
  <si>
    <t xml:space="preserve">1/1</t>
  </si>
  <si>
    <t xml:space="preserve">1/5</t>
  </si>
  <si>
    <t xml:space="preserve">infusoria</t>
  </si>
  <si>
    <t xml:space="preserve">1/7</t>
  </si>
  <si>
    <t xml:space="preserve">1/9</t>
  </si>
  <si>
    <t xml:space="preserve">1/10</t>
  </si>
  <si>
    <t xml:space="preserve">1/11</t>
  </si>
  <si>
    <t xml:space="preserve">1/13</t>
  </si>
  <si>
    <t xml:space="preserve">1/15</t>
  </si>
  <si>
    <t xml:space="preserve">1/17</t>
  </si>
  <si>
    <t xml:space="preserve">1/22</t>
  </si>
  <si>
    <t xml:space="preserve">1/23</t>
  </si>
  <si>
    <t xml:space="preserve">1/2</t>
  </si>
  <si>
    <t xml:space="preserve">1/3</t>
  </si>
  <si>
    <t xml:space="preserve">1/4</t>
  </si>
  <si>
    <t xml:space="preserve">1/6</t>
  </si>
  <si>
    <t xml:space="preserve">1/8</t>
  </si>
  <si>
    <t xml:space="preserve">1/12</t>
  </si>
  <si>
    <t xml:space="preserve">1/14</t>
  </si>
  <si>
    <t xml:space="preserve">1/16</t>
  </si>
  <si>
    <t xml:space="preserve">1/20</t>
  </si>
  <si>
    <t xml:space="preserve">1/18</t>
  </si>
  <si>
    <t xml:space="preserve">1/19</t>
  </si>
  <si>
    <t xml:space="preserve">1/24</t>
  </si>
  <si>
    <t xml:space="preserve">1/21</t>
  </si>
  <si>
    <t xml:space="preserve">2/1</t>
  </si>
  <si>
    <t xml:space="preserve">2/2</t>
  </si>
  <si>
    <t xml:space="preserve">2/3</t>
  </si>
  <si>
    <t xml:space="preserve">Notocotylus</t>
  </si>
  <si>
    <t xml:space="preserve">2/5</t>
  </si>
  <si>
    <t xml:space="preserve">2/7</t>
  </si>
  <si>
    <t xml:space="preserve">2/8</t>
  </si>
  <si>
    <t xml:space="preserve">2/9</t>
  </si>
  <si>
    <t xml:space="preserve">2/10</t>
  </si>
  <si>
    <t xml:space="preserve">2/11</t>
  </si>
  <si>
    <t xml:space="preserve">2/12</t>
  </si>
  <si>
    <t xml:space="preserve">2/13</t>
  </si>
  <si>
    <t xml:space="preserve">2/14</t>
  </si>
  <si>
    <t xml:space="preserve">2/15</t>
  </si>
  <si>
    <t xml:space="preserve">Himasthla</t>
  </si>
  <si>
    <t xml:space="preserve">2/16</t>
  </si>
  <si>
    <t xml:space="preserve">2/17</t>
  </si>
  <si>
    <t xml:space="preserve">2/19</t>
  </si>
  <si>
    <t xml:space="preserve">2/21</t>
  </si>
  <si>
    <t xml:space="preserve">2/24</t>
  </si>
  <si>
    <t xml:space="preserve">2/4</t>
  </si>
  <si>
    <t xml:space="preserve">2/18</t>
  </si>
  <si>
    <t xml:space="preserve">2/20</t>
  </si>
  <si>
    <t xml:space="preserve">2/22</t>
  </si>
  <si>
    <t xml:space="preserve">2/23</t>
  </si>
  <si>
    <t xml:space="preserve">1</t>
  </si>
  <si>
    <t xml:space="preserve">Cryptocotyle</t>
  </si>
  <si>
    <t xml:space="preserve">2</t>
  </si>
  <si>
    <t xml:space="preserve">3</t>
  </si>
  <si>
    <t xml:space="preserve">4</t>
  </si>
  <si>
    <t xml:space="preserve">5</t>
  </si>
  <si>
    <t xml:space="preserve">Podocotyle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</si>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</sst>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48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pane xSplit="0" ySplit="1" topLeftCell="A354" activePane="bottomLeft" state="frozen"/>
      <selection pane="topLeft" activeCell="A1" activeCellId="0" sqref="A1"/>
      <selection pane="bottomLeft" activeCell="E374" activeCellId="0" sqref="E374"/>
    </sheetView>
  </sheetViews>
  <sheetFormatPr defaultRowHeight="12.8" zeroHeight="false" outlineLevelRow="0" outlineLevelCol="0"/>
  <cols>
    <col collapsed="false" customWidth="true" hidden="false" outlineLevel="0" max="3" min="1" style="0" width="9.14"/>
    <col collapsed="false" customWidth="true" hidden="false" outlineLevel="0" max="4" min="4" style="0" width="3.39"/>
    <col collapsed="false" customWidth="true" hidden="false" outlineLevel="0" max="5" min="5" style="0" width="9.14"/>
    <col collapsed="false" customWidth="true" hidden="false" outlineLevel="0" max="19" min="6" style="0" width="4.11"/>
    <col collapsed="false" customWidth="true" hidden="false" outlineLevel="0" max="20" min="20" style="0" width="12.72"/>
    <col collapsed="false" customWidth="true" hidden="false" outlineLevel="0" max="21" min="21" style="0" width="4.11"/>
    <col collapsed="false" customWidth="true" hidden="false" outlineLevel="0" max="1025" min="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</row>
    <row r="2" customFormat="false" ht="13.8" hidden="false" customHeight="false" outlineLevel="0" collapsed="false">
      <c r="A2" s="1" t="s">
        <v>23</v>
      </c>
      <c r="B2" s="1" t="s">
        <v>24</v>
      </c>
      <c r="C2" s="1" t="s">
        <v>25</v>
      </c>
      <c r="D2" s="1" t="n">
        <v>1</v>
      </c>
      <c r="E2" s="1" t="s">
        <v>26</v>
      </c>
      <c r="F2" s="6" t="n">
        <v>9.2</v>
      </c>
      <c r="G2" s="2"/>
      <c r="H2" s="7" t="s">
        <v>27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" t="s">
        <v>28</v>
      </c>
      <c r="U2" s="7"/>
      <c r="V2" s="7"/>
      <c r="W2" s="1"/>
    </row>
    <row r="3" customFormat="false" ht="13.8" hidden="false" customHeight="false" outlineLevel="0" collapsed="false">
      <c r="A3" s="1" t="s">
        <v>23</v>
      </c>
      <c r="B3" s="1" t="s">
        <v>24</v>
      </c>
      <c r="C3" s="1" t="s">
        <v>25</v>
      </c>
      <c r="D3" s="1" t="n">
        <v>2</v>
      </c>
      <c r="E3" s="1" t="s">
        <v>26</v>
      </c>
      <c r="F3" s="6" t="n">
        <v>11</v>
      </c>
      <c r="G3" s="4" t="n">
        <v>7</v>
      </c>
      <c r="H3" s="7" t="s">
        <v>29</v>
      </c>
      <c r="I3" s="1" t="n">
        <v>0</v>
      </c>
      <c r="J3" s="1" t="n">
        <v>2</v>
      </c>
      <c r="K3" s="1" t="n">
        <v>3</v>
      </c>
      <c r="L3" s="1" t="n">
        <v>0</v>
      </c>
      <c r="M3" s="1" t="n">
        <v>100</v>
      </c>
      <c r="N3" s="1" t="n">
        <v>40</v>
      </c>
      <c r="O3" s="1" t="n">
        <f aca="false">J3/(I3+J3)</f>
        <v>1</v>
      </c>
      <c r="P3" s="1" t="n">
        <f aca="false">L3/(K3+L3)</f>
        <v>0</v>
      </c>
      <c r="Q3" s="1" t="n">
        <f aca="false">N3/(M3+N3)</f>
        <v>0.285714285714286</v>
      </c>
      <c r="R3" s="1" t="n">
        <f aca="false">(J3+L3+N3)/(I3+J3+K3+L3+M3+N3)</f>
        <v>0.289655172413793</v>
      </c>
      <c r="S3" s="1" t="n">
        <f aca="false">SUM(I3:N3)</f>
        <v>145</v>
      </c>
      <c r="T3" s="7"/>
      <c r="U3" s="1" t="n">
        <v>2</v>
      </c>
      <c r="V3" s="7" t="s">
        <v>30</v>
      </c>
      <c r="W3" s="1"/>
    </row>
    <row r="4" customFormat="false" ht="13.8" hidden="false" customHeight="false" outlineLevel="0" collapsed="false">
      <c r="A4" s="1" t="s">
        <v>23</v>
      </c>
      <c r="B4" s="1" t="s">
        <v>24</v>
      </c>
      <c r="C4" s="1" t="s">
        <v>25</v>
      </c>
      <c r="D4" s="1" t="n">
        <v>3</v>
      </c>
      <c r="E4" s="1" t="s">
        <v>26</v>
      </c>
      <c r="F4" s="6" t="n">
        <v>8.7</v>
      </c>
      <c r="G4" s="4" t="n">
        <v>6</v>
      </c>
      <c r="H4" s="7" t="s">
        <v>27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" t="n">
        <v>3</v>
      </c>
      <c r="V4" s="7" t="s">
        <v>30</v>
      </c>
      <c r="W4" s="1"/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25</v>
      </c>
      <c r="D5" s="1" t="n">
        <v>4</v>
      </c>
      <c r="E5" s="1" t="s">
        <v>26</v>
      </c>
      <c r="F5" s="6" t="n">
        <v>10.6</v>
      </c>
      <c r="G5" s="4" t="n">
        <v>5</v>
      </c>
      <c r="H5" s="7" t="s">
        <v>27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" t="n">
        <v>4</v>
      </c>
      <c r="V5" s="7" t="s">
        <v>30</v>
      </c>
      <c r="W5" s="1"/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1" t="n">
        <v>5</v>
      </c>
      <c r="E6" s="1" t="s">
        <v>26</v>
      </c>
      <c r="F6" s="6" t="n">
        <v>9.6</v>
      </c>
      <c r="G6" s="4" t="n">
        <v>6</v>
      </c>
      <c r="H6" s="7" t="s">
        <v>29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36</v>
      </c>
      <c r="N6" s="1" t="n">
        <v>20</v>
      </c>
      <c r="O6" s="1" t="n">
        <v>0</v>
      </c>
      <c r="P6" s="1" t="n">
        <v>0</v>
      </c>
      <c r="Q6" s="1" t="n">
        <f aca="false">N6/(M6+N6)</f>
        <v>0.357142857142857</v>
      </c>
      <c r="R6" s="1" t="n">
        <f aca="false">(J6+L6+N6)/(I6+J6+K6+L6+M6+N6)</f>
        <v>0.357142857142857</v>
      </c>
      <c r="S6" s="1" t="n">
        <f aca="false">SUM(I6:N6)</f>
        <v>56</v>
      </c>
      <c r="T6" s="7"/>
      <c r="U6" s="1" t="n">
        <v>5</v>
      </c>
      <c r="V6" s="7" t="s">
        <v>30</v>
      </c>
      <c r="W6" s="1"/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25</v>
      </c>
      <c r="D7" s="1" t="n">
        <v>6</v>
      </c>
      <c r="E7" s="1" t="s">
        <v>26</v>
      </c>
      <c r="F7" s="6" t="n">
        <v>9.3</v>
      </c>
      <c r="G7" s="4" t="n">
        <v>5</v>
      </c>
      <c r="H7" s="7" t="s">
        <v>27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" t="n">
        <v>6</v>
      </c>
      <c r="V7" s="7" t="s">
        <v>30</v>
      </c>
      <c r="W7" s="1"/>
    </row>
    <row r="8" customFormat="false" ht="13.8" hidden="false" customHeight="false" outlineLevel="0" collapsed="false">
      <c r="A8" s="1" t="s">
        <v>23</v>
      </c>
      <c r="B8" s="1" t="s">
        <v>24</v>
      </c>
      <c r="C8" s="1" t="s">
        <v>25</v>
      </c>
      <c r="D8" s="1" t="n">
        <v>7</v>
      </c>
      <c r="E8" s="1" t="s">
        <v>26</v>
      </c>
      <c r="F8" s="6" t="n">
        <v>10.5</v>
      </c>
      <c r="G8" s="4" t="n">
        <v>6</v>
      </c>
      <c r="H8" s="7" t="s">
        <v>29</v>
      </c>
      <c r="I8" s="1" t="n">
        <v>13</v>
      </c>
      <c r="J8" s="1" t="n">
        <v>10</v>
      </c>
      <c r="K8" s="1" t="n">
        <v>13</v>
      </c>
      <c r="L8" s="1" t="n">
        <v>0</v>
      </c>
      <c r="M8" s="1" t="n">
        <v>36</v>
      </c>
      <c r="N8" s="1" t="n">
        <v>0</v>
      </c>
      <c r="O8" s="1" t="n">
        <f aca="false">J8/(I8+J8)</f>
        <v>0.434782608695652</v>
      </c>
      <c r="P8" s="1" t="n">
        <f aca="false">L8/(K8+L8)</f>
        <v>0</v>
      </c>
      <c r="Q8" s="1" t="n">
        <f aca="false">N8/(M8+N8)</f>
        <v>0</v>
      </c>
      <c r="R8" s="1" t="n">
        <f aca="false">(J8+L8+N8)/(I8+J8+K8+L8+M8+N8)</f>
        <v>0.138888888888889</v>
      </c>
      <c r="S8" s="1" t="n">
        <f aca="false">SUM(I8:N8)</f>
        <v>72</v>
      </c>
      <c r="T8" s="7"/>
      <c r="U8" s="1" t="n">
        <v>7</v>
      </c>
      <c r="V8" s="7" t="s">
        <v>30</v>
      </c>
      <c r="W8" s="1"/>
    </row>
    <row r="9" customFormat="false" ht="13.8" hidden="false" customHeight="false" outlineLevel="0" collapsed="false">
      <c r="A9" s="1" t="s">
        <v>23</v>
      </c>
      <c r="B9" s="1" t="s">
        <v>24</v>
      </c>
      <c r="C9" s="1" t="s">
        <v>25</v>
      </c>
      <c r="D9" s="1" t="n">
        <v>8</v>
      </c>
      <c r="E9" s="1" t="s">
        <v>26</v>
      </c>
      <c r="F9" s="6" t="n">
        <v>12.1</v>
      </c>
      <c r="G9" s="4" t="n">
        <v>7</v>
      </c>
      <c r="H9" s="7" t="s">
        <v>29</v>
      </c>
      <c r="I9" s="1" t="n">
        <v>0</v>
      </c>
      <c r="J9" s="1" t="n">
        <v>7</v>
      </c>
      <c r="K9" s="1" t="n">
        <v>7</v>
      </c>
      <c r="L9" s="1" t="n">
        <v>16</v>
      </c>
      <c r="M9" s="1" t="n">
        <v>39</v>
      </c>
      <c r="N9" s="1" t="n">
        <v>18</v>
      </c>
      <c r="O9" s="1" t="n">
        <f aca="false">J9/(I9+J9)</f>
        <v>1</v>
      </c>
      <c r="P9" s="1" t="n">
        <f aca="false">L9/(K9+L9)</f>
        <v>0.695652173913043</v>
      </c>
      <c r="Q9" s="1" t="n">
        <f aca="false">N9/(M9+N9)</f>
        <v>0.31578947368421</v>
      </c>
      <c r="R9" s="1" t="n">
        <f aca="false">(J9+L9+N9)/(I9+J9+K9+L9+M9+N9)</f>
        <v>0.471264367816092</v>
      </c>
      <c r="S9" s="1" t="n">
        <f aca="false">SUM(I9:N9)</f>
        <v>87</v>
      </c>
      <c r="T9" s="7"/>
      <c r="U9" s="1" t="n">
        <v>8</v>
      </c>
      <c r="V9" s="7" t="s">
        <v>30</v>
      </c>
      <c r="W9" s="1"/>
    </row>
    <row r="10" customFormat="false" ht="13.8" hidden="false" customHeight="false" outlineLevel="0" collapsed="false">
      <c r="A10" s="1" t="s">
        <v>23</v>
      </c>
      <c r="B10" s="1" t="s">
        <v>24</v>
      </c>
      <c r="C10" s="1" t="s">
        <v>25</v>
      </c>
      <c r="D10" s="1" t="n">
        <v>9</v>
      </c>
      <c r="E10" s="1" t="s">
        <v>26</v>
      </c>
      <c r="F10" s="6" t="n">
        <v>10.5</v>
      </c>
      <c r="G10" s="4" t="n">
        <v>6</v>
      </c>
      <c r="H10" s="7" t="s">
        <v>27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" t="n">
        <v>9</v>
      </c>
      <c r="V10" s="7" t="s">
        <v>30</v>
      </c>
      <c r="W10" s="1"/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25</v>
      </c>
      <c r="D11" s="1" t="n">
        <v>10</v>
      </c>
      <c r="E11" s="1" t="s">
        <v>26</v>
      </c>
      <c r="F11" s="6" t="n">
        <v>9.6</v>
      </c>
      <c r="G11" s="4" t="n">
        <v>5</v>
      </c>
      <c r="H11" s="7" t="s">
        <v>27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" t="n">
        <v>10</v>
      </c>
      <c r="V11" s="7" t="s">
        <v>30</v>
      </c>
      <c r="W11" s="1"/>
    </row>
    <row r="12" customFormat="false" ht="13.8" hidden="false" customHeight="false" outlineLevel="0" collapsed="false">
      <c r="A12" s="1" t="s">
        <v>23</v>
      </c>
      <c r="B12" s="1" t="s">
        <v>24</v>
      </c>
      <c r="C12" s="1" t="s">
        <v>25</v>
      </c>
      <c r="D12" s="1" t="n">
        <v>11</v>
      </c>
      <c r="E12" s="1" t="s">
        <v>26</v>
      </c>
      <c r="F12" s="6" t="n">
        <v>10</v>
      </c>
      <c r="G12" s="4" t="n">
        <v>7</v>
      </c>
      <c r="H12" s="7" t="s">
        <v>29</v>
      </c>
      <c r="I12" s="1" t="n">
        <v>37</v>
      </c>
      <c r="J12" s="1" t="n">
        <v>14</v>
      </c>
      <c r="K12" s="1" t="n">
        <v>3</v>
      </c>
      <c r="L12" s="1" t="n">
        <v>2</v>
      </c>
      <c r="M12" s="1" t="n">
        <v>44</v>
      </c>
      <c r="N12" s="1" t="n">
        <v>22</v>
      </c>
      <c r="O12" s="1" t="n">
        <f aca="false">J12/(I12+J12)</f>
        <v>0.274509803921569</v>
      </c>
      <c r="P12" s="1" t="n">
        <f aca="false">L12/(K12+L12)</f>
        <v>0.4</v>
      </c>
      <c r="Q12" s="1" t="n">
        <f aca="false">N12/(M12+N12)</f>
        <v>0.333333333333333</v>
      </c>
      <c r="R12" s="1" t="n">
        <f aca="false">(J12+L12+N12)/(I12+J12+K12+L12+M12+N12)</f>
        <v>0.311475409836066</v>
      </c>
      <c r="S12" s="1" t="n">
        <f aca="false">SUM(I12:N12)</f>
        <v>122</v>
      </c>
      <c r="T12" s="7"/>
      <c r="U12" s="1" t="n">
        <v>11</v>
      </c>
      <c r="V12" s="7" t="s">
        <v>30</v>
      </c>
      <c r="W12" s="1"/>
    </row>
    <row r="13" customFormat="false" ht="13.8" hidden="false" customHeight="false" outlineLevel="0" collapsed="false">
      <c r="A13" s="1" t="s">
        <v>23</v>
      </c>
      <c r="B13" s="1" t="s">
        <v>24</v>
      </c>
      <c r="C13" s="1" t="s">
        <v>25</v>
      </c>
      <c r="D13" s="1" t="n">
        <v>12</v>
      </c>
      <c r="E13" s="1" t="s">
        <v>26</v>
      </c>
      <c r="F13" s="6" t="n">
        <v>9.2</v>
      </c>
      <c r="G13" s="4" t="n">
        <v>5</v>
      </c>
      <c r="H13" s="7" t="s">
        <v>27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" t="n">
        <v>12</v>
      </c>
      <c r="V13" s="7" t="s">
        <v>30</v>
      </c>
      <c r="W13" s="1"/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25</v>
      </c>
      <c r="D14" s="1" t="n">
        <v>13</v>
      </c>
      <c r="E14" s="1" t="s">
        <v>26</v>
      </c>
      <c r="F14" s="6" t="n">
        <v>10.4</v>
      </c>
      <c r="G14" s="4" t="n">
        <v>5</v>
      </c>
      <c r="H14" s="7" t="s">
        <v>27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" t="n">
        <v>13</v>
      </c>
      <c r="V14" s="7" t="s">
        <v>30</v>
      </c>
      <c r="W14" s="1"/>
    </row>
    <row r="15" customFormat="false" ht="13.8" hidden="false" customHeight="false" outlineLevel="0" collapsed="false">
      <c r="A15" s="1" t="s">
        <v>23</v>
      </c>
      <c r="B15" s="1" t="s">
        <v>24</v>
      </c>
      <c r="C15" s="1" t="s">
        <v>25</v>
      </c>
      <c r="D15" s="1" t="n">
        <v>14</v>
      </c>
      <c r="E15" s="1" t="s">
        <v>26</v>
      </c>
      <c r="F15" s="6" t="n">
        <v>10.1</v>
      </c>
      <c r="G15" s="4" t="n">
        <v>5</v>
      </c>
      <c r="H15" s="7" t="s">
        <v>27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" t="n">
        <v>14</v>
      </c>
      <c r="V15" s="7" t="s">
        <v>30</v>
      </c>
      <c r="W15" s="1"/>
    </row>
    <row r="16" customFormat="false" ht="13.8" hidden="false" customHeight="false" outlineLevel="0" collapsed="false">
      <c r="A16" s="1" t="s">
        <v>23</v>
      </c>
      <c r="B16" s="1" t="s">
        <v>24</v>
      </c>
      <c r="C16" s="1" t="s">
        <v>25</v>
      </c>
      <c r="D16" s="1" t="n">
        <v>15</v>
      </c>
      <c r="E16" s="1" t="s">
        <v>26</v>
      </c>
      <c r="F16" s="6" t="n">
        <v>9.1</v>
      </c>
      <c r="G16" s="4" t="n">
        <v>4</v>
      </c>
      <c r="H16" s="7" t="s">
        <v>29</v>
      </c>
      <c r="I16" s="1" t="n">
        <v>0</v>
      </c>
      <c r="J16" s="1" t="n">
        <v>0</v>
      </c>
      <c r="K16" s="1" t="n">
        <v>7</v>
      </c>
      <c r="L16" s="1" t="n">
        <v>0</v>
      </c>
      <c r="M16" s="1" t="n">
        <v>26</v>
      </c>
      <c r="N16" s="1" t="n">
        <v>19</v>
      </c>
      <c r="O16" s="1" t="n">
        <v>0</v>
      </c>
      <c r="P16" s="1" t="n">
        <f aca="false">L16/(K16+L16)</f>
        <v>0</v>
      </c>
      <c r="Q16" s="1" t="n">
        <f aca="false">N16/(M16+N16)</f>
        <v>0.422222222222222</v>
      </c>
      <c r="R16" s="1" t="n">
        <f aca="false">(J16+L16+N16)/(I16+J16+K16+L16+M16+N16)</f>
        <v>0.365384615384615</v>
      </c>
      <c r="S16" s="1" t="n">
        <f aca="false">SUM(I16:N16)</f>
        <v>52</v>
      </c>
      <c r="T16" s="7"/>
      <c r="U16" s="1" t="n">
        <v>15</v>
      </c>
      <c r="V16" s="7" t="s">
        <v>30</v>
      </c>
      <c r="W16" s="1"/>
    </row>
    <row r="17" customFormat="false" ht="13.8" hidden="false" customHeight="false" outlineLevel="0" collapsed="false">
      <c r="A17" s="1" t="s">
        <v>23</v>
      </c>
      <c r="B17" s="1" t="s">
        <v>24</v>
      </c>
      <c r="C17" s="1" t="s">
        <v>25</v>
      </c>
      <c r="D17" s="1" t="n">
        <v>16</v>
      </c>
      <c r="E17" s="1" t="s">
        <v>26</v>
      </c>
      <c r="F17" s="6" t="n">
        <v>9.1</v>
      </c>
      <c r="G17" s="4" t="n">
        <v>5</v>
      </c>
      <c r="H17" s="7" t="s">
        <v>29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7</v>
      </c>
      <c r="N17" s="1" t="n">
        <v>5</v>
      </c>
      <c r="O17" s="1" t="n">
        <v>0</v>
      </c>
      <c r="P17" s="1" t="n">
        <v>0</v>
      </c>
      <c r="Q17" s="1" t="n">
        <f aca="false">N17/(M17+N17)</f>
        <v>0.416666666666667</v>
      </c>
      <c r="R17" s="1" t="n">
        <f aca="false">(J17+L17+N17)/(I17+J17+K17+L17+M17+N17)</f>
        <v>0.416666666666667</v>
      </c>
      <c r="S17" s="1" t="n">
        <f aca="false">SUM(I17:N17)</f>
        <v>12</v>
      </c>
      <c r="T17" s="7"/>
      <c r="U17" s="1" t="n">
        <v>16</v>
      </c>
      <c r="V17" s="7" t="s">
        <v>30</v>
      </c>
      <c r="W17" s="1"/>
    </row>
    <row r="18" customFormat="false" ht="13.8" hidden="false" customHeight="false" outlineLevel="0" collapsed="false">
      <c r="A18" s="1" t="s">
        <v>23</v>
      </c>
      <c r="B18" s="1" t="s">
        <v>24</v>
      </c>
      <c r="C18" s="1" t="s">
        <v>25</v>
      </c>
      <c r="D18" s="1" t="n">
        <v>17</v>
      </c>
      <c r="E18" s="1" t="s">
        <v>26</v>
      </c>
      <c r="F18" s="6" t="n">
        <v>10.1</v>
      </c>
      <c r="G18" s="4" t="n">
        <v>5</v>
      </c>
      <c r="H18" s="7" t="s">
        <v>29</v>
      </c>
      <c r="I18" s="1" t="n">
        <v>0</v>
      </c>
      <c r="J18" s="1" t="n">
        <v>12</v>
      </c>
      <c r="K18" s="1" t="n">
        <v>21</v>
      </c>
      <c r="L18" s="1" t="n">
        <v>21</v>
      </c>
      <c r="M18" s="1" t="n">
        <v>14</v>
      </c>
      <c r="N18" s="1" t="n">
        <v>16</v>
      </c>
      <c r="O18" s="1" t="n">
        <f aca="false">J18/(I18+J18)</f>
        <v>1</v>
      </c>
      <c r="P18" s="1" t="n">
        <f aca="false">L18/(K18+L18)</f>
        <v>0.5</v>
      </c>
      <c r="Q18" s="1" t="n">
        <f aca="false">N18/(M18+N18)</f>
        <v>0.533333333333333</v>
      </c>
      <c r="R18" s="1" t="n">
        <f aca="false">(J18+L18+N18)/(I18+J18+K18+L18+M18+N18)</f>
        <v>0.583333333333333</v>
      </c>
      <c r="S18" s="1" t="n">
        <f aca="false">SUM(I18:N18)</f>
        <v>84</v>
      </c>
      <c r="T18" s="7"/>
      <c r="U18" s="1" t="n">
        <v>17</v>
      </c>
      <c r="V18" s="7" t="s">
        <v>30</v>
      </c>
      <c r="W18" s="1"/>
    </row>
    <row r="19" customFormat="false" ht="13.8" hidden="false" customHeight="false" outlineLevel="0" collapsed="false">
      <c r="A19" s="1" t="s">
        <v>23</v>
      </c>
      <c r="B19" s="1" t="s">
        <v>24</v>
      </c>
      <c r="C19" s="1" t="s">
        <v>25</v>
      </c>
      <c r="D19" s="1" t="n">
        <v>18</v>
      </c>
      <c r="E19" s="1" t="s">
        <v>26</v>
      </c>
      <c r="F19" s="6" t="n">
        <v>8.7</v>
      </c>
      <c r="G19" s="4" t="n">
        <v>4</v>
      </c>
      <c r="H19" s="7" t="s">
        <v>27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" t="n">
        <v>18</v>
      </c>
      <c r="V19" s="7" t="s">
        <v>30</v>
      </c>
      <c r="W19" s="1"/>
    </row>
    <row r="20" customFormat="false" ht="13.8" hidden="false" customHeight="false" outlineLevel="0" collapsed="false">
      <c r="A20" s="1" t="s">
        <v>23</v>
      </c>
      <c r="B20" s="1" t="s">
        <v>24</v>
      </c>
      <c r="C20" s="1" t="s">
        <v>25</v>
      </c>
      <c r="D20" s="1" t="n">
        <v>19</v>
      </c>
      <c r="E20" s="1" t="s">
        <v>26</v>
      </c>
      <c r="F20" s="6" t="n">
        <v>8.8</v>
      </c>
      <c r="G20" s="4" t="n">
        <v>4</v>
      </c>
      <c r="H20" s="7" t="s">
        <v>27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" t="n">
        <v>19</v>
      </c>
      <c r="V20" s="7" t="s">
        <v>30</v>
      </c>
      <c r="W20" s="1"/>
    </row>
    <row r="21" customFormat="false" ht="13.8" hidden="false" customHeight="false" outlineLevel="0" collapsed="false">
      <c r="A21" s="1" t="s">
        <v>23</v>
      </c>
      <c r="B21" s="1" t="s">
        <v>24</v>
      </c>
      <c r="C21" s="1" t="s">
        <v>25</v>
      </c>
      <c r="D21" s="1" t="n">
        <v>20</v>
      </c>
      <c r="E21" s="1" t="s">
        <v>26</v>
      </c>
      <c r="F21" s="6" t="n">
        <v>8.5</v>
      </c>
      <c r="G21" s="4" t="n">
        <v>4</v>
      </c>
      <c r="H21" s="7" t="s">
        <v>29</v>
      </c>
      <c r="I21" s="1" t="n">
        <v>12</v>
      </c>
      <c r="J21" s="1" t="n">
        <v>3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f aca="false">J21/(I21+J21)</f>
        <v>0.2</v>
      </c>
      <c r="P21" s="1" t="n">
        <v>0</v>
      </c>
      <c r="Q21" s="1" t="n">
        <v>0</v>
      </c>
      <c r="R21" s="1" t="n">
        <f aca="false">(J21+L21+N21)/(I21+J21+K21+L21+M21+N21)</f>
        <v>0.2</v>
      </c>
      <c r="S21" s="1" t="n">
        <f aca="false">SUM(I21:N21)</f>
        <v>15</v>
      </c>
      <c r="T21" s="7"/>
      <c r="U21" s="1" t="n">
        <v>20</v>
      </c>
      <c r="V21" s="7" t="s">
        <v>30</v>
      </c>
      <c r="W21" s="1"/>
    </row>
    <row r="22" customFormat="false" ht="13.8" hidden="false" customHeight="false" outlineLevel="0" collapsed="false">
      <c r="A22" s="1" t="s">
        <v>23</v>
      </c>
      <c r="B22" s="1" t="s">
        <v>24</v>
      </c>
      <c r="C22" s="1" t="s">
        <v>25</v>
      </c>
      <c r="D22" s="1" t="n">
        <v>21</v>
      </c>
      <c r="E22" s="1" t="s">
        <v>26</v>
      </c>
      <c r="F22" s="6" t="n">
        <v>9.1</v>
      </c>
      <c r="G22" s="4" t="n">
        <v>4</v>
      </c>
      <c r="H22" s="7" t="s">
        <v>27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" t="n">
        <v>21</v>
      </c>
      <c r="V22" s="7" t="s">
        <v>30</v>
      </c>
      <c r="W22" s="1"/>
    </row>
    <row r="23" customFormat="false" ht="13.8" hidden="false" customHeight="false" outlineLevel="0" collapsed="false">
      <c r="A23" s="1" t="s">
        <v>23</v>
      </c>
      <c r="B23" s="1" t="s">
        <v>24</v>
      </c>
      <c r="C23" s="1" t="s">
        <v>25</v>
      </c>
      <c r="D23" s="1" t="n">
        <v>22</v>
      </c>
      <c r="E23" s="1" t="s">
        <v>26</v>
      </c>
      <c r="F23" s="6" t="n">
        <v>9.2</v>
      </c>
      <c r="G23" s="4" t="n">
        <v>5</v>
      </c>
      <c r="H23" s="7" t="s">
        <v>27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 t="s">
        <v>28</v>
      </c>
      <c r="U23" s="7"/>
      <c r="V23" s="7"/>
      <c r="W23" s="1"/>
    </row>
    <row r="24" customFormat="false" ht="13.8" hidden="false" customHeight="false" outlineLevel="0" collapsed="false">
      <c r="A24" s="1" t="s">
        <v>23</v>
      </c>
      <c r="B24" s="1" t="s">
        <v>24</v>
      </c>
      <c r="C24" s="1" t="s">
        <v>25</v>
      </c>
      <c r="D24" s="1" t="n">
        <v>23</v>
      </c>
      <c r="E24" s="1" t="s">
        <v>26</v>
      </c>
      <c r="F24" s="6" t="n">
        <v>9</v>
      </c>
      <c r="G24" s="4" t="n">
        <v>5</v>
      </c>
      <c r="H24" s="7" t="s">
        <v>29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23</v>
      </c>
      <c r="N24" s="1" t="n">
        <v>4</v>
      </c>
      <c r="O24" s="1" t="n">
        <v>0</v>
      </c>
      <c r="P24" s="1" t="n">
        <v>0</v>
      </c>
      <c r="Q24" s="1" t="n">
        <f aca="false">N24/(M24+N24)</f>
        <v>0.148148148148148</v>
      </c>
      <c r="R24" s="1" t="n">
        <f aca="false">(J24+L24+N24)/(I24+J24+K24+L24+M24+N24)</f>
        <v>0.148148148148148</v>
      </c>
      <c r="S24" s="1" t="n">
        <f aca="false">SUM(I24:N24)</f>
        <v>27</v>
      </c>
      <c r="T24" s="1" t="s">
        <v>31</v>
      </c>
      <c r="U24" s="7"/>
      <c r="V24" s="7"/>
      <c r="W24" s="1"/>
    </row>
    <row r="25" customFormat="false" ht="13.8" hidden="false" customHeight="false" outlineLevel="0" collapsed="false">
      <c r="A25" s="1" t="s">
        <v>23</v>
      </c>
      <c r="B25" s="1" t="s">
        <v>24</v>
      </c>
      <c r="C25" s="1" t="s">
        <v>25</v>
      </c>
      <c r="D25" s="1" t="n">
        <v>24</v>
      </c>
      <c r="E25" s="1" t="s">
        <v>26</v>
      </c>
      <c r="F25" s="6" t="n">
        <v>7.5</v>
      </c>
      <c r="G25" s="4" t="n">
        <v>3</v>
      </c>
      <c r="H25" s="7" t="s">
        <v>29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>
        <v>0</v>
      </c>
      <c r="S25" s="1" t="n">
        <v>0</v>
      </c>
      <c r="T25" s="7"/>
      <c r="U25" s="7"/>
      <c r="V25" s="7"/>
      <c r="W25" s="1"/>
    </row>
    <row r="26" customFormat="false" ht="13.8" hidden="false" customHeight="false" outlineLevel="0" collapsed="false">
      <c r="A26" s="1" t="s">
        <v>23</v>
      </c>
      <c r="B26" s="1" t="s">
        <v>24</v>
      </c>
      <c r="C26" s="1" t="s">
        <v>25</v>
      </c>
      <c r="D26" s="1" t="n">
        <v>25</v>
      </c>
      <c r="E26" s="1" t="s">
        <v>26</v>
      </c>
      <c r="F26" s="6" t="n">
        <v>7.4</v>
      </c>
      <c r="G26" s="4" t="n">
        <v>5</v>
      </c>
      <c r="H26" s="7" t="s">
        <v>29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1" t="n">
        <f aca="false">SUM(I26:N26)</f>
        <v>0</v>
      </c>
      <c r="T26" s="1" t="s">
        <v>28</v>
      </c>
      <c r="U26" s="7"/>
      <c r="V26" s="7"/>
      <c r="W26" s="1"/>
    </row>
    <row r="27" customFormat="false" ht="13.8" hidden="false" customHeight="false" outlineLevel="0" collapsed="false">
      <c r="A27" s="1" t="s">
        <v>23</v>
      </c>
      <c r="B27" s="1" t="s">
        <v>24</v>
      </c>
      <c r="C27" s="1" t="s">
        <v>25</v>
      </c>
      <c r="D27" s="1" t="n">
        <v>26</v>
      </c>
      <c r="E27" s="1" t="s">
        <v>26</v>
      </c>
      <c r="F27" s="6" t="n">
        <v>8.3</v>
      </c>
      <c r="G27" s="4" t="n">
        <v>4</v>
      </c>
      <c r="H27" s="7" t="s">
        <v>29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  <c r="S27" s="1" t="n">
        <f aca="false">SUM(I27:N27)</f>
        <v>0</v>
      </c>
      <c r="T27" s="1" t="s">
        <v>28</v>
      </c>
      <c r="U27" s="7"/>
      <c r="V27" s="7"/>
      <c r="W27" s="1" t="s">
        <v>32</v>
      </c>
    </row>
    <row r="28" customFormat="false" ht="13.8" hidden="false" customHeight="false" outlineLevel="0" collapsed="false">
      <c r="A28" s="1" t="s">
        <v>23</v>
      </c>
      <c r="B28" s="1" t="s">
        <v>24</v>
      </c>
      <c r="C28" s="1" t="s">
        <v>25</v>
      </c>
      <c r="D28" s="1" t="n">
        <v>27</v>
      </c>
      <c r="E28" s="1" t="s">
        <v>26</v>
      </c>
      <c r="F28" s="6" t="n">
        <v>8.3</v>
      </c>
      <c r="G28" s="4" t="n">
        <v>5</v>
      </c>
      <c r="H28" s="7" t="s">
        <v>27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1"/>
    </row>
    <row r="29" customFormat="false" ht="13.8" hidden="false" customHeight="false" outlineLevel="0" collapsed="false">
      <c r="A29" s="1" t="s">
        <v>23</v>
      </c>
      <c r="B29" s="1" t="s">
        <v>24</v>
      </c>
      <c r="C29" s="1" t="s">
        <v>25</v>
      </c>
      <c r="D29" s="1" t="n">
        <v>28</v>
      </c>
      <c r="E29" s="1" t="s">
        <v>26</v>
      </c>
      <c r="F29" s="6" t="n">
        <v>7.5</v>
      </c>
      <c r="G29" s="4" t="n">
        <v>4</v>
      </c>
      <c r="H29" s="7" t="s">
        <v>27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"/>
    </row>
    <row r="30" customFormat="false" ht="13.8" hidden="false" customHeight="false" outlineLevel="0" collapsed="false">
      <c r="A30" s="1" t="s">
        <v>23</v>
      </c>
      <c r="B30" s="1" t="s">
        <v>24</v>
      </c>
      <c r="C30" s="1" t="s">
        <v>25</v>
      </c>
      <c r="D30" s="1" t="n">
        <v>29</v>
      </c>
      <c r="E30" s="1" t="s">
        <v>26</v>
      </c>
      <c r="F30" s="6" t="n">
        <v>8.5</v>
      </c>
      <c r="G30" s="4" t="n">
        <v>4</v>
      </c>
      <c r="H30" s="7" t="s">
        <v>27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"/>
    </row>
    <row r="31" customFormat="false" ht="13.8" hidden="false" customHeight="false" outlineLevel="0" collapsed="false">
      <c r="A31" s="1" t="s">
        <v>23</v>
      </c>
      <c r="B31" s="1" t="s">
        <v>24</v>
      </c>
      <c r="C31" s="1" t="s">
        <v>25</v>
      </c>
      <c r="D31" s="1" t="n">
        <v>30</v>
      </c>
      <c r="E31" s="1" t="s">
        <v>26</v>
      </c>
      <c r="F31" s="6" t="n">
        <v>7.6</v>
      </c>
      <c r="G31" s="4" t="n">
        <v>3</v>
      </c>
      <c r="H31" s="7" t="s">
        <v>29</v>
      </c>
      <c r="I31" s="1" t="n">
        <v>5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f aca="false">SUM(I31:N31)</f>
        <v>5</v>
      </c>
      <c r="T31" s="7"/>
      <c r="U31" s="7"/>
      <c r="V31" s="7"/>
      <c r="W31" s="1"/>
    </row>
    <row r="32" customFormat="false" ht="13.8" hidden="false" customHeight="false" outlineLevel="0" collapsed="false">
      <c r="A32" s="1" t="s">
        <v>23</v>
      </c>
      <c r="B32" s="1" t="s">
        <v>24</v>
      </c>
      <c r="C32" s="1" t="s">
        <v>25</v>
      </c>
      <c r="D32" s="1" t="n">
        <v>31</v>
      </c>
      <c r="E32" s="1" t="s">
        <v>26</v>
      </c>
      <c r="F32" s="6" t="n">
        <v>7.7</v>
      </c>
      <c r="G32" s="4" t="n">
        <v>3</v>
      </c>
      <c r="H32" s="7" t="s">
        <v>27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"/>
    </row>
    <row r="33" customFormat="false" ht="13.8" hidden="false" customHeight="false" outlineLevel="0" collapsed="false">
      <c r="A33" s="1" t="s">
        <v>23</v>
      </c>
      <c r="B33" s="1" t="s">
        <v>24</v>
      </c>
      <c r="C33" s="1" t="s">
        <v>25</v>
      </c>
      <c r="D33" s="1" t="n">
        <v>32</v>
      </c>
      <c r="E33" s="1" t="s">
        <v>26</v>
      </c>
      <c r="F33" s="6" t="n">
        <v>7.6</v>
      </c>
      <c r="G33" s="4" t="n">
        <v>4</v>
      </c>
      <c r="H33" s="7" t="s">
        <v>27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" t="s">
        <v>33</v>
      </c>
    </row>
    <row r="34" customFormat="false" ht="13.8" hidden="false" customHeight="false" outlineLevel="0" collapsed="false">
      <c r="A34" s="1" t="s">
        <v>23</v>
      </c>
      <c r="B34" s="1" t="s">
        <v>24</v>
      </c>
      <c r="C34" s="1" t="s">
        <v>25</v>
      </c>
      <c r="D34" s="1" t="n">
        <v>33</v>
      </c>
      <c r="E34" s="1" t="s">
        <v>26</v>
      </c>
      <c r="F34" s="6" t="n">
        <v>7.4</v>
      </c>
      <c r="G34" s="4" t="n">
        <v>3</v>
      </c>
      <c r="H34" s="7" t="s">
        <v>27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1" t="s">
        <v>34</v>
      </c>
    </row>
    <row r="35" customFormat="false" ht="13.8" hidden="false" customHeight="false" outlineLevel="0" collapsed="false">
      <c r="A35" s="1" t="s">
        <v>23</v>
      </c>
      <c r="B35" s="1" t="s">
        <v>24</v>
      </c>
      <c r="C35" s="1" t="s">
        <v>25</v>
      </c>
      <c r="D35" s="1" t="n">
        <v>34</v>
      </c>
      <c r="E35" s="1" t="s">
        <v>26</v>
      </c>
      <c r="F35" s="6" t="n">
        <v>7.3</v>
      </c>
      <c r="G35" s="4" t="n">
        <v>4</v>
      </c>
      <c r="H35" s="7" t="s">
        <v>27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1"/>
    </row>
    <row r="36" customFormat="false" ht="13.8" hidden="false" customHeight="false" outlineLevel="0" collapsed="false">
      <c r="A36" s="1" t="s">
        <v>23</v>
      </c>
      <c r="B36" s="1" t="s">
        <v>24</v>
      </c>
      <c r="C36" s="1" t="s">
        <v>25</v>
      </c>
      <c r="D36" s="1" t="n">
        <v>35</v>
      </c>
      <c r="E36" s="1" t="s">
        <v>26</v>
      </c>
      <c r="F36" s="6" t="n">
        <v>7.6</v>
      </c>
      <c r="G36" s="4" t="n">
        <v>4</v>
      </c>
      <c r="H36" s="7" t="s">
        <v>27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" t="s">
        <v>35</v>
      </c>
      <c r="U36" s="7"/>
      <c r="V36" s="7"/>
      <c r="W36" s="1"/>
    </row>
    <row r="37" customFormat="false" ht="13.8" hidden="false" customHeight="false" outlineLevel="0" collapsed="false">
      <c r="A37" s="1" t="s">
        <v>23</v>
      </c>
      <c r="B37" s="1" t="s">
        <v>24</v>
      </c>
      <c r="C37" s="1" t="s">
        <v>25</v>
      </c>
      <c r="D37" s="1" t="n">
        <v>36</v>
      </c>
      <c r="E37" s="1" t="s">
        <v>26</v>
      </c>
      <c r="F37" s="6" t="n">
        <v>7.9</v>
      </c>
      <c r="G37" s="4" t="n">
        <v>3</v>
      </c>
      <c r="H37" s="7" t="s">
        <v>27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1"/>
    </row>
    <row r="38" customFormat="false" ht="13.8" hidden="false" customHeight="false" outlineLevel="0" collapsed="false">
      <c r="A38" s="1" t="s">
        <v>23</v>
      </c>
      <c r="B38" s="1" t="s">
        <v>24</v>
      </c>
      <c r="C38" s="1" t="s">
        <v>25</v>
      </c>
      <c r="D38" s="1" t="n">
        <v>37</v>
      </c>
      <c r="E38" s="1" t="s">
        <v>26</v>
      </c>
      <c r="F38" s="6" t="n">
        <v>7.9</v>
      </c>
      <c r="G38" s="4" t="n">
        <v>3</v>
      </c>
      <c r="H38" s="7" t="s">
        <v>27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1"/>
    </row>
    <row r="39" customFormat="false" ht="13.8" hidden="false" customHeight="false" outlineLevel="0" collapsed="false">
      <c r="A39" s="1" t="s">
        <v>23</v>
      </c>
      <c r="B39" s="1" t="s">
        <v>24</v>
      </c>
      <c r="C39" s="1" t="s">
        <v>25</v>
      </c>
      <c r="D39" s="1" t="n">
        <v>38</v>
      </c>
      <c r="E39" s="1" t="s">
        <v>26</v>
      </c>
      <c r="F39" s="6" t="n">
        <v>7.5</v>
      </c>
      <c r="G39" s="4" t="n">
        <v>4</v>
      </c>
      <c r="H39" s="7" t="s">
        <v>27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1"/>
    </row>
    <row r="40" customFormat="false" ht="13.8" hidden="false" customHeight="false" outlineLevel="0" collapsed="false">
      <c r="A40" s="1" t="s">
        <v>23</v>
      </c>
      <c r="B40" s="1" t="s">
        <v>24</v>
      </c>
      <c r="C40" s="1" t="s">
        <v>25</v>
      </c>
      <c r="D40" s="1" t="n">
        <v>39</v>
      </c>
      <c r="E40" s="1" t="s">
        <v>26</v>
      </c>
      <c r="F40" s="6" t="n">
        <v>8.2</v>
      </c>
      <c r="G40" s="4" t="n">
        <v>3</v>
      </c>
      <c r="H40" s="7" t="s">
        <v>27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" t="s">
        <v>36</v>
      </c>
      <c r="U40" s="7"/>
      <c r="V40" s="7"/>
      <c r="W40" s="1" t="s">
        <v>37</v>
      </c>
    </row>
    <row r="41" customFormat="false" ht="13.8" hidden="false" customHeight="false" outlineLevel="0" collapsed="false">
      <c r="A41" s="1" t="s">
        <v>23</v>
      </c>
      <c r="B41" s="1" t="s">
        <v>24</v>
      </c>
      <c r="C41" s="1" t="s">
        <v>25</v>
      </c>
      <c r="D41" s="1" t="n">
        <v>40</v>
      </c>
      <c r="E41" s="1" t="s">
        <v>26</v>
      </c>
      <c r="F41" s="6" t="n">
        <v>7.9</v>
      </c>
      <c r="G41" s="4" t="n">
        <v>3</v>
      </c>
      <c r="H41" s="7" t="s">
        <v>27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1"/>
    </row>
    <row r="42" customFormat="false" ht="13.8" hidden="false" customHeight="false" outlineLevel="0" collapsed="false">
      <c r="A42" s="1" t="s">
        <v>23</v>
      </c>
      <c r="B42" s="1" t="s">
        <v>24</v>
      </c>
      <c r="C42" s="1" t="s">
        <v>25</v>
      </c>
      <c r="D42" s="1" t="n">
        <v>41</v>
      </c>
      <c r="E42" s="1" t="s">
        <v>38</v>
      </c>
      <c r="F42" s="6" t="n">
        <v>8.6</v>
      </c>
      <c r="G42" s="4" t="n">
        <v>3</v>
      </c>
      <c r="H42" s="7" t="s">
        <v>27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1" t="s">
        <v>39</v>
      </c>
    </row>
    <row r="43" customFormat="false" ht="13.8" hidden="false" customHeight="false" outlineLevel="0" collapsed="false">
      <c r="A43" s="1" t="s">
        <v>23</v>
      </c>
      <c r="B43" s="1" t="s">
        <v>24</v>
      </c>
      <c r="C43" s="1" t="s">
        <v>25</v>
      </c>
      <c r="D43" s="1" t="n">
        <v>42</v>
      </c>
      <c r="E43" s="1" t="s">
        <v>26</v>
      </c>
      <c r="F43" s="6" t="n">
        <v>7.8</v>
      </c>
      <c r="G43" s="4" t="n">
        <v>3</v>
      </c>
      <c r="H43" s="7" t="s">
        <v>27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1"/>
    </row>
    <row r="44" customFormat="false" ht="13.8" hidden="false" customHeight="false" outlineLevel="0" collapsed="false">
      <c r="A44" s="1" t="s">
        <v>23</v>
      </c>
      <c r="B44" s="1" t="s">
        <v>24</v>
      </c>
      <c r="C44" s="1" t="s">
        <v>25</v>
      </c>
      <c r="D44" s="1" t="n">
        <v>43</v>
      </c>
      <c r="E44" s="1" t="s">
        <v>26</v>
      </c>
      <c r="F44" s="6" t="n">
        <v>7.8</v>
      </c>
      <c r="G44" s="4" t="n">
        <v>3</v>
      </c>
      <c r="H44" s="7" t="s">
        <v>29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1" t="n">
        <f aca="false">SUM(I44:N44)</f>
        <v>0</v>
      </c>
      <c r="T44" s="7"/>
      <c r="U44" s="7"/>
      <c r="V44" s="7"/>
      <c r="W44" s="1"/>
    </row>
    <row r="45" customFormat="false" ht="13.8" hidden="false" customHeight="false" outlineLevel="0" collapsed="false">
      <c r="A45" s="1" t="s">
        <v>23</v>
      </c>
      <c r="B45" s="1" t="s">
        <v>24</v>
      </c>
      <c r="C45" s="1" t="s">
        <v>25</v>
      </c>
      <c r="D45" s="1" t="n">
        <v>44</v>
      </c>
      <c r="E45" s="1" t="s">
        <v>26</v>
      </c>
      <c r="F45" s="6" t="n">
        <v>8.8</v>
      </c>
      <c r="G45" s="4" t="n">
        <v>4</v>
      </c>
      <c r="H45" s="7" t="s">
        <v>27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" t="s">
        <v>36</v>
      </c>
      <c r="U45" s="7"/>
      <c r="V45" s="7"/>
      <c r="W45" s="1" t="s">
        <v>37</v>
      </c>
    </row>
    <row r="46" customFormat="false" ht="13.8" hidden="false" customHeight="false" outlineLevel="0" collapsed="false">
      <c r="A46" s="1" t="s">
        <v>23</v>
      </c>
      <c r="B46" s="1" t="s">
        <v>24</v>
      </c>
      <c r="C46" s="1" t="s">
        <v>25</v>
      </c>
      <c r="D46" s="1" t="n">
        <v>45</v>
      </c>
      <c r="E46" s="1" t="s">
        <v>26</v>
      </c>
      <c r="F46" s="6" t="n">
        <v>8</v>
      </c>
      <c r="G46" s="4" t="n">
        <v>3</v>
      </c>
      <c r="H46" s="7" t="s">
        <v>27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1"/>
    </row>
    <row r="47" customFormat="false" ht="13.8" hidden="false" customHeight="false" outlineLevel="0" collapsed="false">
      <c r="A47" s="1" t="s">
        <v>23</v>
      </c>
      <c r="B47" s="1" t="s">
        <v>24</v>
      </c>
      <c r="C47" s="1" t="s">
        <v>25</v>
      </c>
      <c r="D47" s="1" t="n">
        <v>46</v>
      </c>
      <c r="E47" s="1" t="s">
        <v>26</v>
      </c>
      <c r="F47" s="6" t="n">
        <v>7</v>
      </c>
      <c r="G47" s="4" t="n">
        <v>3</v>
      </c>
      <c r="H47" s="7" t="s">
        <v>29</v>
      </c>
      <c r="I47" s="1" t="n">
        <v>5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f aca="false">J47/(I47+J47)</f>
        <v>0</v>
      </c>
      <c r="P47" s="1" t="n">
        <v>0</v>
      </c>
      <c r="Q47" s="1" t="n">
        <v>0</v>
      </c>
      <c r="R47" s="1" t="n">
        <f aca="false">(J47+L47+N47)/(I47+J47+K47+L47+M47+N47)</f>
        <v>0</v>
      </c>
      <c r="S47" s="1" t="n">
        <f aca="false">SUM(I47:N47)</f>
        <v>5</v>
      </c>
      <c r="T47" s="7"/>
      <c r="U47" s="7"/>
      <c r="V47" s="7"/>
      <c r="W47" s="1"/>
    </row>
    <row r="48" customFormat="false" ht="13.8" hidden="false" customHeight="false" outlineLevel="0" collapsed="false">
      <c r="A48" s="1" t="s">
        <v>23</v>
      </c>
      <c r="B48" s="1" t="s">
        <v>24</v>
      </c>
      <c r="C48" s="1" t="s">
        <v>25</v>
      </c>
      <c r="D48" s="1" t="n">
        <v>47</v>
      </c>
      <c r="E48" s="1" t="s">
        <v>26</v>
      </c>
      <c r="F48" s="6" t="n">
        <v>10.7</v>
      </c>
      <c r="G48" s="4" t="n">
        <v>4</v>
      </c>
      <c r="H48" s="7" t="s">
        <v>29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1" t="n">
        <f aca="false">SUM(I48:N48)</f>
        <v>0</v>
      </c>
      <c r="T48" s="1" t="s">
        <v>36</v>
      </c>
      <c r="U48" s="7"/>
      <c r="V48" s="7"/>
      <c r="W48" s="1"/>
    </row>
    <row r="49" customFormat="false" ht="13.8" hidden="false" customHeight="false" outlineLevel="0" collapsed="false">
      <c r="A49" s="1" t="s">
        <v>23</v>
      </c>
      <c r="B49" s="1" t="s">
        <v>24</v>
      </c>
      <c r="C49" s="1" t="s">
        <v>25</v>
      </c>
      <c r="D49" s="1" t="n">
        <v>48</v>
      </c>
      <c r="E49" s="1" t="s">
        <v>26</v>
      </c>
      <c r="F49" s="6" t="n">
        <v>7.6</v>
      </c>
      <c r="G49" s="4" t="n">
        <v>3</v>
      </c>
      <c r="H49" s="7" t="s">
        <v>29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8" t="n">
        <v>0</v>
      </c>
      <c r="P49" s="8" t="n">
        <v>0</v>
      </c>
      <c r="Q49" s="8" t="n">
        <v>0</v>
      </c>
      <c r="R49" s="8" t="n">
        <v>0</v>
      </c>
      <c r="S49" s="1" t="n">
        <f aca="false">SUM(I49:N49)</f>
        <v>0</v>
      </c>
      <c r="T49" s="7"/>
      <c r="U49" s="7"/>
      <c r="V49" s="7"/>
      <c r="W49" s="1"/>
    </row>
    <row r="50" customFormat="false" ht="13.8" hidden="false" customHeight="false" outlineLevel="0" collapsed="false">
      <c r="A50" s="1" t="s">
        <v>23</v>
      </c>
      <c r="B50" s="1" t="s">
        <v>24</v>
      </c>
      <c r="C50" s="1" t="s">
        <v>25</v>
      </c>
      <c r="D50" s="1" t="n">
        <v>49</v>
      </c>
      <c r="E50" s="1" t="s">
        <v>26</v>
      </c>
      <c r="F50" s="6" t="n">
        <v>4.5</v>
      </c>
      <c r="G50" s="4" t="n">
        <v>2</v>
      </c>
      <c r="H50" s="7" t="s">
        <v>27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1" t="s">
        <v>37</v>
      </c>
    </row>
    <row r="51" customFormat="false" ht="13.8" hidden="false" customHeight="false" outlineLevel="0" collapsed="false">
      <c r="A51" s="1" t="s">
        <v>23</v>
      </c>
      <c r="B51" s="1" t="s">
        <v>24</v>
      </c>
      <c r="C51" s="1" t="s">
        <v>25</v>
      </c>
      <c r="D51" s="1" t="n">
        <v>50</v>
      </c>
      <c r="E51" s="1" t="s">
        <v>26</v>
      </c>
      <c r="F51" s="6" t="n">
        <v>10.2</v>
      </c>
      <c r="G51" s="4" t="n">
        <v>5</v>
      </c>
      <c r="H51" s="7" t="s">
        <v>29</v>
      </c>
      <c r="I51" s="1" t="n">
        <v>0</v>
      </c>
      <c r="J51" s="1" t="n">
        <v>3</v>
      </c>
      <c r="K51" s="1" t="n">
        <v>29</v>
      </c>
      <c r="L51" s="1" t="n">
        <v>10</v>
      </c>
      <c r="M51" s="1" t="n">
        <v>18</v>
      </c>
      <c r="N51" s="1" t="n">
        <v>13</v>
      </c>
      <c r="O51" s="1" t="n">
        <f aca="false">J51/(I51+J51)</f>
        <v>1</v>
      </c>
      <c r="P51" s="1" t="n">
        <f aca="false">L51/(K51+L51)</f>
        <v>0.256410256410256</v>
      </c>
      <c r="Q51" s="1" t="n">
        <f aca="false">N51/(M51+N51)</f>
        <v>0.419354838709677</v>
      </c>
      <c r="R51" s="1" t="n">
        <f aca="false">(J51+L51+N51)/(I51+J51+K51+L51+M51+N51)</f>
        <v>0.356164383561644</v>
      </c>
      <c r="S51" s="1" t="n">
        <f aca="false">SUM(I51:N51)</f>
        <v>73</v>
      </c>
      <c r="T51" s="7"/>
      <c r="U51" s="7"/>
      <c r="V51" s="7"/>
      <c r="W51" s="1"/>
    </row>
    <row r="52" customFormat="false" ht="13.8" hidden="false" customHeight="false" outlineLevel="0" collapsed="false">
      <c r="A52" s="1" t="s">
        <v>23</v>
      </c>
      <c r="B52" s="1" t="s">
        <v>24</v>
      </c>
      <c r="C52" s="1" t="s">
        <v>25</v>
      </c>
      <c r="D52" s="1" t="n">
        <v>51</v>
      </c>
      <c r="E52" s="1" t="s">
        <v>26</v>
      </c>
      <c r="F52" s="6" t="n">
        <v>7.2</v>
      </c>
      <c r="G52" s="4" t="n">
        <v>4</v>
      </c>
      <c r="H52" s="7" t="s">
        <v>27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1"/>
    </row>
    <row r="53" customFormat="false" ht="13.8" hidden="false" customHeight="false" outlineLevel="0" collapsed="false">
      <c r="A53" s="1" t="s">
        <v>23</v>
      </c>
      <c r="B53" s="1" t="s">
        <v>24</v>
      </c>
      <c r="C53" s="1" t="s">
        <v>25</v>
      </c>
      <c r="D53" s="1" t="n">
        <v>52</v>
      </c>
      <c r="E53" s="1" t="s">
        <v>26</v>
      </c>
      <c r="F53" s="6" t="n">
        <v>7.9</v>
      </c>
      <c r="G53" s="4" t="n">
        <v>4</v>
      </c>
      <c r="H53" s="7" t="s">
        <v>27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1" t="s">
        <v>33</v>
      </c>
    </row>
    <row r="54" customFormat="false" ht="13.8" hidden="false" customHeight="false" outlineLevel="0" collapsed="false">
      <c r="A54" s="1" t="s">
        <v>23</v>
      </c>
      <c r="B54" s="1" t="s">
        <v>24</v>
      </c>
      <c r="C54" s="1" t="s">
        <v>25</v>
      </c>
      <c r="D54" s="1" t="n">
        <v>53</v>
      </c>
      <c r="E54" s="1" t="s">
        <v>26</v>
      </c>
      <c r="F54" s="6" t="n">
        <v>7.4</v>
      </c>
      <c r="G54" s="4" t="n">
        <v>4</v>
      </c>
      <c r="H54" s="7" t="s">
        <v>29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1" t="n">
        <f aca="false">SUM(I54:N54)</f>
        <v>0</v>
      </c>
      <c r="T54" s="7"/>
      <c r="U54" s="7"/>
      <c r="V54" s="7"/>
      <c r="W54" s="1"/>
    </row>
    <row r="55" customFormat="false" ht="13.8" hidden="false" customHeight="false" outlineLevel="0" collapsed="false">
      <c r="A55" s="1" t="s">
        <v>23</v>
      </c>
      <c r="B55" s="1" t="s">
        <v>24</v>
      </c>
      <c r="C55" s="1" t="s">
        <v>25</v>
      </c>
      <c r="D55" s="1" t="n">
        <v>54</v>
      </c>
      <c r="E55" s="1" t="s">
        <v>26</v>
      </c>
      <c r="F55" s="6" t="n">
        <v>7</v>
      </c>
      <c r="G55" s="4" t="n">
        <v>3</v>
      </c>
      <c r="H55" s="7" t="s">
        <v>29</v>
      </c>
      <c r="I55" s="1" t="n">
        <v>0</v>
      </c>
      <c r="J55" s="1" t="n">
        <v>0</v>
      </c>
      <c r="K55" s="1" t="n">
        <v>8</v>
      </c>
      <c r="L55" s="1" t="n">
        <v>0</v>
      </c>
      <c r="M55" s="1" t="n">
        <v>1</v>
      </c>
      <c r="N55" s="1" t="n">
        <v>1</v>
      </c>
      <c r="O55" s="1" t="n">
        <v>0</v>
      </c>
      <c r="P55" s="1" t="n">
        <f aca="false">L55/(K55+L55)</f>
        <v>0</v>
      </c>
      <c r="Q55" s="1" t="n">
        <f aca="false">N55/(M55+N55)</f>
        <v>0.5</v>
      </c>
      <c r="R55" s="1" t="n">
        <f aca="false">(J55+L55+N55)/(I55+J55+K55+L55+M55+N55)</f>
        <v>0.1</v>
      </c>
      <c r="S55" s="1" t="n">
        <f aca="false">SUM(I55:N55)</f>
        <v>10</v>
      </c>
      <c r="T55" s="7"/>
      <c r="U55" s="7"/>
      <c r="V55" s="7"/>
      <c r="W55" s="1"/>
    </row>
    <row r="56" customFormat="false" ht="13.8" hidden="false" customHeight="false" outlineLevel="0" collapsed="false">
      <c r="A56" s="1" t="s">
        <v>23</v>
      </c>
      <c r="B56" s="1" t="s">
        <v>24</v>
      </c>
      <c r="C56" s="1" t="s">
        <v>25</v>
      </c>
      <c r="D56" s="1" t="n">
        <v>55</v>
      </c>
      <c r="E56" s="1" t="s">
        <v>26</v>
      </c>
      <c r="F56" s="6" t="n">
        <v>8.4</v>
      </c>
      <c r="G56" s="4" t="n">
        <v>4</v>
      </c>
      <c r="H56" s="7" t="s">
        <v>27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1" t="s">
        <v>33</v>
      </c>
    </row>
    <row r="57" customFormat="false" ht="13.8" hidden="false" customHeight="false" outlineLevel="0" collapsed="false">
      <c r="A57" s="1" t="s">
        <v>23</v>
      </c>
      <c r="B57" s="1" t="s">
        <v>24</v>
      </c>
      <c r="C57" s="1" t="s">
        <v>25</v>
      </c>
      <c r="D57" s="1" t="n">
        <v>56</v>
      </c>
      <c r="E57" s="1" t="s">
        <v>26</v>
      </c>
      <c r="F57" s="6" t="n">
        <v>7.8</v>
      </c>
      <c r="G57" s="4" t="n">
        <v>3</v>
      </c>
      <c r="H57" s="7" t="s">
        <v>29</v>
      </c>
      <c r="I57" s="8" t="n">
        <v>0</v>
      </c>
      <c r="J57" s="8" t="n">
        <v>0</v>
      </c>
      <c r="K57" s="8" t="n">
        <v>0</v>
      </c>
      <c r="L57" s="8" t="n">
        <v>0</v>
      </c>
      <c r="M57" s="8" t="n">
        <v>0</v>
      </c>
      <c r="N57" s="8" t="n">
        <v>0</v>
      </c>
      <c r="O57" s="8" t="n">
        <v>0</v>
      </c>
      <c r="P57" s="8" t="n">
        <v>0</v>
      </c>
      <c r="Q57" s="8" t="n">
        <v>0</v>
      </c>
      <c r="R57" s="8" t="n">
        <v>0</v>
      </c>
      <c r="S57" s="1" t="n">
        <f aca="false">SUM(I57:N57)</f>
        <v>0</v>
      </c>
      <c r="T57" s="7"/>
      <c r="U57" s="7"/>
      <c r="V57" s="7"/>
      <c r="W57" s="1"/>
    </row>
    <row r="58" customFormat="false" ht="13.8" hidden="false" customHeight="false" outlineLevel="0" collapsed="false">
      <c r="A58" s="1" t="s">
        <v>23</v>
      </c>
      <c r="B58" s="1" t="s">
        <v>24</v>
      </c>
      <c r="C58" s="1" t="s">
        <v>25</v>
      </c>
      <c r="D58" s="1" t="n">
        <v>57</v>
      </c>
      <c r="E58" s="1" t="s">
        <v>26</v>
      </c>
      <c r="F58" s="6" t="n">
        <v>8.4</v>
      </c>
      <c r="G58" s="4" t="n">
        <v>4</v>
      </c>
      <c r="H58" s="7" t="s">
        <v>29</v>
      </c>
      <c r="I58" s="1" t="n">
        <v>17</v>
      </c>
      <c r="J58" s="1" t="n">
        <v>0</v>
      </c>
      <c r="K58" s="1" t="n">
        <v>0</v>
      </c>
      <c r="L58" s="1" t="n">
        <v>0</v>
      </c>
      <c r="M58" s="1" t="n">
        <v>12</v>
      </c>
      <c r="N58" s="1" t="n">
        <v>5</v>
      </c>
      <c r="O58" s="1" t="n">
        <f aca="false">J58/(I58+J58)</f>
        <v>0</v>
      </c>
      <c r="P58" s="1" t="n">
        <v>0</v>
      </c>
      <c r="Q58" s="1" t="n">
        <f aca="false">N58/(M58+N58)</f>
        <v>0.294117647058823</v>
      </c>
      <c r="R58" s="1" t="n">
        <f aca="false">(J58+L58+N58)/(I58+J58+K58+L58+M58+N58)</f>
        <v>0.147058823529412</v>
      </c>
      <c r="S58" s="1" t="n">
        <f aca="false">SUM(I58:N58)</f>
        <v>34</v>
      </c>
      <c r="T58" s="7"/>
      <c r="U58" s="7"/>
      <c r="V58" s="7"/>
      <c r="W58" s="1"/>
    </row>
    <row r="59" customFormat="false" ht="13.8" hidden="false" customHeight="false" outlineLevel="0" collapsed="false">
      <c r="A59" s="1" t="s">
        <v>23</v>
      </c>
      <c r="B59" s="1" t="s">
        <v>24</v>
      </c>
      <c r="C59" s="1" t="s">
        <v>25</v>
      </c>
      <c r="D59" s="1" t="n">
        <v>58</v>
      </c>
      <c r="E59" s="1" t="s">
        <v>26</v>
      </c>
      <c r="F59" s="6" t="n">
        <v>5.3</v>
      </c>
      <c r="G59" s="4" t="n">
        <v>2</v>
      </c>
      <c r="H59" s="7" t="s">
        <v>27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1"/>
    </row>
    <row r="60" customFormat="false" ht="13.8" hidden="false" customHeight="false" outlineLevel="0" collapsed="false">
      <c r="A60" s="1" t="s">
        <v>23</v>
      </c>
      <c r="B60" s="1" t="s">
        <v>24</v>
      </c>
      <c r="C60" s="1" t="s">
        <v>25</v>
      </c>
      <c r="D60" s="1" t="n">
        <v>59</v>
      </c>
      <c r="E60" s="1" t="s">
        <v>26</v>
      </c>
      <c r="F60" s="6" t="n">
        <v>7</v>
      </c>
      <c r="G60" s="4" t="n">
        <v>3</v>
      </c>
      <c r="H60" s="7" t="s">
        <v>29</v>
      </c>
      <c r="I60" s="1" t="n">
        <v>2</v>
      </c>
      <c r="J60" s="1" t="n">
        <v>3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f aca="false">J60/(I60+J60)</f>
        <v>0.6</v>
      </c>
      <c r="P60" s="1" t="n">
        <v>0</v>
      </c>
      <c r="Q60" s="1" t="n">
        <v>0</v>
      </c>
      <c r="R60" s="1" t="n">
        <f aca="false">(J60+L60+N60)/(I60+J60+K60+L60+M60+N60)</f>
        <v>0.6</v>
      </c>
      <c r="S60" s="1" t="n">
        <f aca="false">SUM(I60:N60)</f>
        <v>5</v>
      </c>
      <c r="T60" s="7"/>
      <c r="U60" s="7"/>
      <c r="V60" s="7"/>
      <c r="W60" s="1"/>
    </row>
    <row r="61" customFormat="false" ht="13.8" hidden="false" customHeight="false" outlineLevel="0" collapsed="false">
      <c r="A61" s="1" t="s">
        <v>23</v>
      </c>
      <c r="B61" s="1" t="s">
        <v>24</v>
      </c>
      <c r="C61" s="1" t="s">
        <v>25</v>
      </c>
      <c r="D61" s="1" t="n">
        <v>60</v>
      </c>
      <c r="E61" s="1" t="s">
        <v>26</v>
      </c>
      <c r="F61" s="6" t="n">
        <v>7.7</v>
      </c>
      <c r="G61" s="4" t="n">
        <v>3</v>
      </c>
      <c r="H61" s="7" t="s">
        <v>29</v>
      </c>
      <c r="I61" s="8" t="n">
        <v>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0</v>
      </c>
      <c r="R61" s="8" t="n">
        <v>0</v>
      </c>
      <c r="S61" s="1" t="n">
        <f aca="false">SUM(I61:N61)</f>
        <v>0</v>
      </c>
      <c r="T61" s="7"/>
      <c r="U61" s="7"/>
      <c r="V61" s="7"/>
      <c r="W61" s="1"/>
    </row>
    <row r="62" customFormat="false" ht="13.8" hidden="false" customHeight="false" outlineLevel="0" collapsed="false">
      <c r="A62" s="1" t="s">
        <v>23</v>
      </c>
      <c r="B62" s="1" t="s">
        <v>24</v>
      </c>
      <c r="C62" s="1" t="s">
        <v>25</v>
      </c>
      <c r="D62" s="1" t="n">
        <v>61</v>
      </c>
      <c r="E62" s="1" t="s">
        <v>26</v>
      </c>
      <c r="F62" s="6" t="n">
        <v>7.2</v>
      </c>
      <c r="G62" s="4" t="n">
        <v>3</v>
      </c>
      <c r="H62" s="7" t="s">
        <v>29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1" t="n">
        <f aca="false">SUM(I62:N62)</f>
        <v>0</v>
      </c>
      <c r="T62" s="7"/>
      <c r="U62" s="7"/>
      <c r="V62" s="7"/>
      <c r="W62" s="1"/>
    </row>
    <row r="63" customFormat="false" ht="13.8" hidden="false" customHeight="false" outlineLevel="0" collapsed="false">
      <c r="A63" s="1" t="s">
        <v>23</v>
      </c>
      <c r="B63" s="1" t="s">
        <v>24</v>
      </c>
      <c r="C63" s="1" t="s">
        <v>25</v>
      </c>
      <c r="D63" s="1" t="n">
        <v>62</v>
      </c>
      <c r="E63" s="1" t="s">
        <v>26</v>
      </c>
      <c r="F63" s="6" t="n">
        <v>6.8</v>
      </c>
      <c r="G63" s="4" t="n">
        <v>2</v>
      </c>
      <c r="H63" s="7" t="s">
        <v>29</v>
      </c>
      <c r="I63" s="8" t="n">
        <v>0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1" t="n">
        <f aca="false">SUM(I63:N63)</f>
        <v>0</v>
      </c>
      <c r="T63" s="7"/>
      <c r="U63" s="7"/>
      <c r="V63" s="7"/>
      <c r="W63" s="1"/>
    </row>
    <row r="64" customFormat="false" ht="13.8" hidden="false" customHeight="false" outlineLevel="0" collapsed="false">
      <c r="A64" s="1" t="s">
        <v>23</v>
      </c>
      <c r="B64" s="1" t="s">
        <v>24</v>
      </c>
      <c r="C64" s="1" t="s">
        <v>25</v>
      </c>
      <c r="D64" s="1" t="n">
        <v>63</v>
      </c>
      <c r="E64" s="1" t="s">
        <v>26</v>
      </c>
      <c r="F64" s="6" t="n">
        <v>7.8</v>
      </c>
      <c r="G64" s="4" t="n">
        <v>3</v>
      </c>
      <c r="H64" s="7" t="s">
        <v>27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1"/>
    </row>
    <row r="65" customFormat="false" ht="13.8" hidden="false" customHeight="false" outlineLevel="0" collapsed="false">
      <c r="A65" s="1" t="s">
        <v>23</v>
      </c>
      <c r="B65" s="1" t="s">
        <v>24</v>
      </c>
      <c r="C65" s="1" t="s">
        <v>25</v>
      </c>
      <c r="D65" s="1" t="n">
        <v>64</v>
      </c>
      <c r="E65" s="1" t="s">
        <v>26</v>
      </c>
      <c r="F65" s="6" t="n">
        <v>7.7</v>
      </c>
      <c r="G65" s="4" t="n">
        <v>3</v>
      </c>
      <c r="H65" s="7" t="s">
        <v>29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9</v>
      </c>
      <c r="N65" s="1" t="n">
        <v>0</v>
      </c>
      <c r="O65" s="1" t="n">
        <v>0</v>
      </c>
      <c r="P65" s="1" t="n">
        <v>0</v>
      </c>
      <c r="Q65" s="1" t="n">
        <f aca="false">N65/(M65+N65)</f>
        <v>0</v>
      </c>
      <c r="R65" s="1" t="n">
        <f aca="false">(J65+L65+N65)/(I65+J65+K65+L65+M65+N65)</f>
        <v>0</v>
      </c>
      <c r="S65" s="1" t="n">
        <f aca="false">SUM(I65:N65)</f>
        <v>9</v>
      </c>
      <c r="T65" s="7"/>
      <c r="U65" s="7"/>
      <c r="V65" s="7"/>
      <c r="W65" s="1"/>
    </row>
    <row r="66" customFormat="false" ht="13.8" hidden="false" customHeight="false" outlineLevel="0" collapsed="false">
      <c r="A66" s="1" t="s">
        <v>23</v>
      </c>
      <c r="B66" s="1" t="s">
        <v>24</v>
      </c>
      <c r="C66" s="1" t="s">
        <v>25</v>
      </c>
      <c r="D66" s="1" t="n">
        <v>65</v>
      </c>
      <c r="E66" s="1" t="s">
        <v>26</v>
      </c>
      <c r="F66" s="6" t="n">
        <v>7.2</v>
      </c>
      <c r="G66" s="4" t="n">
        <v>4</v>
      </c>
      <c r="H66" s="7" t="s">
        <v>29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1" t="n">
        <f aca="false">SUM(I66:N66)</f>
        <v>0</v>
      </c>
      <c r="T66" s="7"/>
      <c r="U66" s="7"/>
      <c r="V66" s="7"/>
      <c r="W66" s="1"/>
    </row>
    <row r="67" customFormat="false" ht="13.8" hidden="false" customHeight="false" outlineLevel="0" collapsed="false">
      <c r="A67" s="1" t="s">
        <v>23</v>
      </c>
      <c r="B67" s="1" t="s">
        <v>24</v>
      </c>
      <c r="C67" s="1" t="s">
        <v>25</v>
      </c>
      <c r="D67" s="1" t="n">
        <v>66</v>
      </c>
      <c r="E67" s="1" t="s">
        <v>26</v>
      </c>
      <c r="F67" s="6" t="n">
        <v>7</v>
      </c>
      <c r="G67" s="4" t="n">
        <v>3</v>
      </c>
      <c r="H67" s="7" t="s">
        <v>29</v>
      </c>
      <c r="I67" s="8" t="n">
        <v>0</v>
      </c>
      <c r="J67" s="8" t="n">
        <v>0</v>
      </c>
      <c r="K67" s="8" t="n">
        <v>0</v>
      </c>
      <c r="L67" s="8" t="n">
        <v>0</v>
      </c>
      <c r="M67" s="8" t="n">
        <v>0</v>
      </c>
      <c r="N67" s="8" t="n">
        <v>0</v>
      </c>
      <c r="O67" s="8" t="n">
        <v>0</v>
      </c>
      <c r="P67" s="8" t="n">
        <v>0</v>
      </c>
      <c r="Q67" s="8" t="n">
        <v>0</v>
      </c>
      <c r="R67" s="8" t="n">
        <v>0</v>
      </c>
      <c r="S67" s="1" t="n">
        <f aca="false">SUM(I67:N67)</f>
        <v>0</v>
      </c>
      <c r="T67" s="7"/>
      <c r="U67" s="7"/>
      <c r="V67" s="7"/>
      <c r="W67" s="1"/>
    </row>
    <row r="68" customFormat="false" ht="13.8" hidden="false" customHeight="false" outlineLevel="0" collapsed="false">
      <c r="A68" s="1" t="s">
        <v>23</v>
      </c>
      <c r="B68" s="1" t="s">
        <v>24</v>
      </c>
      <c r="C68" s="1" t="s">
        <v>25</v>
      </c>
      <c r="D68" s="1" t="n">
        <v>67</v>
      </c>
      <c r="E68" s="1" t="s">
        <v>26</v>
      </c>
      <c r="F68" s="6" t="n">
        <v>7.5</v>
      </c>
      <c r="G68" s="4" t="n">
        <v>3</v>
      </c>
      <c r="H68" s="7" t="s">
        <v>29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1" t="n">
        <f aca="false">SUM(I68:N68)</f>
        <v>0</v>
      </c>
      <c r="T68" s="7"/>
      <c r="U68" s="7"/>
      <c r="V68" s="7"/>
      <c r="W68" s="1"/>
    </row>
    <row r="69" customFormat="false" ht="13.8" hidden="false" customHeight="false" outlineLevel="0" collapsed="false">
      <c r="A69" s="1" t="s">
        <v>23</v>
      </c>
      <c r="B69" s="1" t="s">
        <v>24</v>
      </c>
      <c r="C69" s="1" t="s">
        <v>25</v>
      </c>
      <c r="D69" s="1" t="n">
        <v>68</v>
      </c>
      <c r="E69" s="1" t="s">
        <v>26</v>
      </c>
      <c r="F69" s="6" t="n">
        <v>8.3</v>
      </c>
      <c r="G69" s="4" t="n">
        <v>4</v>
      </c>
      <c r="H69" s="7" t="s">
        <v>29</v>
      </c>
      <c r="I69" s="8" t="n">
        <v>0</v>
      </c>
      <c r="J69" s="8" t="n">
        <v>0</v>
      </c>
      <c r="K69" s="8" t="n">
        <v>0</v>
      </c>
      <c r="L69" s="8" t="n">
        <v>0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0</v>
      </c>
      <c r="R69" s="8" t="n">
        <v>0</v>
      </c>
      <c r="S69" s="1" t="n">
        <f aca="false">SUM(I69:N69)</f>
        <v>0</v>
      </c>
      <c r="T69" s="1" t="s">
        <v>36</v>
      </c>
      <c r="U69" s="7"/>
      <c r="V69" s="7"/>
      <c r="W69" s="1"/>
    </row>
    <row r="70" customFormat="false" ht="13.8" hidden="false" customHeight="false" outlineLevel="0" collapsed="false">
      <c r="A70" s="1" t="s">
        <v>23</v>
      </c>
      <c r="B70" s="1" t="s">
        <v>24</v>
      </c>
      <c r="C70" s="1" t="s">
        <v>25</v>
      </c>
      <c r="D70" s="1" t="n">
        <v>69</v>
      </c>
      <c r="E70" s="1" t="s">
        <v>26</v>
      </c>
      <c r="F70" s="6" t="n">
        <v>8</v>
      </c>
      <c r="G70" s="4" t="n">
        <v>3</v>
      </c>
      <c r="H70" s="7" t="s">
        <v>29</v>
      </c>
      <c r="I70" s="1" t="n">
        <v>19</v>
      </c>
      <c r="J70" s="1" t="n">
        <v>10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f aca="false">J70/(I70+J70)</f>
        <v>0.344827586206897</v>
      </c>
      <c r="P70" s="1" t="n">
        <v>0</v>
      </c>
      <c r="Q70" s="1" t="n">
        <v>0</v>
      </c>
      <c r="R70" s="1" t="n">
        <f aca="false">(J70+L70+N70)/(I70+J70+K70+L70+M70+N70)</f>
        <v>0.344827586206897</v>
      </c>
      <c r="S70" s="1" t="n">
        <f aca="false">SUM(I70:N70)</f>
        <v>29</v>
      </c>
      <c r="T70" s="7"/>
      <c r="U70" s="7"/>
      <c r="V70" s="7"/>
      <c r="W70" s="1"/>
    </row>
    <row r="71" customFormat="false" ht="13.8" hidden="false" customHeight="false" outlineLevel="0" collapsed="false">
      <c r="A71" s="1" t="s">
        <v>23</v>
      </c>
      <c r="B71" s="1" t="s">
        <v>24</v>
      </c>
      <c r="C71" s="1" t="s">
        <v>25</v>
      </c>
      <c r="D71" s="1" t="n">
        <v>70</v>
      </c>
      <c r="E71" s="1" t="s">
        <v>26</v>
      </c>
      <c r="F71" s="6" t="n">
        <v>7.7</v>
      </c>
      <c r="G71" s="4" t="n">
        <v>3</v>
      </c>
      <c r="H71" s="7" t="s">
        <v>29</v>
      </c>
      <c r="I71" s="8" t="n">
        <v>0</v>
      </c>
      <c r="J71" s="8" t="n">
        <v>0</v>
      </c>
      <c r="K71" s="8" t="n">
        <v>0</v>
      </c>
      <c r="L71" s="8" t="n">
        <v>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0</v>
      </c>
      <c r="R71" s="8" t="n">
        <v>0</v>
      </c>
      <c r="S71" s="1" t="n">
        <f aca="false">SUM(I71:N71)</f>
        <v>0</v>
      </c>
      <c r="T71" s="7"/>
      <c r="U71" s="7"/>
      <c r="V71" s="7"/>
      <c r="W71" s="1"/>
    </row>
    <row r="72" customFormat="false" ht="13.8" hidden="false" customHeight="false" outlineLevel="0" collapsed="false">
      <c r="A72" s="1" t="s">
        <v>23</v>
      </c>
      <c r="B72" s="1" t="s">
        <v>24</v>
      </c>
      <c r="C72" s="1" t="s">
        <v>25</v>
      </c>
      <c r="D72" s="1" t="n">
        <v>71</v>
      </c>
      <c r="E72" s="1" t="s">
        <v>26</v>
      </c>
      <c r="F72" s="6" t="n">
        <v>6.4</v>
      </c>
      <c r="G72" s="4" t="n">
        <v>3</v>
      </c>
      <c r="H72" s="7" t="s">
        <v>27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1"/>
    </row>
    <row r="73" customFormat="false" ht="13.8" hidden="false" customHeight="false" outlineLevel="0" collapsed="false">
      <c r="A73" s="1" t="s">
        <v>23</v>
      </c>
      <c r="B73" s="1" t="s">
        <v>24</v>
      </c>
      <c r="C73" s="1" t="s">
        <v>25</v>
      </c>
      <c r="D73" s="1" t="n">
        <v>72</v>
      </c>
      <c r="E73" s="1" t="s">
        <v>26</v>
      </c>
      <c r="F73" s="6" t="n">
        <v>7.8</v>
      </c>
      <c r="G73" s="4" t="n">
        <v>4</v>
      </c>
      <c r="H73" s="7" t="s">
        <v>29</v>
      </c>
      <c r="I73" s="1" t="n">
        <v>1</v>
      </c>
      <c r="J73" s="1" t="n">
        <v>0</v>
      </c>
      <c r="K73" s="1" t="n">
        <v>0</v>
      </c>
      <c r="L73" s="1" t="n">
        <v>0</v>
      </c>
      <c r="M73" s="1" t="n">
        <v>2</v>
      </c>
      <c r="N73" s="1" t="n">
        <v>0</v>
      </c>
      <c r="O73" s="1" t="n">
        <f aca="false">J73/(I73+J73)</f>
        <v>0</v>
      </c>
      <c r="P73" s="1" t="n">
        <v>0</v>
      </c>
      <c r="Q73" s="1" t="n">
        <v>0</v>
      </c>
      <c r="R73" s="1" t="n">
        <f aca="false">(J73+L73+N73)/(I73+J73+K73+L73+M73+N73)</f>
        <v>0</v>
      </c>
      <c r="S73" s="1" t="n">
        <f aca="false">SUM(I73:N73)</f>
        <v>3</v>
      </c>
      <c r="T73" s="7"/>
      <c r="U73" s="7"/>
      <c r="V73" s="7"/>
      <c r="W73" s="1"/>
    </row>
    <row r="74" customFormat="false" ht="13.8" hidden="false" customHeight="false" outlineLevel="0" collapsed="false">
      <c r="A74" s="1" t="s">
        <v>23</v>
      </c>
      <c r="B74" s="1" t="s">
        <v>24</v>
      </c>
      <c r="C74" s="1" t="s">
        <v>25</v>
      </c>
      <c r="D74" s="1" t="n">
        <v>73</v>
      </c>
      <c r="E74" s="1" t="s">
        <v>26</v>
      </c>
      <c r="F74" s="6" t="n">
        <v>7.1</v>
      </c>
      <c r="G74" s="4" t="n">
        <v>4</v>
      </c>
      <c r="H74" s="7" t="s">
        <v>27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1"/>
    </row>
    <row r="75" customFormat="false" ht="13.8" hidden="false" customHeight="false" outlineLevel="0" collapsed="false">
      <c r="A75" s="1" t="s">
        <v>23</v>
      </c>
      <c r="B75" s="1" t="s">
        <v>24</v>
      </c>
      <c r="C75" s="1" t="s">
        <v>25</v>
      </c>
      <c r="D75" s="1" t="n">
        <v>74</v>
      </c>
      <c r="E75" s="1" t="s">
        <v>26</v>
      </c>
      <c r="F75" s="6" t="n">
        <v>7.2</v>
      </c>
      <c r="G75" s="4" t="n">
        <v>3</v>
      </c>
      <c r="H75" s="7" t="s">
        <v>27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1"/>
    </row>
    <row r="76" customFormat="false" ht="13.8" hidden="false" customHeight="false" outlineLevel="0" collapsed="false">
      <c r="A76" s="1" t="s">
        <v>23</v>
      </c>
      <c r="B76" s="1" t="s">
        <v>24</v>
      </c>
      <c r="C76" s="1" t="s">
        <v>25</v>
      </c>
      <c r="D76" s="1" t="n">
        <v>75</v>
      </c>
      <c r="E76" s="1" t="s">
        <v>26</v>
      </c>
      <c r="F76" s="6" t="n">
        <v>7.3</v>
      </c>
      <c r="G76" s="4" t="n">
        <v>3</v>
      </c>
      <c r="H76" s="7" t="s">
        <v>29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1" t="n">
        <f aca="false">SUM(I76:N76)</f>
        <v>0</v>
      </c>
      <c r="T76" s="7"/>
      <c r="U76" s="7"/>
      <c r="V76" s="7"/>
      <c r="W76" s="1"/>
    </row>
    <row r="77" customFormat="false" ht="13.8" hidden="false" customHeight="false" outlineLevel="0" collapsed="false">
      <c r="A77" s="1" t="s">
        <v>23</v>
      </c>
      <c r="B77" s="1" t="s">
        <v>24</v>
      </c>
      <c r="C77" s="1" t="s">
        <v>25</v>
      </c>
      <c r="D77" s="1" t="n">
        <v>76</v>
      </c>
      <c r="E77" s="1" t="s">
        <v>26</v>
      </c>
      <c r="F77" s="6" t="n">
        <v>6.3</v>
      </c>
      <c r="G77" s="4" t="n">
        <v>3</v>
      </c>
      <c r="H77" s="7" t="s">
        <v>27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1"/>
      <c r="T77" s="1" t="s">
        <v>28</v>
      </c>
      <c r="U77" s="7"/>
      <c r="V77" s="7"/>
      <c r="W77" s="1" t="s">
        <v>37</v>
      </c>
    </row>
    <row r="78" customFormat="false" ht="13.8" hidden="false" customHeight="false" outlineLevel="0" collapsed="false">
      <c r="A78" s="1" t="s">
        <v>23</v>
      </c>
      <c r="B78" s="1" t="s">
        <v>24</v>
      </c>
      <c r="C78" s="1" t="s">
        <v>25</v>
      </c>
      <c r="D78" s="1" t="n">
        <v>77</v>
      </c>
      <c r="E78" s="1" t="s">
        <v>26</v>
      </c>
      <c r="F78" s="6" t="n">
        <v>6.8</v>
      </c>
      <c r="G78" s="4" t="n">
        <v>3</v>
      </c>
      <c r="H78" s="7" t="s">
        <v>27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1"/>
    </row>
    <row r="79" customFormat="false" ht="13.8" hidden="false" customHeight="false" outlineLevel="0" collapsed="false">
      <c r="A79" s="1" t="s">
        <v>23</v>
      </c>
      <c r="B79" s="1" t="s">
        <v>24</v>
      </c>
      <c r="C79" s="1" t="s">
        <v>25</v>
      </c>
      <c r="D79" s="1" t="n">
        <v>78</v>
      </c>
      <c r="E79" s="1" t="s">
        <v>26</v>
      </c>
      <c r="F79" s="6" t="n">
        <v>7.2</v>
      </c>
      <c r="G79" s="4" t="n">
        <v>4</v>
      </c>
      <c r="H79" s="7" t="s">
        <v>27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"/>
    </row>
    <row r="80" customFormat="false" ht="13.8" hidden="false" customHeight="false" outlineLevel="0" collapsed="false">
      <c r="A80" s="1" t="s">
        <v>23</v>
      </c>
      <c r="B80" s="1" t="s">
        <v>24</v>
      </c>
      <c r="C80" s="1" t="s">
        <v>25</v>
      </c>
      <c r="D80" s="1" t="n">
        <v>79</v>
      </c>
      <c r="E80" s="1" t="s">
        <v>26</v>
      </c>
      <c r="F80" s="6" t="n">
        <v>7.1</v>
      </c>
      <c r="G80" s="4" t="n">
        <v>3</v>
      </c>
      <c r="H80" s="7" t="s">
        <v>27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1"/>
    </row>
    <row r="81" customFormat="false" ht="13.8" hidden="false" customHeight="false" outlineLevel="0" collapsed="false">
      <c r="A81" s="1" t="s">
        <v>23</v>
      </c>
      <c r="B81" s="1" t="s">
        <v>24</v>
      </c>
      <c r="C81" s="1" t="s">
        <v>25</v>
      </c>
      <c r="D81" s="1" t="n">
        <v>80</v>
      </c>
      <c r="E81" s="1" t="s">
        <v>26</v>
      </c>
      <c r="F81" s="6" t="n">
        <v>6</v>
      </c>
      <c r="G81" s="4" t="n">
        <v>3</v>
      </c>
      <c r="H81" s="7" t="s">
        <v>29</v>
      </c>
      <c r="I81" s="8" t="n">
        <v>0</v>
      </c>
      <c r="J81" s="8" t="n">
        <v>0</v>
      </c>
      <c r="K81" s="8" t="n">
        <v>0</v>
      </c>
      <c r="L81" s="8" t="n">
        <v>0</v>
      </c>
      <c r="M81" s="8" t="n">
        <v>0</v>
      </c>
      <c r="N81" s="8" t="n">
        <v>0</v>
      </c>
      <c r="O81" s="8" t="n">
        <v>0</v>
      </c>
      <c r="P81" s="8" t="n">
        <v>0</v>
      </c>
      <c r="Q81" s="8" t="n">
        <v>0</v>
      </c>
      <c r="R81" s="8" t="n">
        <v>0</v>
      </c>
      <c r="S81" s="1" t="n">
        <f aca="false">SUM(I81:N81)</f>
        <v>0</v>
      </c>
      <c r="T81" s="7"/>
      <c r="U81" s="7"/>
      <c r="V81" s="7"/>
      <c r="W81" s="1"/>
    </row>
    <row r="82" customFormat="false" ht="13.8" hidden="false" customHeight="false" outlineLevel="0" collapsed="false">
      <c r="A82" s="1" t="s">
        <v>23</v>
      </c>
      <c r="B82" s="1" t="s">
        <v>24</v>
      </c>
      <c r="C82" s="1" t="s">
        <v>25</v>
      </c>
      <c r="D82" s="1" t="n">
        <v>81</v>
      </c>
      <c r="E82" s="1" t="s">
        <v>26</v>
      </c>
      <c r="F82" s="6" t="n">
        <v>7.5</v>
      </c>
      <c r="G82" s="4" t="n">
        <v>3</v>
      </c>
      <c r="H82" s="7" t="s">
        <v>29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1" t="n">
        <f aca="false">SUM(I82:N82)</f>
        <v>0</v>
      </c>
      <c r="T82" s="7"/>
      <c r="U82" s="7"/>
      <c r="V82" s="7"/>
      <c r="W82" s="1"/>
    </row>
    <row r="83" customFormat="false" ht="13.8" hidden="false" customHeight="false" outlineLevel="0" collapsed="false">
      <c r="A83" s="1" t="s">
        <v>23</v>
      </c>
      <c r="B83" s="1" t="s">
        <v>24</v>
      </c>
      <c r="C83" s="1" t="s">
        <v>25</v>
      </c>
      <c r="D83" s="1" t="n">
        <v>82</v>
      </c>
      <c r="E83" s="1" t="s">
        <v>26</v>
      </c>
      <c r="F83" s="6" t="n">
        <v>6.8</v>
      </c>
      <c r="G83" s="4" t="n">
        <v>2</v>
      </c>
      <c r="H83" s="7" t="s">
        <v>29</v>
      </c>
      <c r="I83" s="8" t="n">
        <v>0</v>
      </c>
      <c r="J83" s="8" t="n">
        <v>0</v>
      </c>
      <c r="K83" s="8" t="n">
        <v>0</v>
      </c>
      <c r="L83" s="8" t="n">
        <v>0</v>
      </c>
      <c r="M83" s="8" t="n">
        <v>0</v>
      </c>
      <c r="N83" s="8" t="n">
        <v>0</v>
      </c>
      <c r="O83" s="8" t="n">
        <v>0</v>
      </c>
      <c r="P83" s="8" t="n">
        <v>0</v>
      </c>
      <c r="Q83" s="8" t="n">
        <v>0</v>
      </c>
      <c r="R83" s="8" t="n">
        <v>0</v>
      </c>
      <c r="S83" s="1" t="n">
        <f aca="false">SUM(I83:N83)</f>
        <v>0</v>
      </c>
      <c r="T83" s="7"/>
      <c r="U83" s="7"/>
      <c r="V83" s="7"/>
      <c r="W83" s="1"/>
    </row>
    <row r="84" customFormat="false" ht="13.8" hidden="false" customHeight="false" outlineLevel="0" collapsed="false">
      <c r="A84" s="1" t="s">
        <v>23</v>
      </c>
      <c r="B84" s="1" t="s">
        <v>24</v>
      </c>
      <c r="C84" s="1" t="s">
        <v>25</v>
      </c>
      <c r="D84" s="1" t="n">
        <v>83</v>
      </c>
      <c r="E84" s="1" t="s">
        <v>26</v>
      </c>
      <c r="F84" s="6" t="n">
        <v>6.2</v>
      </c>
      <c r="G84" s="4" t="n">
        <v>2</v>
      </c>
      <c r="H84" s="7" t="s">
        <v>27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1"/>
    </row>
    <row r="85" customFormat="false" ht="13.8" hidden="false" customHeight="false" outlineLevel="0" collapsed="false">
      <c r="A85" s="1" t="s">
        <v>23</v>
      </c>
      <c r="B85" s="1" t="s">
        <v>24</v>
      </c>
      <c r="C85" s="1" t="s">
        <v>25</v>
      </c>
      <c r="D85" s="1" t="n">
        <v>84</v>
      </c>
      <c r="E85" s="1" t="s">
        <v>26</v>
      </c>
      <c r="F85" s="6" t="n">
        <v>7</v>
      </c>
      <c r="G85" s="4" t="n">
        <v>2</v>
      </c>
      <c r="H85" s="7" t="s">
        <v>27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1"/>
    </row>
    <row r="86" customFormat="false" ht="13.8" hidden="false" customHeight="false" outlineLevel="0" collapsed="false">
      <c r="A86" s="1" t="s">
        <v>23</v>
      </c>
      <c r="B86" s="1" t="s">
        <v>24</v>
      </c>
      <c r="C86" s="1" t="s">
        <v>25</v>
      </c>
      <c r="D86" s="1" t="n">
        <v>85</v>
      </c>
      <c r="E86" s="1" t="s">
        <v>26</v>
      </c>
      <c r="F86" s="6" t="n">
        <v>5.9</v>
      </c>
      <c r="G86" s="4" t="n">
        <v>2</v>
      </c>
      <c r="H86" s="7" t="s">
        <v>27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1"/>
    </row>
    <row r="87" customFormat="false" ht="13.8" hidden="false" customHeight="false" outlineLevel="0" collapsed="false">
      <c r="A87" s="1" t="s">
        <v>23</v>
      </c>
      <c r="B87" s="1" t="s">
        <v>24</v>
      </c>
      <c r="C87" s="1" t="s">
        <v>25</v>
      </c>
      <c r="D87" s="1" t="n">
        <v>86</v>
      </c>
      <c r="E87" s="1" t="s">
        <v>26</v>
      </c>
      <c r="F87" s="6" t="n">
        <v>6.1</v>
      </c>
      <c r="G87" s="4" t="n">
        <v>2</v>
      </c>
      <c r="H87" s="7" t="s">
        <v>27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1"/>
    </row>
    <row r="88" customFormat="false" ht="13.8" hidden="false" customHeight="false" outlineLevel="0" collapsed="false">
      <c r="A88" s="1" t="s">
        <v>23</v>
      </c>
      <c r="B88" s="1" t="s">
        <v>24</v>
      </c>
      <c r="C88" s="1" t="s">
        <v>25</v>
      </c>
      <c r="D88" s="1" t="n">
        <v>87</v>
      </c>
      <c r="E88" s="1" t="s">
        <v>26</v>
      </c>
      <c r="F88" s="6" t="n">
        <v>5.7</v>
      </c>
      <c r="G88" s="4" t="n">
        <v>2</v>
      </c>
      <c r="H88" s="7" t="s">
        <v>27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1"/>
    </row>
    <row r="89" customFormat="false" ht="13.8" hidden="false" customHeight="false" outlineLevel="0" collapsed="false">
      <c r="A89" s="1" t="s">
        <v>23</v>
      </c>
      <c r="B89" s="1" t="s">
        <v>24</v>
      </c>
      <c r="C89" s="1" t="s">
        <v>25</v>
      </c>
      <c r="D89" s="1" t="n">
        <v>88</v>
      </c>
      <c r="E89" s="1" t="s">
        <v>26</v>
      </c>
      <c r="F89" s="6" t="n">
        <v>6.6</v>
      </c>
      <c r="G89" s="4" t="n">
        <v>2</v>
      </c>
      <c r="H89" s="7" t="s">
        <v>27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1" t="s">
        <v>40</v>
      </c>
    </row>
    <row r="90" customFormat="false" ht="13.8" hidden="false" customHeight="false" outlineLevel="0" collapsed="false">
      <c r="A90" s="1" t="s">
        <v>23</v>
      </c>
      <c r="B90" s="1" t="s">
        <v>24</v>
      </c>
      <c r="C90" s="1" t="s">
        <v>25</v>
      </c>
      <c r="D90" s="1" t="n">
        <v>89</v>
      </c>
      <c r="E90" s="1" t="s">
        <v>26</v>
      </c>
      <c r="F90" s="6" t="n">
        <v>5.5</v>
      </c>
      <c r="G90" s="4" t="n">
        <v>2</v>
      </c>
      <c r="H90" s="7" t="s">
        <v>27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1"/>
    </row>
    <row r="91" customFormat="false" ht="13.8" hidden="false" customHeight="false" outlineLevel="0" collapsed="false">
      <c r="A91" s="1" t="s">
        <v>23</v>
      </c>
      <c r="B91" s="1" t="s">
        <v>24</v>
      </c>
      <c r="C91" s="1" t="s">
        <v>25</v>
      </c>
      <c r="D91" s="1" t="n">
        <v>90</v>
      </c>
      <c r="E91" s="1" t="s">
        <v>26</v>
      </c>
      <c r="F91" s="6" t="n">
        <v>5.6</v>
      </c>
      <c r="G91" s="4" t="n">
        <v>2</v>
      </c>
      <c r="H91" s="7" t="s">
        <v>29</v>
      </c>
      <c r="I91" s="8" t="n">
        <v>0</v>
      </c>
      <c r="J91" s="8" t="n">
        <v>0</v>
      </c>
      <c r="K91" s="8" t="n">
        <v>0</v>
      </c>
      <c r="L91" s="8" t="n">
        <v>0</v>
      </c>
      <c r="M91" s="8" t="n">
        <v>0</v>
      </c>
      <c r="N91" s="8" t="n">
        <v>0</v>
      </c>
      <c r="O91" s="8" t="n">
        <v>0</v>
      </c>
      <c r="P91" s="8" t="n">
        <v>0</v>
      </c>
      <c r="Q91" s="8" t="n">
        <v>0</v>
      </c>
      <c r="R91" s="8" t="n">
        <v>0</v>
      </c>
      <c r="S91" s="1" t="n">
        <f aca="false">SUM(I91:N91)</f>
        <v>0</v>
      </c>
      <c r="T91" s="7"/>
      <c r="U91" s="7"/>
      <c r="V91" s="7"/>
      <c r="W91" s="1"/>
    </row>
    <row r="92" customFormat="false" ht="13.8" hidden="false" customHeight="false" outlineLevel="0" collapsed="false">
      <c r="A92" s="1" t="s">
        <v>23</v>
      </c>
      <c r="B92" s="1" t="s">
        <v>24</v>
      </c>
      <c r="C92" s="1" t="s">
        <v>25</v>
      </c>
      <c r="D92" s="1" t="n">
        <v>91</v>
      </c>
      <c r="E92" s="1" t="s">
        <v>26</v>
      </c>
      <c r="F92" s="6" t="n">
        <v>5.8</v>
      </c>
      <c r="G92" s="4" t="n">
        <v>2</v>
      </c>
      <c r="H92" s="7" t="s">
        <v>29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1" t="n">
        <f aca="false">SUM(I92:N92)</f>
        <v>0</v>
      </c>
      <c r="T92" s="7"/>
      <c r="U92" s="7"/>
      <c r="V92" s="7"/>
      <c r="W92" s="1"/>
    </row>
    <row r="93" customFormat="false" ht="13.8" hidden="false" customHeight="false" outlineLevel="0" collapsed="false">
      <c r="A93" s="1" t="s">
        <v>23</v>
      </c>
      <c r="B93" s="1" t="s">
        <v>24</v>
      </c>
      <c r="C93" s="1" t="s">
        <v>25</v>
      </c>
      <c r="D93" s="1" t="n">
        <v>92</v>
      </c>
      <c r="E93" s="1" t="s">
        <v>26</v>
      </c>
      <c r="F93" s="6" t="n">
        <v>5.6</v>
      </c>
      <c r="G93" s="4" t="n">
        <v>2</v>
      </c>
      <c r="H93" s="7" t="s">
        <v>29</v>
      </c>
      <c r="I93" s="8" t="n">
        <v>0</v>
      </c>
      <c r="J93" s="8" t="n">
        <v>0</v>
      </c>
      <c r="K93" s="8" t="n">
        <v>0</v>
      </c>
      <c r="L93" s="8" t="n">
        <v>0</v>
      </c>
      <c r="M93" s="8" t="n">
        <v>0</v>
      </c>
      <c r="N93" s="8" t="n">
        <v>0</v>
      </c>
      <c r="O93" s="8" t="n">
        <v>0</v>
      </c>
      <c r="P93" s="8" t="n">
        <v>0</v>
      </c>
      <c r="Q93" s="8" t="n">
        <v>0</v>
      </c>
      <c r="R93" s="8" t="n">
        <v>0</v>
      </c>
      <c r="S93" s="1" t="n">
        <f aca="false">SUM(I93:N93)</f>
        <v>0</v>
      </c>
      <c r="T93" s="7"/>
      <c r="U93" s="7"/>
      <c r="V93" s="7"/>
      <c r="W93" s="1"/>
    </row>
    <row r="94" customFormat="false" ht="13.8" hidden="false" customHeight="false" outlineLevel="0" collapsed="false">
      <c r="A94" s="1" t="s">
        <v>23</v>
      </c>
      <c r="B94" s="1" t="s">
        <v>41</v>
      </c>
      <c r="C94" s="1" t="s">
        <v>25</v>
      </c>
      <c r="D94" s="1" t="n">
        <v>1</v>
      </c>
      <c r="E94" s="1" t="s">
        <v>26</v>
      </c>
      <c r="F94" s="6" t="n">
        <v>14</v>
      </c>
      <c r="G94" s="4" t="n">
        <v>8</v>
      </c>
      <c r="H94" s="7" t="s">
        <v>29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1" t="n">
        <f aca="false">SUM(I94:N94)</f>
        <v>0</v>
      </c>
      <c r="T94" s="7"/>
      <c r="U94" s="1" t="n">
        <v>1</v>
      </c>
      <c r="V94" s="7" t="s">
        <v>30</v>
      </c>
      <c r="W94" s="1"/>
    </row>
    <row r="95" customFormat="false" ht="13.8" hidden="false" customHeight="false" outlineLevel="0" collapsed="false">
      <c r="A95" s="1" t="s">
        <v>23</v>
      </c>
      <c r="B95" s="1" t="s">
        <v>41</v>
      </c>
      <c r="C95" s="1" t="s">
        <v>25</v>
      </c>
      <c r="D95" s="1" t="n">
        <v>2</v>
      </c>
      <c r="E95" s="1" t="s">
        <v>26</v>
      </c>
      <c r="F95" s="6" t="n">
        <v>12.2</v>
      </c>
      <c r="G95" s="4" t="n">
        <v>5</v>
      </c>
      <c r="H95" s="7" t="s">
        <v>29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5</v>
      </c>
      <c r="N95" s="1" t="n">
        <v>0</v>
      </c>
      <c r="O95" s="1" t="n">
        <v>0</v>
      </c>
      <c r="P95" s="1" t="n">
        <v>0</v>
      </c>
      <c r="Q95" s="1" t="n">
        <f aca="false">N95/(M95+N95)</f>
        <v>0</v>
      </c>
      <c r="R95" s="1" t="n">
        <f aca="false">(J95+L95+N95)/(I95+J95+K95+L95+M95+N95)</f>
        <v>0</v>
      </c>
      <c r="S95" s="1" t="n">
        <f aca="false">SUM(I95:N95)</f>
        <v>5</v>
      </c>
      <c r="T95" s="7"/>
      <c r="U95" s="1" t="n">
        <v>2</v>
      </c>
      <c r="V95" s="7" t="s">
        <v>30</v>
      </c>
      <c r="W95" s="1"/>
    </row>
    <row r="96" customFormat="false" ht="13.8" hidden="false" customHeight="false" outlineLevel="0" collapsed="false">
      <c r="A96" s="1" t="s">
        <v>23</v>
      </c>
      <c r="B96" s="1" t="s">
        <v>41</v>
      </c>
      <c r="C96" s="1" t="s">
        <v>25</v>
      </c>
      <c r="D96" s="1" t="n">
        <v>3</v>
      </c>
      <c r="E96" s="1" t="s">
        <v>26</v>
      </c>
      <c r="F96" s="6" t="n">
        <v>9.3</v>
      </c>
      <c r="G96" s="4" t="n">
        <v>4</v>
      </c>
      <c r="H96" s="7" t="s">
        <v>27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1" t="n">
        <v>3</v>
      </c>
      <c r="V96" s="7" t="s">
        <v>30</v>
      </c>
      <c r="W96" s="1"/>
    </row>
    <row r="97" customFormat="false" ht="13.8" hidden="false" customHeight="false" outlineLevel="0" collapsed="false">
      <c r="A97" s="1" t="s">
        <v>23</v>
      </c>
      <c r="B97" s="1" t="s">
        <v>41</v>
      </c>
      <c r="C97" s="1" t="s">
        <v>25</v>
      </c>
      <c r="D97" s="1" t="n">
        <v>4</v>
      </c>
      <c r="E97" s="1" t="s">
        <v>26</v>
      </c>
      <c r="F97" s="6" t="n">
        <v>8.3</v>
      </c>
      <c r="G97" s="4" t="n">
        <v>5</v>
      </c>
      <c r="H97" s="7" t="s">
        <v>29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20</v>
      </c>
      <c r="N97" s="1" t="n">
        <v>0</v>
      </c>
      <c r="O97" s="1" t="n">
        <v>0</v>
      </c>
      <c r="P97" s="1" t="n">
        <v>0</v>
      </c>
      <c r="Q97" s="1" t="n">
        <f aca="false">N97/(M97+N97)</f>
        <v>0</v>
      </c>
      <c r="R97" s="1" t="n">
        <f aca="false">(J97+L97+N97)/(I97+J97+K97+L97+M97+N97)</f>
        <v>0</v>
      </c>
      <c r="S97" s="1" t="n">
        <f aca="false">SUM(I97:N97)</f>
        <v>20</v>
      </c>
      <c r="T97" s="7"/>
      <c r="U97" s="1" t="n">
        <v>4</v>
      </c>
      <c r="V97" s="7" t="s">
        <v>30</v>
      </c>
      <c r="W97" s="1"/>
    </row>
    <row r="98" customFormat="false" ht="13.8" hidden="false" customHeight="false" outlineLevel="0" collapsed="false">
      <c r="A98" s="1" t="s">
        <v>23</v>
      </c>
      <c r="B98" s="1" t="s">
        <v>41</v>
      </c>
      <c r="C98" s="1" t="s">
        <v>25</v>
      </c>
      <c r="D98" s="1" t="n">
        <v>5</v>
      </c>
      <c r="E98" s="1" t="s">
        <v>26</v>
      </c>
      <c r="F98" s="6" t="n">
        <v>8.3</v>
      </c>
      <c r="G98" s="4" t="n">
        <v>3</v>
      </c>
      <c r="H98" s="7" t="s">
        <v>29</v>
      </c>
      <c r="I98" s="1" t="n">
        <v>17</v>
      </c>
      <c r="J98" s="1" t="n">
        <v>0</v>
      </c>
      <c r="K98" s="1" t="n">
        <v>0</v>
      </c>
      <c r="L98" s="1" t="n">
        <v>0</v>
      </c>
      <c r="M98" s="1" t="n">
        <v>5</v>
      </c>
      <c r="N98" s="1" t="n">
        <v>1</v>
      </c>
      <c r="O98" s="1" t="n">
        <f aca="false">J98/(I98+J98)</f>
        <v>0</v>
      </c>
      <c r="P98" s="1" t="n">
        <v>0</v>
      </c>
      <c r="Q98" s="1" t="n">
        <f aca="false">N98/(M98+N98)</f>
        <v>0.166666666666667</v>
      </c>
      <c r="R98" s="1" t="n">
        <f aca="false">(J98+L98+N98)/(I98+J98+K98+L98+M98+N98)</f>
        <v>0.0434782608695652</v>
      </c>
      <c r="S98" s="1" t="n">
        <f aca="false">SUM(I98:N98)</f>
        <v>23</v>
      </c>
      <c r="T98" s="7"/>
      <c r="U98" s="1" t="n">
        <v>5</v>
      </c>
      <c r="V98" s="7" t="s">
        <v>30</v>
      </c>
      <c r="W98" s="1"/>
    </row>
    <row r="99" customFormat="false" ht="13.8" hidden="false" customHeight="false" outlineLevel="0" collapsed="false">
      <c r="A99" s="1" t="s">
        <v>23</v>
      </c>
      <c r="B99" s="1" t="s">
        <v>41</v>
      </c>
      <c r="C99" s="1" t="s">
        <v>25</v>
      </c>
      <c r="D99" s="1" t="n">
        <v>6</v>
      </c>
      <c r="E99" s="1" t="s">
        <v>26</v>
      </c>
      <c r="F99" s="6" t="n">
        <v>10.1</v>
      </c>
      <c r="G99" s="4" t="n">
        <v>4</v>
      </c>
      <c r="H99" s="7" t="s">
        <v>29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13</v>
      </c>
      <c r="N99" s="1" t="n">
        <v>1</v>
      </c>
      <c r="O99" s="1" t="n">
        <v>0</v>
      </c>
      <c r="P99" s="1" t="n">
        <v>0</v>
      </c>
      <c r="Q99" s="1" t="n">
        <f aca="false">N99/(M99+N99)</f>
        <v>0.0714285714285714</v>
      </c>
      <c r="R99" s="1" t="n">
        <f aca="false">(J99+L99+N99)/(I99+J99+K99+L99+M99+N99)</f>
        <v>0.0714285714285714</v>
      </c>
      <c r="S99" s="1" t="n">
        <f aca="false">SUM(I99:N99)</f>
        <v>14</v>
      </c>
      <c r="T99" s="7"/>
      <c r="U99" s="1" t="n">
        <v>6</v>
      </c>
      <c r="V99" s="7" t="s">
        <v>30</v>
      </c>
      <c r="W99" s="1"/>
    </row>
    <row r="100" customFormat="false" ht="13.8" hidden="false" customHeight="false" outlineLevel="0" collapsed="false">
      <c r="A100" s="1" t="s">
        <v>23</v>
      </c>
      <c r="B100" s="1" t="s">
        <v>41</v>
      </c>
      <c r="C100" s="1" t="s">
        <v>25</v>
      </c>
      <c r="D100" s="1" t="n">
        <v>7</v>
      </c>
      <c r="E100" s="1" t="s">
        <v>26</v>
      </c>
      <c r="F100" s="6" t="n">
        <v>10.4</v>
      </c>
      <c r="G100" s="4" t="n">
        <v>4</v>
      </c>
      <c r="H100" s="7" t="s">
        <v>27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" t="n">
        <v>7</v>
      </c>
      <c r="V100" s="7" t="s">
        <v>30</v>
      </c>
      <c r="W100" s="1"/>
    </row>
    <row r="101" customFormat="false" ht="13.8" hidden="false" customHeight="false" outlineLevel="0" collapsed="false">
      <c r="A101" s="1" t="s">
        <v>23</v>
      </c>
      <c r="B101" s="1" t="s">
        <v>41</v>
      </c>
      <c r="C101" s="1" t="s">
        <v>25</v>
      </c>
      <c r="D101" s="1" t="n">
        <v>9</v>
      </c>
      <c r="E101" s="1" t="s">
        <v>26</v>
      </c>
      <c r="F101" s="6" t="n">
        <v>8.9</v>
      </c>
      <c r="G101" s="4" t="n">
        <v>4</v>
      </c>
      <c r="H101" s="7" t="s">
        <v>27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" t="n">
        <v>9</v>
      </c>
      <c r="V101" s="7" t="s">
        <v>30</v>
      </c>
      <c r="W101" s="1"/>
    </row>
    <row r="102" customFormat="false" ht="13.8" hidden="false" customHeight="false" outlineLevel="0" collapsed="false">
      <c r="A102" s="1" t="s">
        <v>23</v>
      </c>
      <c r="B102" s="1" t="s">
        <v>41</v>
      </c>
      <c r="C102" s="1" t="s">
        <v>25</v>
      </c>
      <c r="D102" s="1" t="n">
        <v>10</v>
      </c>
      <c r="E102" s="1" t="s">
        <v>26</v>
      </c>
      <c r="F102" s="6" t="n">
        <v>11.9</v>
      </c>
      <c r="G102" s="4" t="n">
        <v>5</v>
      </c>
      <c r="H102" s="7" t="s">
        <v>29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1" t="n">
        <f aca="false">SUM(I102:N102)</f>
        <v>0</v>
      </c>
      <c r="T102" s="1" t="s">
        <v>28</v>
      </c>
      <c r="U102" s="7"/>
      <c r="V102" s="7"/>
      <c r="W102" s="1" t="s">
        <v>42</v>
      </c>
    </row>
    <row r="103" customFormat="false" ht="13.8" hidden="false" customHeight="false" outlineLevel="0" collapsed="false">
      <c r="A103" s="1" t="s">
        <v>23</v>
      </c>
      <c r="B103" s="1" t="s">
        <v>41</v>
      </c>
      <c r="C103" s="1" t="s">
        <v>25</v>
      </c>
      <c r="D103" s="1" t="n">
        <v>11</v>
      </c>
      <c r="E103" s="1" t="s">
        <v>26</v>
      </c>
      <c r="F103" s="6" t="n">
        <v>8.9</v>
      </c>
      <c r="G103" s="4" t="n">
        <v>4</v>
      </c>
      <c r="H103" s="7" t="s">
        <v>29</v>
      </c>
      <c r="I103" s="1" t="n">
        <v>0</v>
      </c>
      <c r="J103" s="1" t="n">
        <v>0</v>
      </c>
      <c r="K103" s="1" t="n">
        <v>1</v>
      </c>
      <c r="L103" s="1" t="n">
        <v>0</v>
      </c>
      <c r="M103" s="1" t="n">
        <v>39</v>
      </c>
      <c r="N103" s="1" t="n">
        <v>3</v>
      </c>
      <c r="O103" s="1" t="n">
        <v>0</v>
      </c>
      <c r="P103" s="1" t="n">
        <f aca="false">L103/(K103+L103)</f>
        <v>0</v>
      </c>
      <c r="Q103" s="1" t="n">
        <f aca="false">N103/(M103+N103)</f>
        <v>0.0714285714285714</v>
      </c>
      <c r="R103" s="1" t="n">
        <f aca="false">(J103+L103+N103)/(I103+J103+K103+L103+M103+N103)</f>
        <v>0.0697674418604651</v>
      </c>
      <c r="S103" s="1" t="n">
        <f aca="false">SUM(I103:N103)</f>
        <v>43</v>
      </c>
      <c r="T103" s="7"/>
      <c r="U103" s="1" t="n">
        <v>11</v>
      </c>
      <c r="V103" s="7" t="s">
        <v>30</v>
      </c>
      <c r="W103" s="1"/>
    </row>
    <row r="104" customFormat="false" ht="13.8" hidden="false" customHeight="false" outlineLevel="0" collapsed="false">
      <c r="A104" s="1" t="s">
        <v>23</v>
      </c>
      <c r="B104" s="1" t="s">
        <v>41</v>
      </c>
      <c r="C104" s="1" t="s">
        <v>25</v>
      </c>
      <c r="D104" s="1" t="n">
        <v>12</v>
      </c>
      <c r="E104" s="1" t="s">
        <v>26</v>
      </c>
      <c r="F104" s="6" t="n">
        <v>8.8</v>
      </c>
      <c r="G104" s="4" t="n">
        <v>5</v>
      </c>
      <c r="H104" s="7" t="s">
        <v>29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13</v>
      </c>
      <c r="N104" s="1" t="n">
        <v>4</v>
      </c>
      <c r="O104" s="1" t="n">
        <v>0</v>
      </c>
      <c r="P104" s="1" t="n">
        <v>0</v>
      </c>
      <c r="Q104" s="1" t="n">
        <f aca="false">N104/(M104+N104)</f>
        <v>0.235294117647059</v>
      </c>
      <c r="R104" s="1" t="n">
        <f aca="false">(J104+L104+N104)/(I104+J104+K104+L104+M104+N104)</f>
        <v>0.235294117647059</v>
      </c>
      <c r="S104" s="1" t="n">
        <f aca="false">SUM(I104:N104)</f>
        <v>17</v>
      </c>
      <c r="T104" s="7"/>
      <c r="U104" s="1" t="n">
        <v>12</v>
      </c>
      <c r="V104" s="7" t="s">
        <v>30</v>
      </c>
      <c r="W104" s="1"/>
    </row>
    <row r="105" customFormat="false" ht="13.8" hidden="false" customHeight="false" outlineLevel="0" collapsed="false">
      <c r="A105" s="1" t="s">
        <v>23</v>
      </c>
      <c r="B105" s="1" t="s">
        <v>41</v>
      </c>
      <c r="C105" s="1" t="s">
        <v>25</v>
      </c>
      <c r="D105" s="1" t="n">
        <v>13</v>
      </c>
      <c r="E105" s="1" t="s">
        <v>26</v>
      </c>
      <c r="F105" s="6" t="n">
        <v>10</v>
      </c>
      <c r="G105" s="4" t="n">
        <v>4</v>
      </c>
      <c r="H105" s="7" t="s">
        <v>29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6</v>
      </c>
      <c r="N105" s="1" t="n">
        <v>3</v>
      </c>
      <c r="O105" s="1" t="n">
        <v>0</v>
      </c>
      <c r="P105" s="1" t="n">
        <v>0</v>
      </c>
      <c r="Q105" s="1" t="n">
        <f aca="false">N105/(M105+N105)</f>
        <v>0.333333333333333</v>
      </c>
      <c r="R105" s="1" t="n">
        <f aca="false">(J105+L105+N105)/(I105+J105+K105+L105+M105+N105)</f>
        <v>0.333333333333333</v>
      </c>
      <c r="S105" s="1" t="n">
        <f aca="false">SUM(I105:N105)</f>
        <v>9</v>
      </c>
      <c r="T105" s="7"/>
      <c r="U105" s="1" t="n">
        <v>13</v>
      </c>
      <c r="V105" s="7" t="s">
        <v>30</v>
      </c>
      <c r="W105" s="1"/>
    </row>
    <row r="106" customFormat="false" ht="13.8" hidden="false" customHeight="false" outlineLevel="0" collapsed="false">
      <c r="A106" s="1" t="s">
        <v>23</v>
      </c>
      <c r="B106" s="1" t="s">
        <v>41</v>
      </c>
      <c r="C106" s="1" t="s">
        <v>25</v>
      </c>
      <c r="D106" s="1" t="n">
        <v>14</v>
      </c>
      <c r="E106" s="1" t="s">
        <v>26</v>
      </c>
      <c r="F106" s="6" t="n">
        <v>10</v>
      </c>
      <c r="G106" s="4" t="n">
        <v>5</v>
      </c>
      <c r="H106" s="7" t="s">
        <v>29</v>
      </c>
      <c r="I106" s="1" t="n">
        <v>11</v>
      </c>
      <c r="J106" s="1" t="n">
        <v>0</v>
      </c>
      <c r="K106" s="1" t="n">
        <v>6</v>
      </c>
      <c r="L106" s="1" t="n">
        <v>0</v>
      </c>
      <c r="M106" s="1" t="n">
        <v>12</v>
      </c>
      <c r="N106" s="1" t="n">
        <v>2</v>
      </c>
      <c r="O106" s="1" t="n">
        <f aca="false">J106/(I106+J106)</f>
        <v>0</v>
      </c>
      <c r="P106" s="1" t="n">
        <f aca="false">L106/(K106+L106)</f>
        <v>0</v>
      </c>
      <c r="Q106" s="1" t="n">
        <f aca="false">N106/(M106+N106)</f>
        <v>0.142857142857143</v>
      </c>
      <c r="R106" s="1" t="n">
        <f aca="false">(J106+L106+N106)/(I106+J106+K106+L106+M106+N106)</f>
        <v>0.0645161290322581</v>
      </c>
      <c r="S106" s="1" t="n">
        <f aca="false">SUM(I106:N106)</f>
        <v>31</v>
      </c>
      <c r="T106" s="7"/>
      <c r="U106" s="1" t="n">
        <v>14</v>
      </c>
      <c r="V106" s="7" t="s">
        <v>30</v>
      </c>
      <c r="W106" s="1"/>
    </row>
    <row r="107" customFormat="false" ht="13.8" hidden="false" customHeight="false" outlineLevel="0" collapsed="false">
      <c r="A107" s="1" t="s">
        <v>23</v>
      </c>
      <c r="B107" s="1" t="s">
        <v>41</v>
      </c>
      <c r="C107" s="1" t="s">
        <v>25</v>
      </c>
      <c r="D107" s="1" t="n">
        <v>15</v>
      </c>
      <c r="E107" s="1" t="s">
        <v>26</v>
      </c>
      <c r="F107" s="6" t="n">
        <v>9.6</v>
      </c>
      <c r="G107" s="4" t="n">
        <v>4</v>
      </c>
      <c r="H107" s="7" t="s">
        <v>27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" t="n">
        <v>15</v>
      </c>
      <c r="V107" s="7" t="s">
        <v>30</v>
      </c>
      <c r="W107" s="1"/>
    </row>
    <row r="108" customFormat="false" ht="13.8" hidden="false" customHeight="false" outlineLevel="0" collapsed="false">
      <c r="A108" s="1" t="s">
        <v>23</v>
      </c>
      <c r="B108" s="1" t="s">
        <v>41</v>
      </c>
      <c r="C108" s="1" t="s">
        <v>25</v>
      </c>
      <c r="D108" s="1" t="n">
        <v>16</v>
      </c>
      <c r="E108" s="1" t="s">
        <v>26</v>
      </c>
      <c r="F108" s="6" t="n">
        <v>8.5</v>
      </c>
      <c r="G108" s="4" t="n">
        <v>3</v>
      </c>
      <c r="H108" s="7" t="s">
        <v>29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1" t="n">
        <f aca="false">SUM(I108:N108)</f>
        <v>0</v>
      </c>
      <c r="T108" s="1" t="s">
        <v>36</v>
      </c>
      <c r="U108" s="7"/>
      <c r="V108" s="7"/>
      <c r="W108" s="1"/>
    </row>
    <row r="109" customFormat="false" ht="13.8" hidden="false" customHeight="false" outlineLevel="0" collapsed="false">
      <c r="A109" s="1" t="s">
        <v>23</v>
      </c>
      <c r="B109" s="1" t="s">
        <v>41</v>
      </c>
      <c r="C109" s="1" t="s">
        <v>25</v>
      </c>
      <c r="D109" s="1" t="n">
        <v>17</v>
      </c>
      <c r="E109" s="1" t="s">
        <v>26</v>
      </c>
      <c r="F109" s="6" t="n">
        <v>9.6</v>
      </c>
      <c r="G109" s="4" t="n">
        <v>3</v>
      </c>
      <c r="H109" s="7" t="s">
        <v>29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29</v>
      </c>
      <c r="N109" s="1" t="n">
        <v>0</v>
      </c>
      <c r="O109" s="1" t="n">
        <v>0</v>
      </c>
      <c r="P109" s="1" t="n">
        <v>0</v>
      </c>
      <c r="Q109" s="1" t="n">
        <f aca="false">N109/(M109+N109)</f>
        <v>0</v>
      </c>
      <c r="R109" s="1" t="n">
        <f aca="false">(J109+L109+N109)/(I109+J109+K109+L109+M109+N109)</f>
        <v>0</v>
      </c>
      <c r="S109" s="1" t="n">
        <f aca="false">SUM(I109:N109)</f>
        <v>29</v>
      </c>
      <c r="T109" s="1" t="s">
        <v>31</v>
      </c>
      <c r="U109" s="1" t="n">
        <v>17</v>
      </c>
      <c r="V109" s="7" t="s">
        <v>30</v>
      </c>
      <c r="W109" s="1"/>
    </row>
    <row r="110" customFormat="false" ht="13.8" hidden="false" customHeight="false" outlineLevel="0" collapsed="false">
      <c r="A110" s="1" t="s">
        <v>23</v>
      </c>
      <c r="B110" s="1" t="s">
        <v>41</v>
      </c>
      <c r="C110" s="1" t="s">
        <v>25</v>
      </c>
      <c r="D110" s="1" t="n">
        <v>18</v>
      </c>
      <c r="E110" s="1" t="s">
        <v>26</v>
      </c>
      <c r="F110" s="6" t="n">
        <v>9.8</v>
      </c>
      <c r="G110" s="4" t="n">
        <v>5</v>
      </c>
      <c r="H110" s="7" t="s">
        <v>27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" t="n">
        <v>18</v>
      </c>
      <c r="V110" s="7" t="s">
        <v>30</v>
      </c>
      <c r="W110" s="1"/>
    </row>
    <row r="111" customFormat="false" ht="13.8" hidden="false" customHeight="false" outlineLevel="0" collapsed="false">
      <c r="A111" s="1" t="s">
        <v>23</v>
      </c>
      <c r="B111" s="1" t="s">
        <v>41</v>
      </c>
      <c r="C111" s="1" t="s">
        <v>25</v>
      </c>
      <c r="D111" s="1" t="n">
        <v>19</v>
      </c>
      <c r="E111" s="1" t="s">
        <v>26</v>
      </c>
      <c r="F111" s="6" t="n">
        <v>9.6</v>
      </c>
      <c r="G111" s="4" t="n">
        <v>4</v>
      </c>
      <c r="H111" s="7" t="s">
        <v>27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" t="n">
        <v>19</v>
      </c>
      <c r="V111" s="7" t="s">
        <v>30</v>
      </c>
      <c r="W111" s="1"/>
    </row>
    <row r="112" customFormat="false" ht="13.8" hidden="false" customHeight="false" outlineLevel="0" collapsed="false">
      <c r="A112" s="1" t="s">
        <v>23</v>
      </c>
      <c r="B112" s="1" t="s">
        <v>41</v>
      </c>
      <c r="C112" s="1" t="s">
        <v>25</v>
      </c>
      <c r="D112" s="1" t="n">
        <v>20</v>
      </c>
      <c r="E112" s="1" t="s">
        <v>26</v>
      </c>
      <c r="F112" s="6" t="n">
        <v>8</v>
      </c>
      <c r="G112" s="4" t="n">
        <v>4</v>
      </c>
      <c r="H112" s="7" t="s">
        <v>29</v>
      </c>
      <c r="I112" s="1" t="n">
        <v>9</v>
      </c>
      <c r="J112" s="1" t="n">
        <v>6</v>
      </c>
      <c r="K112" s="1" t="n">
        <v>0</v>
      </c>
      <c r="L112" s="1" t="n">
        <v>0</v>
      </c>
      <c r="M112" s="1" t="n">
        <v>14</v>
      </c>
      <c r="N112" s="1" t="n">
        <v>4</v>
      </c>
      <c r="O112" s="1" t="n">
        <f aca="false">J112/(I112+J112)</f>
        <v>0.4</v>
      </c>
      <c r="P112" s="1" t="n">
        <v>0</v>
      </c>
      <c r="Q112" s="1" t="n">
        <f aca="false">N112/(M112+N112)</f>
        <v>0.222222222222222</v>
      </c>
      <c r="R112" s="1" t="n">
        <f aca="false">(J112+L112+N112)/(I112+J112+K112+L112+M112+N112)</f>
        <v>0.303030303030303</v>
      </c>
      <c r="S112" s="1" t="n">
        <f aca="false">SUM(I112:N112)</f>
        <v>33</v>
      </c>
      <c r="T112" s="7"/>
      <c r="U112" s="1" t="n">
        <v>20</v>
      </c>
      <c r="V112" s="7" t="s">
        <v>30</v>
      </c>
      <c r="W112" s="1"/>
    </row>
    <row r="113" customFormat="false" ht="13.8" hidden="false" customHeight="false" outlineLevel="0" collapsed="false">
      <c r="A113" s="1" t="s">
        <v>23</v>
      </c>
      <c r="B113" s="1" t="s">
        <v>41</v>
      </c>
      <c r="C113" s="1" t="s">
        <v>25</v>
      </c>
      <c r="D113" s="1" t="n">
        <v>21</v>
      </c>
      <c r="E113" s="1" t="s">
        <v>26</v>
      </c>
      <c r="F113" s="6" t="n">
        <v>11.6</v>
      </c>
      <c r="G113" s="4" t="n">
        <v>5</v>
      </c>
      <c r="H113" s="7" t="s">
        <v>27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" t="n">
        <v>21</v>
      </c>
      <c r="V113" s="7" t="s">
        <v>30</v>
      </c>
      <c r="W113" s="1"/>
    </row>
    <row r="114" customFormat="false" ht="13.8" hidden="false" customHeight="false" outlineLevel="0" collapsed="false">
      <c r="A114" s="1" t="s">
        <v>23</v>
      </c>
      <c r="B114" s="1" t="s">
        <v>41</v>
      </c>
      <c r="C114" s="1" t="s">
        <v>25</v>
      </c>
      <c r="D114" s="1" t="n">
        <v>22</v>
      </c>
      <c r="E114" s="1" t="s">
        <v>26</v>
      </c>
      <c r="F114" s="6" t="n">
        <v>8.8</v>
      </c>
      <c r="G114" s="4" t="n">
        <v>3</v>
      </c>
      <c r="H114" s="7" t="s">
        <v>29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1" t="n">
        <f aca="false">SUM(I114:N114)</f>
        <v>0</v>
      </c>
      <c r="T114" s="1" t="s">
        <v>36</v>
      </c>
      <c r="U114" s="7"/>
      <c r="V114" s="7"/>
      <c r="W114" s="1"/>
    </row>
    <row r="115" customFormat="false" ht="13.8" hidden="false" customHeight="false" outlineLevel="0" collapsed="false">
      <c r="A115" s="1" t="s">
        <v>23</v>
      </c>
      <c r="B115" s="1" t="s">
        <v>41</v>
      </c>
      <c r="C115" s="1" t="s">
        <v>25</v>
      </c>
      <c r="D115" s="1" t="n">
        <v>23</v>
      </c>
      <c r="E115" s="1" t="s">
        <v>26</v>
      </c>
      <c r="F115" s="6" t="n">
        <v>11</v>
      </c>
      <c r="G115" s="4" t="n">
        <v>4</v>
      </c>
      <c r="H115" s="7" t="s">
        <v>29</v>
      </c>
      <c r="I115" s="1" t="n">
        <v>43</v>
      </c>
      <c r="J115" s="1" t="n">
        <v>6</v>
      </c>
      <c r="K115" s="1" t="n">
        <v>0</v>
      </c>
      <c r="L115" s="1" t="n">
        <v>0</v>
      </c>
      <c r="M115" s="1" t="n">
        <v>18</v>
      </c>
      <c r="N115" s="1" t="n">
        <v>4</v>
      </c>
      <c r="O115" s="1" t="n">
        <f aca="false">J115/(I115+J115)</f>
        <v>0.122448979591837</v>
      </c>
      <c r="P115" s="8" t="n">
        <v>0</v>
      </c>
      <c r="Q115" s="1" t="n">
        <f aca="false">N115/(M115+N115)</f>
        <v>0.181818181818182</v>
      </c>
      <c r="R115" s="1" t="n">
        <f aca="false">(J115+L115+N115)/(I115+J115+K115+L115+M115+N115)</f>
        <v>0.140845070422535</v>
      </c>
      <c r="S115" s="1" t="n">
        <f aca="false">SUM(I115:N115)</f>
        <v>71</v>
      </c>
      <c r="T115" s="7"/>
      <c r="U115" s="1" t="n">
        <v>23</v>
      </c>
      <c r="V115" s="7" t="s">
        <v>30</v>
      </c>
      <c r="W115" s="1"/>
    </row>
    <row r="116" customFormat="false" ht="13.8" hidden="false" customHeight="false" outlineLevel="0" collapsed="false">
      <c r="A116" s="1" t="s">
        <v>23</v>
      </c>
      <c r="B116" s="1" t="s">
        <v>41</v>
      </c>
      <c r="C116" s="1" t="s">
        <v>25</v>
      </c>
      <c r="D116" s="1" t="n">
        <v>24</v>
      </c>
      <c r="E116" s="1" t="s">
        <v>26</v>
      </c>
      <c r="F116" s="6" t="n">
        <v>10.9</v>
      </c>
      <c r="G116" s="4" t="n">
        <v>5</v>
      </c>
      <c r="H116" s="7" t="s">
        <v>29</v>
      </c>
      <c r="I116" s="1" t="n">
        <v>15</v>
      </c>
      <c r="J116" s="1" t="n">
        <v>0</v>
      </c>
      <c r="K116" s="1" t="n">
        <v>0</v>
      </c>
      <c r="L116" s="1" t="n">
        <v>0</v>
      </c>
      <c r="M116" s="1" t="n">
        <v>66</v>
      </c>
      <c r="N116" s="1" t="n">
        <v>8</v>
      </c>
      <c r="O116" s="1" t="n">
        <f aca="false">J116/(I116+J116)</f>
        <v>0</v>
      </c>
      <c r="P116" s="8" t="n">
        <v>0</v>
      </c>
      <c r="Q116" s="1" t="n">
        <f aca="false">N116/(M116+N116)</f>
        <v>0.108108108108108</v>
      </c>
      <c r="R116" s="1" t="n">
        <f aca="false">(J116+L116+N116)/(I116+J116+K116+L116+M116+N116)</f>
        <v>0.0898876404494382</v>
      </c>
      <c r="S116" s="1" t="n">
        <f aca="false">SUM(I116:N116)</f>
        <v>89</v>
      </c>
      <c r="T116" s="7"/>
      <c r="U116" s="1" t="n">
        <v>24</v>
      </c>
      <c r="V116" s="7" t="s">
        <v>30</v>
      </c>
      <c r="W116" s="1"/>
    </row>
    <row r="117" customFormat="false" ht="13.8" hidden="false" customHeight="false" outlineLevel="0" collapsed="false">
      <c r="A117" s="1" t="s">
        <v>23</v>
      </c>
      <c r="B117" s="1" t="s">
        <v>41</v>
      </c>
      <c r="C117" s="1" t="s">
        <v>25</v>
      </c>
      <c r="D117" s="1" t="n">
        <v>25</v>
      </c>
      <c r="E117" s="1" t="s">
        <v>26</v>
      </c>
      <c r="F117" s="6" t="n">
        <v>8.5</v>
      </c>
      <c r="G117" s="4" t="n">
        <v>4</v>
      </c>
      <c r="H117" s="7" t="s">
        <v>27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1"/>
    </row>
    <row r="118" customFormat="false" ht="13.8" hidden="false" customHeight="false" outlineLevel="0" collapsed="false">
      <c r="A118" s="1" t="s">
        <v>23</v>
      </c>
      <c r="B118" s="1" t="s">
        <v>41</v>
      </c>
      <c r="C118" s="1" t="s">
        <v>25</v>
      </c>
      <c r="D118" s="1" t="n">
        <v>26</v>
      </c>
      <c r="E118" s="1" t="s">
        <v>26</v>
      </c>
      <c r="F118" s="6" t="n">
        <v>9</v>
      </c>
      <c r="G118" s="4" t="n">
        <v>5</v>
      </c>
      <c r="H118" s="7" t="s">
        <v>29</v>
      </c>
      <c r="I118" s="1" t="n">
        <v>11</v>
      </c>
      <c r="J118" s="1" t="n">
        <v>0</v>
      </c>
      <c r="K118" s="1" t="n">
        <v>0</v>
      </c>
      <c r="L118" s="1" t="n">
        <v>0</v>
      </c>
      <c r="M118" s="1" t="n">
        <v>11</v>
      </c>
      <c r="N118" s="1" t="n">
        <v>2</v>
      </c>
      <c r="O118" s="1" t="n">
        <f aca="false">J118/(I118+J118)</f>
        <v>0</v>
      </c>
      <c r="P118" s="8" t="n">
        <v>0</v>
      </c>
      <c r="Q118" s="1" t="n">
        <f aca="false">N118/(M118+N118)</f>
        <v>0.153846153846154</v>
      </c>
      <c r="R118" s="1" t="n">
        <f aca="false">(J118+L118+N118)/(I118+J118+K118+L118+M118+N118)</f>
        <v>0.0833333333333333</v>
      </c>
      <c r="S118" s="1" t="n">
        <f aca="false">SUM(I118:N118)</f>
        <v>24</v>
      </c>
      <c r="T118" s="7"/>
      <c r="U118" s="7"/>
      <c r="V118" s="7"/>
      <c r="W118" s="1"/>
    </row>
    <row r="119" customFormat="false" ht="13.8" hidden="false" customHeight="false" outlineLevel="0" collapsed="false">
      <c r="A119" s="1" t="s">
        <v>23</v>
      </c>
      <c r="B119" s="1" t="s">
        <v>41</v>
      </c>
      <c r="C119" s="1" t="s">
        <v>25</v>
      </c>
      <c r="D119" s="1" t="n">
        <v>27</v>
      </c>
      <c r="E119" s="1" t="s">
        <v>26</v>
      </c>
      <c r="F119" s="6" t="n">
        <v>10.2</v>
      </c>
      <c r="G119" s="4" t="n">
        <v>5</v>
      </c>
      <c r="H119" s="7" t="s">
        <v>27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1"/>
    </row>
    <row r="120" customFormat="false" ht="13.8" hidden="false" customHeight="false" outlineLevel="0" collapsed="false">
      <c r="A120" s="1" t="s">
        <v>23</v>
      </c>
      <c r="B120" s="1" t="s">
        <v>41</v>
      </c>
      <c r="C120" s="1" t="s">
        <v>25</v>
      </c>
      <c r="D120" s="1" t="n">
        <v>28</v>
      </c>
      <c r="E120" s="1" t="s">
        <v>26</v>
      </c>
      <c r="F120" s="6" t="n">
        <v>8.6</v>
      </c>
      <c r="G120" s="4" t="n">
        <v>4</v>
      </c>
      <c r="H120" s="7" t="s">
        <v>27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1"/>
    </row>
    <row r="121" customFormat="false" ht="13.8" hidden="false" customHeight="false" outlineLevel="0" collapsed="false">
      <c r="A121" s="1" t="s">
        <v>23</v>
      </c>
      <c r="B121" s="1" t="s">
        <v>41</v>
      </c>
      <c r="C121" s="1" t="s">
        <v>25</v>
      </c>
      <c r="D121" s="1" t="n">
        <v>29</v>
      </c>
      <c r="E121" s="1" t="s">
        <v>26</v>
      </c>
      <c r="F121" s="6" t="n">
        <v>8.3</v>
      </c>
      <c r="G121" s="4" t="n">
        <v>4</v>
      </c>
      <c r="H121" s="7" t="s">
        <v>29</v>
      </c>
      <c r="I121" s="1" t="n">
        <v>17</v>
      </c>
      <c r="J121" s="1" t="n">
        <v>0</v>
      </c>
      <c r="K121" s="1" t="n">
        <v>0</v>
      </c>
      <c r="L121" s="1" t="n">
        <v>0</v>
      </c>
      <c r="M121" s="1" t="n">
        <v>4</v>
      </c>
      <c r="N121" s="1" t="n">
        <v>0</v>
      </c>
      <c r="O121" s="1" t="n">
        <f aca="false">J121/(I121+J121)</f>
        <v>0</v>
      </c>
      <c r="P121" s="8" t="n">
        <v>0</v>
      </c>
      <c r="Q121" s="1" t="n">
        <f aca="false">N121/(M121+N121)</f>
        <v>0</v>
      </c>
      <c r="R121" s="1" t="n">
        <f aca="false">(J121+L121+N121)/(I121+J121+K121+L121+M121+N121)</f>
        <v>0</v>
      </c>
      <c r="S121" s="1" t="n">
        <f aca="false">SUM(I121:N121)</f>
        <v>21</v>
      </c>
      <c r="T121" s="7"/>
      <c r="U121" s="7"/>
      <c r="V121" s="7"/>
      <c r="W121" s="1"/>
    </row>
    <row r="122" customFormat="false" ht="13.8" hidden="false" customHeight="false" outlineLevel="0" collapsed="false">
      <c r="A122" s="1" t="s">
        <v>23</v>
      </c>
      <c r="B122" s="1" t="s">
        <v>41</v>
      </c>
      <c r="C122" s="1" t="s">
        <v>25</v>
      </c>
      <c r="D122" s="1" t="n">
        <v>30</v>
      </c>
      <c r="E122" s="1" t="s">
        <v>26</v>
      </c>
      <c r="F122" s="6" t="n">
        <v>8.8</v>
      </c>
      <c r="G122" s="4" t="n">
        <v>3</v>
      </c>
      <c r="H122" s="7" t="s">
        <v>27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1"/>
    </row>
    <row r="123" customFormat="false" ht="13.8" hidden="false" customHeight="false" outlineLevel="0" collapsed="false">
      <c r="A123" s="1" t="s">
        <v>23</v>
      </c>
      <c r="B123" s="1" t="s">
        <v>41</v>
      </c>
      <c r="C123" s="1" t="s">
        <v>25</v>
      </c>
      <c r="D123" s="1" t="n">
        <v>31</v>
      </c>
      <c r="E123" s="1" t="s">
        <v>26</v>
      </c>
      <c r="F123" s="6" t="n">
        <v>10.3</v>
      </c>
      <c r="G123" s="4" t="n">
        <v>5</v>
      </c>
      <c r="H123" s="7" t="s">
        <v>29</v>
      </c>
      <c r="I123" s="1" t="n">
        <v>18</v>
      </c>
      <c r="J123" s="1" t="n">
        <v>5</v>
      </c>
      <c r="K123" s="1" t="n">
        <v>0</v>
      </c>
      <c r="L123" s="1" t="n">
        <v>0</v>
      </c>
      <c r="M123" s="1" t="n">
        <v>8</v>
      </c>
      <c r="N123" s="1" t="n">
        <v>2</v>
      </c>
      <c r="O123" s="1" t="n">
        <f aca="false">J123/(I123+J123)</f>
        <v>0.217391304347826</v>
      </c>
      <c r="P123" s="8" t="n">
        <v>0</v>
      </c>
      <c r="Q123" s="1" t="n">
        <f aca="false">N123/(M123+N123)</f>
        <v>0.2</v>
      </c>
      <c r="R123" s="1" t="n">
        <f aca="false">(J123+L123+N123)/(I123+J123+K123+L123+M123+N123)</f>
        <v>0.212121212121212</v>
      </c>
      <c r="S123" s="1" t="n">
        <f aca="false">SUM(I123:N123)</f>
        <v>33</v>
      </c>
      <c r="T123" s="7"/>
      <c r="U123" s="7"/>
      <c r="V123" s="7"/>
      <c r="W123" s="1"/>
    </row>
    <row r="124" customFormat="false" ht="13.8" hidden="false" customHeight="false" outlineLevel="0" collapsed="false">
      <c r="A124" s="1" t="s">
        <v>23</v>
      </c>
      <c r="B124" s="1" t="s">
        <v>41</v>
      </c>
      <c r="C124" s="1" t="s">
        <v>25</v>
      </c>
      <c r="D124" s="1" t="n">
        <v>32</v>
      </c>
      <c r="E124" s="1" t="s">
        <v>26</v>
      </c>
      <c r="F124" s="6" t="n">
        <v>9.2</v>
      </c>
      <c r="G124" s="4" t="n">
        <v>5</v>
      </c>
      <c r="H124" s="7" t="s">
        <v>29</v>
      </c>
      <c r="I124" s="1" t="n">
        <v>0</v>
      </c>
      <c r="J124" s="1" t="n">
        <v>3</v>
      </c>
      <c r="K124" s="1" t="n">
        <v>0</v>
      </c>
      <c r="L124" s="1" t="n">
        <v>0</v>
      </c>
      <c r="M124" s="1" t="n">
        <v>6</v>
      </c>
      <c r="N124" s="1" t="n">
        <v>0</v>
      </c>
      <c r="O124" s="1" t="n">
        <f aca="false">J124/(I124+J124)</f>
        <v>1</v>
      </c>
      <c r="P124" s="8" t="n">
        <v>0</v>
      </c>
      <c r="Q124" s="1" t="n">
        <f aca="false">N124/(M124+N124)</f>
        <v>0</v>
      </c>
      <c r="R124" s="1" t="n">
        <f aca="false">(J124+L124+N124)/(I124+J124+K124+L124+M124+N124)</f>
        <v>0.333333333333333</v>
      </c>
      <c r="S124" s="1" t="n">
        <f aca="false">SUM(I124:N124)</f>
        <v>9</v>
      </c>
      <c r="T124" s="7"/>
      <c r="U124" s="7"/>
      <c r="V124" s="7"/>
      <c r="W124" s="1"/>
    </row>
    <row r="125" customFormat="false" ht="13.8" hidden="false" customHeight="false" outlineLevel="0" collapsed="false">
      <c r="A125" s="1" t="s">
        <v>23</v>
      </c>
      <c r="B125" s="1" t="s">
        <v>41</v>
      </c>
      <c r="C125" s="1" t="s">
        <v>25</v>
      </c>
      <c r="D125" s="1" t="n">
        <v>33</v>
      </c>
      <c r="E125" s="1" t="s">
        <v>26</v>
      </c>
      <c r="F125" s="6" t="n">
        <v>7.7</v>
      </c>
      <c r="G125" s="4" t="n">
        <v>3</v>
      </c>
      <c r="H125" s="7" t="s">
        <v>27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1"/>
    </row>
    <row r="126" customFormat="false" ht="13.8" hidden="false" customHeight="false" outlineLevel="0" collapsed="false">
      <c r="A126" s="1" t="s">
        <v>23</v>
      </c>
      <c r="B126" s="1" t="s">
        <v>41</v>
      </c>
      <c r="C126" s="1" t="s">
        <v>25</v>
      </c>
      <c r="D126" s="1" t="n">
        <v>34</v>
      </c>
      <c r="E126" s="1" t="s">
        <v>26</v>
      </c>
      <c r="F126" s="6" t="n">
        <v>9.1</v>
      </c>
      <c r="G126" s="4" t="n">
        <v>4</v>
      </c>
      <c r="H126" s="7" t="s">
        <v>29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s">
        <v>36</v>
      </c>
      <c r="U126" s="7"/>
      <c r="V126" s="7"/>
      <c r="W126" s="1"/>
    </row>
    <row r="127" customFormat="false" ht="13.8" hidden="false" customHeight="false" outlineLevel="0" collapsed="false">
      <c r="A127" s="1" t="s">
        <v>23</v>
      </c>
      <c r="B127" s="1" t="s">
        <v>41</v>
      </c>
      <c r="C127" s="1" t="s">
        <v>25</v>
      </c>
      <c r="D127" s="1" t="n">
        <v>35</v>
      </c>
      <c r="E127" s="1" t="s">
        <v>26</v>
      </c>
      <c r="F127" s="6" t="n">
        <v>8.5</v>
      </c>
      <c r="G127" s="4" t="n">
        <v>4</v>
      </c>
      <c r="H127" s="7" t="s">
        <v>27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1"/>
    </row>
    <row r="128" customFormat="false" ht="13.8" hidden="false" customHeight="false" outlineLevel="0" collapsed="false">
      <c r="A128" s="1" t="s">
        <v>23</v>
      </c>
      <c r="B128" s="1" t="s">
        <v>41</v>
      </c>
      <c r="C128" s="1" t="s">
        <v>25</v>
      </c>
      <c r="D128" s="1" t="n">
        <v>36</v>
      </c>
      <c r="E128" s="1" t="s">
        <v>26</v>
      </c>
      <c r="F128" s="6" t="n">
        <v>6.6</v>
      </c>
      <c r="G128" s="4" t="n">
        <v>3</v>
      </c>
      <c r="H128" s="7" t="s">
        <v>27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1"/>
    </row>
    <row r="129" customFormat="false" ht="13.8" hidden="false" customHeight="false" outlineLevel="0" collapsed="false">
      <c r="A129" s="1" t="s">
        <v>23</v>
      </c>
      <c r="B129" s="1" t="s">
        <v>41</v>
      </c>
      <c r="C129" s="1" t="s">
        <v>25</v>
      </c>
      <c r="D129" s="1" t="n">
        <v>37</v>
      </c>
      <c r="E129" s="1" t="s">
        <v>26</v>
      </c>
      <c r="F129" s="6" t="n">
        <v>8.4</v>
      </c>
      <c r="G129" s="4" t="n">
        <v>4</v>
      </c>
      <c r="H129" s="7" t="s">
        <v>27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1"/>
    </row>
    <row r="130" customFormat="false" ht="13.8" hidden="false" customHeight="false" outlineLevel="0" collapsed="false">
      <c r="A130" s="1" t="s">
        <v>23</v>
      </c>
      <c r="B130" s="1" t="s">
        <v>41</v>
      </c>
      <c r="C130" s="1" t="s">
        <v>25</v>
      </c>
      <c r="D130" s="1" t="n">
        <v>38</v>
      </c>
      <c r="E130" s="1" t="s">
        <v>26</v>
      </c>
      <c r="F130" s="6" t="n">
        <v>9.6</v>
      </c>
      <c r="G130" s="4" t="n">
        <v>4</v>
      </c>
      <c r="H130" s="7" t="s">
        <v>27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1"/>
    </row>
    <row r="131" customFormat="false" ht="13.8" hidden="false" customHeight="false" outlineLevel="0" collapsed="false">
      <c r="A131" s="1" t="s">
        <v>23</v>
      </c>
      <c r="B131" s="1" t="s">
        <v>41</v>
      </c>
      <c r="C131" s="1" t="s">
        <v>25</v>
      </c>
      <c r="D131" s="1" t="n">
        <v>39</v>
      </c>
      <c r="E131" s="1" t="s">
        <v>43</v>
      </c>
      <c r="F131" s="6" t="n">
        <v>8</v>
      </c>
      <c r="G131" s="4" t="n">
        <v>3</v>
      </c>
      <c r="H131" s="7" t="s">
        <v>29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7"/>
      <c r="U131" s="7"/>
      <c r="V131" s="7"/>
      <c r="W131" s="1"/>
    </row>
    <row r="132" customFormat="false" ht="13.8" hidden="false" customHeight="false" outlineLevel="0" collapsed="false">
      <c r="A132" s="1" t="s">
        <v>23</v>
      </c>
      <c r="B132" s="1" t="s">
        <v>41</v>
      </c>
      <c r="C132" s="1" t="s">
        <v>25</v>
      </c>
      <c r="D132" s="1" t="n">
        <v>40</v>
      </c>
      <c r="E132" s="1" t="s">
        <v>26</v>
      </c>
      <c r="F132" s="6" t="n">
        <v>8.7</v>
      </c>
      <c r="G132" s="4" t="n">
        <v>4</v>
      </c>
      <c r="H132" s="7" t="s">
        <v>29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21</v>
      </c>
      <c r="N132" s="1" t="n">
        <v>5</v>
      </c>
      <c r="O132" s="1" t="n">
        <v>0</v>
      </c>
      <c r="P132" s="8" t="n">
        <v>0</v>
      </c>
      <c r="Q132" s="1" t="n">
        <f aca="false">N132/(M132+N132)</f>
        <v>0.192307692307692</v>
      </c>
      <c r="R132" s="1" t="n">
        <f aca="false">(J132+L132+N132)/(I132+J132+K132+L132+M132+N132)</f>
        <v>0.192307692307692</v>
      </c>
      <c r="S132" s="1" t="n">
        <f aca="false">SUM(I132:N132)</f>
        <v>26</v>
      </c>
      <c r="T132" s="7"/>
      <c r="U132" s="7"/>
      <c r="V132" s="7"/>
      <c r="W132" s="1"/>
    </row>
    <row r="133" customFormat="false" ht="13.8" hidden="false" customHeight="false" outlineLevel="0" collapsed="false">
      <c r="A133" s="1" t="s">
        <v>23</v>
      </c>
      <c r="B133" s="1" t="s">
        <v>41</v>
      </c>
      <c r="C133" s="1" t="s">
        <v>25</v>
      </c>
      <c r="D133" s="1" t="n">
        <v>41</v>
      </c>
      <c r="E133" s="1" t="s">
        <v>26</v>
      </c>
      <c r="F133" s="6" t="n">
        <v>7.8</v>
      </c>
      <c r="G133" s="4" t="n">
        <v>3</v>
      </c>
      <c r="H133" s="7" t="s">
        <v>27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1"/>
      <c r="T133" s="7"/>
      <c r="U133" s="7"/>
      <c r="V133" s="7"/>
      <c r="W133" s="1"/>
    </row>
    <row r="134" customFormat="false" ht="13.8" hidden="false" customHeight="false" outlineLevel="0" collapsed="false">
      <c r="A134" s="1" t="s">
        <v>23</v>
      </c>
      <c r="B134" s="1" t="s">
        <v>41</v>
      </c>
      <c r="C134" s="1" t="s">
        <v>25</v>
      </c>
      <c r="D134" s="1" t="n">
        <v>42</v>
      </c>
      <c r="E134" s="1" t="s">
        <v>26</v>
      </c>
      <c r="F134" s="6" t="n">
        <v>10.7</v>
      </c>
      <c r="G134" s="4" t="n">
        <v>5</v>
      </c>
      <c r="H134" s="7" t="s">
        <v>27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1"/>
      <c r="T134" s="7"/>
      <c r="U134" s="7"/>
      <c r="V134" s="7"/>
      <c r="W134" s="1"/>
    </row>
    <row r="135" customFormat="false" ht="13.8" hidden="false" customHeight="false" outlineLevel="0" collapsed="false">
      <c r="A135" s="1" t="s">
        <v>23</v>
      </c>
      <c r="B135" s="1" t="s">
        <v>41</v>
      </c>
      <c r="C135" s="1" t="s">
        <v>25</v>
      </c>
      <c r="D135" s="1" t="n">
        <v>43</v>
      </c>
      <c r="E135" s="1" t="s">
        <v>26</v>
      </c>
      <c r="F135" s="6" t="n">
        <v>8.7</v>
      </c>
      <c r="G135" s="4" t="n">
        <v>4</v>
      </c>
      <c r="H135" s="7" t="s">
        <v>27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1"/>
      <c r="T135" s="7"/>
      <c r="U135" s="7"/>
      <c r="V135" s="7"/>
      <c r="W135" s="1"/>
    </row>
    <row r="136" customFormat="false" ht="13.8" hidden="false" customHeight="false" outlineLevel="0" collapsed="false">
      <c r="A136" s="1" t="s">
        <v>23</v>
      </c>
      <c r="B136" s="1" t="s">
        <v>41</v>
      </c>
      <c r="C136" s="1" t="s">
        <v>25</v>
      </c>
      <c r="D136" s="1" t="n">
        <v>44</v>
      </c>
      <c r="E136" s="1" t="s">
        <v>26</v>
      </c>
      <c r="F136" s="6" t="n">
        <v>9.1</v>
      </c>
      <c r="G136" s="4" t="n">
        <v>4</v>
      </c>
      <c r="H136" s="7" t="s">
        <v>29</v>
      </c>
      <c r="I136" s="1" t="n">
        <v>14</v>
      </c>
      <c r="J136" s="1" t="n">
        <v>1</v>
      </c>
      <c r="K136" s="1" t="n">
        <v>0</v>
      </c>
      <c r="L136" s="1" t="n">
        <v>0</v>
      </c>
      <c r="M136" s="1" t="n">
        <v>35</v>
      </c>
      <c r="N136" s="1" t="n">
        <v>1</v>
      </c>
      <c r="O136" s="1" t="n">
        <f aca="false">J136/(I136+J136)</f>
        <v>0.0666666666666667</v>
      </c>
      <c r="P136" s="8" t="n">
        <v>0</v>
      </c>
      <c r="Q136" s="1" t="n">
        <f aca="false">N136/(M136+N136)</f>
        <v>0.0277777777777778</v>
      </c>
      <c r="R136" s="1" t="n">
        <f aca="false">(J136+L136+N136)/(I136+J136+K136+L136+M136+N136)</f>
        <v>0.0392156862745098</v>
      </c>
      <c r="S136" s="1" t="n">
        <f aca="false">SUM(I136:N136)</f>
        <v>51</v>
      </c>
      <c r="T136" s="7"/>
      <c r="U136" s="7"/>
      <c r="V136" s="7"/>
      <c r="W136" s="1"/>
    </row>
    <row r="137" customFormat="false" ht="13.8" hidden="false" customHeight="false" outlineLevel="0" collapsed="false">
      <c r="A137" s="1" t="s">
        <v>23</v>
      </c>
      <c r="B137" s="1" t="s">
        <v>41</v>
      </c>
      <c r="C137" s="1" t="s">
        <v>25</v>
      </c>
      <c r="D137" s="1" t="n">
        <v>45</v>
      </c>
      <c r="E137" s="1" t="s">
        <v>26</v>
      </c>
      <c r="F137" s="6" t="n">
        <v>7.4</v>
      </c>
      <c r="G137" s="4" t="n">
        <v>3</v>
      </c>
      <c r="H137" s="7" t="s">
        <v>29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8" t="n">
        <v>0</v>
      </c>
      <c r="Q137" s="1" t="n">
        <v>0</v>
      </c>
      <c r="R137" s="1" t="n">
        <v>0</v>
      </c>
      <c r="S137" s="1" t="n">
        <f aca="false">SUM(I137:N137)</f>
        <v>0</v>
      </c>
      <c r="T137" s="7"/>
      <c r="U137" s="7"/>
      <c r="V137" s="7"/>
      <c r="W137" s="1"/>
    </row>
    <row r="138" customFormat="false" ht="13.8" hidden="false" customHeight="false" outlineLevel="0" collapsed="false">
      <c r="A138" s="1" t="s">
        <v>23</v>
      </c>
      <c r="B138" s="1" t="s">
        <v>41</v>
      </c>
      <c r="C138" s="1" t="s">
        <v>25</v>
      </c>
      <c r="D138" s="1" t="n">
        <v>46</v>
      </c>
      <c r="E138" s="1" t="s">
        <v>26</v>
      </c>
      <c r="F138" s="6" t="n">
        <v>8.4</v>
      </c>
      <c r="G138" s="4" t="n">
        <v>3</v>
      </c>
      <c r="H138" s="7" t="s">
        <v>27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1"/>
    </row>
    <row r="139" customFormat="false" ht="13.8" hidden="false" customHeight="false" outlineLevel="0" collapsed="false">
      <c r="A139" s="1" t="s">
        <v>23</v>
      </c>
      <c r="B139" s="1" t="s">
        <v>41</v>
      </c>
      <c r="C139" s="1" t="s">
        <v>25</v>
      </c>
      <c r="D139" s="1" t="n">
        <v>47</v>
      </c>
      <c r="E139" s="1" t="s">
        <v>26</v>
      </c>
      <c r="F139" s="6" t="n">
        <v>8.8</v>
      </c>
      <c r="G139" s="4" t="n">
        <v>4</v>
      </c>
      <c r="H139" s="7" t="s">
        <v>29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27</v>
      </c>
      <c r="N139" s="1" t="n">
        <v>2</v>
      </c>
      <c r="O139" s="1" t="n">
        <v>0</v>
      </c>
      <c r="P139" s="8" t="n">
        <v>0</v>
      </c>
      <c r="Q139" s="1" t="n">
        <f aca="false">N139/(M139+N139)</f>
        <v>0.0689655172413793</v>
      </c>
      <c r="R139" s="1" t="n">
        <f aca="false">(J139+L139+N139)/(I139+J139+K139+L139+M139+N139)</f>
        <v>0.0689655172413793</v>
      </c>
      <c r="S139" s="1" t="n">
        <f aca="false">SUM(I139:N139)</f>
        <v>29</v>
      </c>
      <c r="T139" s="7"/>
      <c r="U139" s="7"/>
      <c r="V139" s="7"/>
      <c r="W139" s="1"/>
    </row>
    <row r="140" customFormat="false" ht="13.8" hidden="false" customHeight="false" outlineLevel="0" collapsed="false">
      <c r="A140" s="1" t="s">
        <v>23</v>
      </c>
      <c r="B140" s="1" t="s">
        <v>41</v>
      </c>
      <c r="C140" s="1" t="s">
        <v>25</v>
      </c>
      <c r="D140" s="1" t="n">
        <v>48</v>
      </c>
      <c r="E140" s="1" t="s">
        <v>26</v>
      </c>
      <c r="F140" s="6" t="n">
        <v>7.9</v>
      </c>
      <c r="G140" s="4" t="n">
        <v>3</v>
      </c>
      <c r="H140" s="7" t="s">
        <v>27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1"/>
    </row>
    <row r="141" customFormat="false" ht="13.8" hidden="false" customHeight="false" outlineLevel="0" collapsed="false">
      <c r="A141" s="1" t="s">
        <v>23</v>
      </c>
      <c r="B141" s="1" t="s">
        <v>41</v>
      </c>
      <c r="C141" s="1" t="s">
        <v>25</v>
      </c>
      <c r="D141" s="1" t="n">
        <v>49</v>
      </c>
      <c r="E141" s="1" t="s">
        <v>26</v>
      </c>
      <c r="F141" s="6" t="n">
        <v>8.4</v>
      </c>
      <c r="G141" s="4" t="n">
        <v>4</v>
      </c>
      <c r="H141" s="7" t="s">
        <v>27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1"/>
    </row>
    <row r="142" customFormat="false" ht="13.8" hidden="false" customHeight="false" outlineLevel="0" collapsed="false">
      <c r="A142" s="1" t="s">
        <v>23</v>
      </c>
      <c r="B142" s="1" t="s">
        <v>41</v>
      </c>
      <c r="C142" s="1" t="s">
        <v>25</v>
      </c>
      <c r="D142" s="1" t="n">
        <v>50</v>
      </c>
      <c r="E142" s="1" t="s">
        <v>26</v>
      </c>
      <c r="F142" s="6" t="n">
        <v>8.4</v>
      </c>
      <c r="G142" s="4" t="n">
        <v>4</v>
      </c>
      <c r="H142" s="7" t="s">
        <v>29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25</v>
      </c>
      <c r="N142" s="1" t="n">
        <v>2</v>
      </c>
      <c r="O142" s="1" t="n">
        <v>0</v>
      </c>
      <c r="P142" s="1" t="n">
        <v>0</v>
      </c>
      <c r="Q142" s="1" t="n">
        <f aca="false">N142/(M142+N142)</f>
        <v>0.0740740740740741</v>
      </c>
      <c r="R142" s="1" t="n">
        <f aca="false">(J142+L142+N142)/(I142+J142+K142+L142+M142+N142)</f>
        <v>0.0740740740740741</v>
      </c>
      <c r="S142" s="1" t="n">
        <f aca="false">SUM(I142:N142)</f>
        <v>27</v>
      </c>
      <c r="T142" s="7"/>
      <c r="U142" s="7"/>
      <c r="V142" s="7"/>
      <c r="W142" s="1"/>
    </row>
    <row r="143" customFormat="false" ht="13.8" hidden="false" customHeight="false" outlineLevel="0" collapsed="false">
      <c r="A143" s="1" t="s">
        <v>23</v>
      </c>
      <c r="B143" s="1" t="s">
        <v>41</v>
      </c>
      <c r="C143" s="1" t="s">
        <v>25</v>
      </c>
      <c r="D143" s="1" t="n">
        <v>51</v>
      </c>
      <c r="E143" s="1" t="s">
        <v>26</v>
      </c>
      <c r="F143" s="6" t="n">
        <v>9.9</v>
      </c>
      <c r="G143" s="4" t="n">
        <v>5</v>
      </c>
      <c r="H143" s="7" t="s">
        <v>27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1"/>
    </row>
    <row r="144" customFormat="false" ht="13.8" hidden="false" customHeight="false" outlineLevel="0" collapsed="false">
      <c r="A144" s="1" t="s">
        <v>23</v>
      </c>
      <c r="B144" s="1" t="s">
        <v>41</v>
      </c>
      <c r="C144" s="1" t="s">
        <v>25</v>
      </c>
      <c r="D144" s="1" t="n">
        <v>52</v>
      </c>
      <c r="E144" s="1" t="s">
        <v>26</v>
      </c>
      <c r="F144" s="6" t="n">
        <v>8.9</v>
      </c>
      <c r="G144" s="4" t="n">
        <v>4</v>
      </c>
      <c r="H144" s="7" t="s">
        <v>29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16</v>
      </c>
      <c r="N144" s="1" t="n">
        <v>0</v>
      </c>
      <c r="O144" s="1" t="n">
        <v>0</v>
      </c>
      <c r="P144" s="1" t="n">
        <v>0</v>
      </c>
      <c r="Q144" s="1" t="n">
        <f aca="false">N144/(M144+N144)</f>
        <v>0</v>
      </c>
      <c r="R144" s="1" t="n">
        <f aca="false">(J144+L144+N144)/(I144+J144+K144+L144+M144+N144)</f>
        <v>0</v>
      </c>
      <c r="S144" s="1" t="n">
        <f aca="false">SUM(I144:N144)</f>
        <v>16</v>
      </c>
      <c r="T144" s="7"/>
      <c r="U144" s="7"/>
      <c r="V144" s="7"/>
      <c r="W144" s="1"/>
    </row>
    <row r="145" customFormat="false" ht="13.8" hidden="false" customHeight="false" outlineLevel="0" collapsed="false">
      <c r="A145" s="1" t="s">
        <v>23</v>
      </c>
      <c r="B145" s="1" t="s">
        <v>41</v>
      </c>
      <c r="C145" s="1" t="s">
        <v>25</v>
      </c>
      <c r="D145" s="1" t="n">
        <v>53</v>
      </c>
      <c r="E145" s="1" t="s">
        <v>26</v>
      </c>
      <c r="F145" s="6" t="n">
        <v>8</v>
      </c>
      <c r="G145" s="4" t="n">
        <v>4</v>
      </c>
      <c r="H145" s="7" t="s">
        <v>27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1" t="s">
        <v>35</v>
      </c>
      <c r="U145" s="7"/>
      <c r="V145" s="7"/>
      <c r="W145" s="1"/>
    </row>
    <row r="146" customFormat="false" ht="13.8" hidden="false" customHeight="false" outlineLevel="0" collapsed="false">
      <c r="A146" s="1" t="s">
        <v>23</v>
      </c>
      <c r="B146" s="1" t="s">
        <v>41</v>
      </c>
      <c r="C146" s="1" t="s">
        <v>25</v>
      </c>
      <c r="D146" s="1" t="n">
        <v>54</v>
      </c>
      <c r="E146" s="1" t="s">
        <v>26</v>
      </c>
      <c r="F146" s="6" t="n">
        <v>7.3</v>
      </c>
      <c r="G146" s="4" t="n">
        <v>5</v>
      </c>
      <c r="H146" s="7" t="s">
        <v>29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8</v>
      </c>
      <c r="N146" s="1" t="n">
        <v>0</v>
      </c>
      <c r="O146" s="1" t="n">
        <v>0</v>
      </c>
      <c r="P146" s="1" t="n">
        <v>0</v>
      </c>
      <c r="Q146" s="1" t="n">
        <f aca="false">N146/(M146+N146)</f>
        <v>0</v>
      </c>
      <c r="R146" s="1" t="n">
        <f aca="false">(J146+L146+N146)/(I146+J146+K146+L146+M146+N146)</f>
        <v>0</v>
      </c>
      <c r="S146" s="1" t="n">
        <f aca="false">SUM(I146:N146)</f>
        <v>8</v>
      </c>
      <c r="T146" s="7"/>
      <c r="U146" s="7"/>
      <c r="V146" s="7"/>
      <c r="W146" s="1"/>
    </row>
    <row r="147" customFormat="false" ht="13.8" hidden="false" customHeight="false" outlineLevel="0" collapsed="false">
      <c r="A147" s="1" t="s">
        <v>23</v>
      </c>
      <c r="B147" s="1" t="s">
        <v>41</v>
      </c>
      <c r="C147" s="1" t="s">
        <v>25</v>
      </c>
      <c r="D147" s="1" t="n">
        <v>55</v>
      </c>
      <c r="E147" s="1" t="s">
        <v>26</v>
      </c>
      <c r="F147" s="6" t="n">
        <v>5.6</v>
      </c>
      <c r="G147" s="4" t="n">
        <v>2</v>
      </c>
      <c r="H147" s="7" t="s">
        <v>29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7"/>
      <c r="U147" s="7"/>
      <c r="V147" s="7"/>
      <c r="W147" s="1"/>
    </row>
    <row r="148" customFormat="false" ht="13.8" hidden="false" customHeight="false" outlineLevel="0" collapsed="false">
      <c r="A148" s="1" t="s">
        <v>23</v>
      </c>
      <c r="B148" s="1" t="s">
        <v>41</v>
      </c>
      <c r="C148" s="1" t="s">
        <v>25</v>
      </c>
      <c r="D148" s="1" t="n">
        <v>56</v>
      </c>
      <c r="E148" s="1" t="s">
        <v>26</v>
      </c>
      <c r="F148" s="6" t="n">
        <v>7.5</v>
      </c>
      <c r="G148" s="4" t="n">
        <v>3</v>
      </c>
      <c r="H148" s="7" t="s">
        <v>29</v>
      </c>
      <c r="I148" s="1" t="n">
        <v>9</v>
      </c>
      <c r="J148" s="1" t="n">
        <v>19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f aca="false">J148/(I148+J148)</f>
        <v>0.678571428571429</v>
      </c>
      <c r="P148" s="1" t="n">
        <v>0</v>
      </c>
      <c r="Q148" s="1" t="n">
        <v>0</v>
      </c>
      <c r="R148" s="1" t="n">
        <f aca="false">(J148+L148+N148)/(I148+J148+K148+L148+M148+N148)</f>
        <v>0.678571428571429</v>
      </c>
      <c r="S148" s="1" t="n">
        <f aca="false">SUM(I148:N148)</f>
        <v>28</v>
      </c>
      <c r="T148" s="7"/>
      <c r="U148" s="7"/>
      <c r="V148" s="7"/>
      <c r="W148" s="1"/>
    </row>
    <row r="149" customFormat="false" ht="13.8" hidden="false" customHeight="false" outlineLevel="0" collapsed="false">
      <c r="A149" s="1" t="s">
        <v>23</v>
      </c>
      <c r="B149" s="1" t="s">
        <v>41</v>
      </c>
      <c r="C149" s="1" t="s">
        <v>25</v>
      </c>
      <c r="D149" s="1" t="n">
        <v>57</v>
      </c>
      <c r="E149" s="1" t="s">
        <v>26</v>
      </c>
      <c r="F149" s="6" t="n">
        <v>6.4</v>
      </c>
      <c r="G149" s="4" t="n">
        <v>3</v>
      </c>
      <c r="H149" s="7" t="s">
        <v>27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1"/>
    </row>
    <row r="150" customFormat="false" ht="13.8" hidden="false" customHeight="false" outlineLevel="0" collapsed="false">
      <c r="A150" s="1" t="s">
        <v>23</v>
      </c>
      <c r="B150" s="1" t="s">
        <v>41</v>
      </c>
      <c r="C150" s="1" t="s">
        <v>25</v>
      </c>
      <c r="D150" s="1" t="n">
        <v>58</v>
      </c>
      <c r="E150" s="1" t="s">
        <v>26</v>
      </c>
      <c r="F150" s="6" t="n">
        <v>10.7</v>
      </c>
      <c r="G150" s="4" t="n">
        <v>5</v>
      </c>
      <c r="H150" s="7" t="s">
        <v>29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87</v>
      </c>
      <c r="N150" s="1" t="n">
        <v>6</v>
      </c>
      <c r="O150" s="1" t="n">
        <v>0</v>
      </c>
      <c r="P150" s="1" t="n">
        <v>0</v>
      </c>
      <c r="Q150" s="1" t="n">
        <f aca="false">N150/(M150+N150)</f>
        <v>0.0645161290322581</v>
      </c>
      <c r="R150" s="1" t="n">
        <f aca="false">(J150+L150+N150)/(I150+J150+K150+L150+M150+N150)</f>
        <v>0.0645161290322581</v>
      </c>
      <c r="S150" s="1" t="n">
        <f aca="false">SUM(I150:N150)</f>
        <v>93</v>
      </c>
      <c r="T150" s="7"/>
      <c r="U150" s="7"/>
      <c r="V150" s="7"/>
      <c r="W150" s="1"/>
    </row>
    <row r="151" customFormat="false" ht="13.8" hidden="false" customHeight="false" outlineLevel="0" collapsed="false">
      <c r="A151" s="1" t="s">
        <v>23</v>
      </c>
      <c r="B151" s="1" t="s">
        <v>41</v>
      </c>
      <c r="C151" s="1" t="s">
        <v>25</v>
      </c>
      <c r="D151" s="1" t="n">
        <v>59</v>
      </c>
      <c r="E151" s="1" t="s">
        <v>26</v>
      </c>
      <c r="F151" s="6" t="n">
        <v>7.4</v>
      </c>
      <c r="G151" s="4" t="n">
        <v>3</v>
      </c>
      <c r="H151" s="7" t="s">
        <v>29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s">
        <v>35</v>
      </c>
      <c r="U151" s="7"/>
      <c r="V151" s="7"/>
      <c r="W151" s="1"/>
    </row>
    <row r="152" customFormat="false" ht="13.8" hidden="false" customHeight="false" outlineLevel="0" collapsed="false">
      <c r="A152" s="1" t="s">
        <v>23</v>
      </c>
      <c r="B152" s="1" t="s">
        <v>41</v>
      </c>
      <c r="C152" s="1" t="s">
        <v>25</v>
      </c>
      <c r="D152" s="1" t="n">
        <v>60</v>
      </c>
      <c r="E152" s="1" t="s">
        <v>26</v>
      </c>
      <c r="F152" s="6" t="n">
        <v>7.4</v>
      </c>
      <c r="G152" s="4" t="n">
        <v>3</v>
      </c>
      <c r="H152" s="7" t="s">
        <v>29</v>
      </c>
      <c r="I152" s="1" t="n">
        <v>6</v>
      </c>
      <c r="J152" s="1" t="n">
        <v>6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f aca="false">J152/(I152+J152)</f>
        <v>0.5</v>
      </c>
      <c r="P152" s="1" t="n">
        <v>0</v>
      </c>
      <c r="Q152" s="1" t="n">
        <v>0</v>
      </c>
      <c r="R152" s="1" t="n">
        <f aca="false">(J152+L152+N152)/(I152+J152+K152+L152+M152+N152)</f>
        <v>0.5</v>
      </c>
      <c r="S152" s="1" t="n">
        <f aca="false">SUM(I152:N152)</f>
        <v>12</v>
      </c>
      <c r="T152" s="7"/>
      <c r="U152" s="7"/>
      <c r="V152" s="7"/>
      <c r="W152" s="1"/>
    </row>
    <row r="153" customFormat="false" ht="13.8" hidden="false" customHeight="false" outlineLevel="0" collapsed="false">
      <c r="A153" s="1" t="s">
        <v>23</v>
      </c>
      <c r="B153" s="1" t="s">
        <v>41</v>
      </c>
      <c r="C153" s="1" t="s">
        <v>25</v>
      </c>
      <c r="D153" s="1" t="n">
        <v>61</v>
      </c>
      <c r="E153" s="1" t="s">
        <v>26</v>
      </c>
      <c r="F153" s="6" t="n">
        <v>7.2</v>
      </c>
      <c r="G153" s="4" t="n">
        <v>4</v>
      </c>
      <c r="H153" s="7" t="s">
        <v>27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1" t="s">
        <v>44</v>
      </c>
      <c r="U153" s="7"/>
      <c r="V153" s="7"/>
      <c r="W153" s="1"/>
    </row>
    <row r="154" customFormat="false" ht="13.8" hidden="false" customHeight="false" outlineLevel="0" collapsed="false">
      <c r="A154" s="1" t="s">
        <v>23</v>
      </c>
      <c r="B154" s="1" t="s">
        <v>41</v>
      </c>
      <c r="C154" s="1" t="s">
        <v>25</v>
      </c>
      <c r="D154" s="1" t="n">
        <v>62</v>
      </c>
      <c r="E154" s="1" t="s">
        <v>26</v>
      </c>
      <c r="F154" s="6" t="n">
        <v>8.1</v>
      </c>
      <c r="G154" s="4" t="n">
        <v>4</v>
      </c>
      <c r="H154" s="7" t="s">
        <v>27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1"/>
    </row>
    <row r="155" customFormat="false" ht="13.8" hidden="false" customHeight="false" outlineLevel="0" collapsed="false">
      <c r="A155" s="1" t="s">
        <v>23</v>
      </c>
      <c r="B155" s="1" t="s">
        <v>41</v>
      </c>
      <c r="C155" s="1" t="s">
        <v>25</v>
      </c>
      <c r="D155" s="1" t="n">
        <v>63</v>
      </c>
      <c r="E155" s="1" t="s">
        <v>26</v>
      </c>
      <c r="F155" s="6" t="n">
        <v>8</v>
      </c>
      <c r="G155" s="4" t="n">
        <v>3</v>
      </c>
      <c r="H155" s="7" t="s">
        <v>27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1"/>
    </row>
    <row r="156" customFormat="false" ht="13.8" hidden="false" customHeight="false" outlineLevel="0" collapsed="false">
      <c r="A156" s="1" t="s">
        <v>23</v>
      </c>
      <c r="B156" s="1" t="s">
        <v>41</v>
      </c>
      <c r="C156" s="1" t="s">
        <v>25</v>
      </c>
      <c r="D156" s="1" t="n">
        <v>64</v>
      </c>
      <c r="E156" s="1" t="s">
        <v>26</v>
      </c>
      <c r="F156" s="6" t="n">
        <v>7.5</v>
      </c>
      <c r="G156" s="4" t="n">
        <v>3</v>
      </c>
      <c r="H156" s="7" t="s">
        <v>29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5</v>
      </c>
      <c r="N156" s="1" t="n">
        <v>1</v>
      </c>
      <c r="O156" s="1" t="n">
        <v>0</v>
      </c>
      <c r="P156" s="1" t="n">
        <v>0</v>
      </c>
      <c r="Q156" s="1" t="n">
        <f aca="false">N156/(M156+N156)</f>
        <v>0.166666666666667</v>
      </c>
      <c r="R156" s="1" t="n">
        <f aca="false">(J156+L156+N156)/(I156+J156+K156+L156+M156+N156)</f>
        <v>0.166666666666667</v>
      </c>
      <c r="S156" s="1" t="n">
        <f aca="false">SUM(I156:N156)</f>
        <v>6</v>
      </c>
      <c r="T156" s="7"/>
      <c r="U156" s="7"/>
      <c r="V156" s="7"/>
      <c r="W156" s="1"/>
    </row>
    <row r="157" customFormat="false" ht="13.8" hidden="false" customHeight="false" outlineLevel="0" collapsed="false">
      <c r="A157" s="1" t="s">
        <v>23</v>
      </c>
      <c r="B157" s="1" t="s">
        <v>41</v>
      </c>
      <c r="C157" s="1" t="s">
        <v>25</v>
      </c>
      <c r="D157" s="1" t="n">
        <v>65</v>
      </c>
      <c r="E157" s="1" t="s">
        <v>26</v>
      </c>
      <c r="F157" s="6" t="n">
        <v>9.9</v>
      </c>
      <c r="G157" s="4" t="n">
        <v>5</v>
      </c>
      <c r="H157" s="7" t="s">
        <v>27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1"/>
    </row>
    <row r="158" customFormat="false" ht="13.8" hidden="false" customHeight="false" outlineLevel="0" collapsed="false">
      <c r="A158" s="1" t="s">
        <v>23</v>
      </c>
      <c r="B158" s="1" t="s">
        <v>41</v>
      </c>
      <c r="C158" s="1" t="s">
        <v>25</v>
      </c>
      <c r="D158" s="1" t="n">
        <v>66</v>
      </c>
      <c r="E158" s="1" t="s">
        <v>26</v>
      </c>
      <c r="F158" s="6" t="n">
        <v>9.1</v>
      </c>
      <c r="G158" s="4" t="n">
        <v>4</v>
      </c>
      <c r="H158" s="7" t="s">
        <v>29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16</v>
      </c>
      <c r="N158" s="1" t="n">
        <v>3</v>
      </c>
      <c r="O158" s="1" t="n">
        <v>0</v>
      </c>
      <c r="P158" s="1" t="n">
        <v>0</v>
      </c>
      <c r="Q158" s="1" t="n">
        <f aca="false">N158/(M158+N158)</f>
        <v>0.157894736842105</v>
      </c>
      <c r="R158" s="1" t="n">
        <f aca="false">(J158+L158+N158)/(I158+J158+K158+L158+M158+N158)</f>
        <v>0.157894736842105</v>
      </c>
      <c r="S158" s="1" t="n">
        <f aca="false">SUM(I158:N158)</f>
        <v>19</v>
      </c>
      <c r="T158" s="7"/>
      <c r="U158" s="7"/>
      <c r="V158" s="7"/>
      <c r="W158" s="1"/>
    </row>
    <row r="159" customFormat="false" ht="13.8" hidden="false" customHeight="false" outlineLevel="0" collapsed="false">
      <c r="A159" s="1" t="s">
        <v>23</v>
      </c>
      <c r="B159" s="1" t="s">
        <v>41</v>
      </c>
      <c r="C159" s="1" t="s">
        <v>25</v>
      </c>
      <c r="D159" s="1" t="n">
        <v>67</v>
      </c>
      <c r="E159" s="1" t="s">
        <v>26</v>
      </c>
      <c r="F159" s="6" t="n">
        <v>9</v>
      </c>
      <c r="G159" s="4" t="n">
        <v>3</v>
      </c>
      <c r="H159" s="7" t="s">
        <v>27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1"/>
    </row>
    <row r="160" customFormat="false" ht="13.8" hidden="false" customHeight="false" outlineLevel="0" collapsed="false">
      <c r="A160" s="1" t="s">
        <v>23</v>
      </c>
      <c r="B160" s="1" t="s">
        <v>41</v>
      </c>
      <c r="C160" s="1" t="s">
        <v>25</v>
      </c>
      <c r="D160" s="1" t="n">
        <v>68</v>
      </c>
      <c r="E160" s="1" t="s">
        <v>26</v>
      </c>
      <c r="F160" s="6" t="n">
        <v>7.3</v>
      </c>
      <c r="G160" s="4" t="n">
        <v>3</v>
      </c>
      <c r="H160" s="7" t="s">
        <v>27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1"/>
    </row>
    <row r="161" customFormat="false" ht="13.8" hidden="false" customHeight="false" outlineLevel="0" collapsed="false">
      <c r="A161" s="1" t="s">
        <v>23</v>
      </c>
      <c r="B161" s="1" t="s">
        <v>41</v>
      </c>
      <c r="C161" s="1" t="s">
        <v>25</v>
      </c>
      <c r="D161" s="1" t="n">
        <v>69</v>
      </c>
      <c r="E161" s="1" t="s">
        <v>26</v>
      </c>
      <c r="F161" s="6" t="n">
        <v>9.4</v>
      </c>
      <c r="G161" s="4" t="n">
        <v>4</v>
      </c>
      <c r="H161" s="7" t="s">
        <v>29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65</v>
      </c>
      <c r="N161" s="1" t="n">
        <v>3</v>
      </c>
      <c r="O161" s="1" t="n">
        <v>0</v>
      </c>
      <c r="P161" s="1" t="n">
        <v>0</v>
      </c>
      <c r="Q161" s="1" t="n">
        <f aca="false">N161/(M161+N161)</f>
        <v>0.0441176470588235</v>
      </c>
      <c r="R161" s="1" t="n">
        <f aca="false">(J161+L161+N161)/(I161+J161+K161+L161+M161+N161)</f>
        <v>0.0441176470588235</v>
      </c>
      <c r="S161" s="1" t="n">
        <f aca="false">SUM(I161:N161)</f>
        <v>68</v>
      </c>
      <c r="T161" s="7"/>
      <c r="U161" s="7"/>
      <c r="V161" s="7"/>
      <c r="W161" s="1"/>
    </row>
    <row r="162" customFormat="false" ht="13.8" hidden="false" customHeight="false" outlineLevel="0" collapsed="false">
      <c r="A162" s="1" t="s">
        <v>23</v>
      </c>
      <c r="B162" s="1" t="s">
        <v>41</v>
      </c>
      <c r="C162" s="1" t="s">
        <v>25</v>
      </c>
      <c r="D162" s="1" t="n">
        <v>70</v>
      </c>
      <c r="E162" s="1" t="s">
        <v>26</v>
      </c>
      <c r="F162" s="6" t="n">
        <v>8.6</v>
      </c>
      <c r="G162" s="4" t="n">
        <v>4</v>
      </c>
      <c r="H162" s="7" t="s">
        <v>27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1"/>
    </row>
    <row r="163" customFormat="false" ht="13.8" hidden="false" customHeight="false" outlineLevel="0" collapsed="false">
      <c r="A163" s="1" t="s">
        <v>23</v>
      </c>
      <c r="B163" s="1" t="s">
        <v>41</v>
      </c>
      <c r="C163" s="1" t="s">
        <v>25</v>
      </c>
      <c r="D163" s="1" t="n">
        <v>71</v>
      </c>
      <c r="E163" s="1" t="s">
        <v>26</v>
      </c>
      <c r="F163" s="6" t="n">
        <v>8.2</v>
      </c>
      <c r="G163" s="4" t="n">
        <v>4</v>
      </c>
      <c r="H163" s="7" t="s">
        <v>29</v>
      </c>
      <c r="I163" s="1" t="n">
        <v>0</v>
      </c>
      <c r="J163" s="1" t="n">
        <v>2</v>
      </c>
      <c r="K163" s="1" t="n">
        <v>0</v>
      </c>
      <c r="L163" s="1" t="n">
        <v>0</v>
      </c>
      <c r="M163" s="1" t="n">
        <v>19</v>
      </c>
      <c r="N163" s="1" t="n">
        <v>6</v>
      </c>
      <c r="O163" s="1" t="n">
        <f aca="false">J163/(I163+J163)</f>
        <v>1</v>
      </c>
      <c r="P163" s="1" t="n">
        <v>0</v>
      </c>
      <c r="Q163" s="1" t="n">
        <f aca="false">N163/(M163+N163)</f>
        <v>0.24</v>
      </c>
      <c r="R163" s="1" t="n">
        <f aca="false">(J163+L163+N163)/(I163+J163+K163+L163+M163+N163)</f>
        <v>0.296296296296296</v>
      </c>
      <c r="S163" s="1" t="n">
        <f aca="false">SUM(I163:N163)</f>
        <v>27</v>
      </c>
      <c r="T163" s="7"/>
      <c r="U163" s="7"/>
      <c r="V163" s="7"/>
      <c r="W163" s="1"/>
    </row>
    <row r="164" customFormat="false" ht="13.8" hidden="false" customHeight="false" outlineLevel="0" collapsed="false">
      <c r="A164" s="1" t="s">
        <v>23</v>
      </c>
      <c r="B164" s="1" t="s">
        <v>41</v>
      </c>
      <c r="C164" s="1" t="s">
        <v>25</v>
      </c>
      <c r="D164" s="1" t="n">
        <v>72</v>
      </c>
      <c r="E164" s="1" t="s">
        <v>26</v>
      </c>
      <c r="F164" s="6" t="n">
        <v>8.2</v>
      </c>
      <c r="G164" s="4" t="n">
        <v>4</v>
      </c>
      <c r="H164" s="7" t="s">
        <v>27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1"/>
    </row>
    <row r="165" customFormat="false" ht="13.8" hidden="false" customHeight="false" outlineLevel="0" collapsed="false">
      <c r="A165" s="1" t="s">
        <v>23</v>
      </c>
      <c r="B165" s="1" t="s">
        <v>41</v>
      </c>
      <c r="C165" s="1" t="s">
        <v>25</v>
      </c>
      <c r="D165" s="1" t="n">
        <v>73</v>
      </c>
      <c r="E165" s="1" t="s">
        <v>26</v>
      </c>
      <c r="F165" s="6" t="n">
        <v>8.4</v>
      </c>
      <c r="G165" s="4" t="n">
        <v>4</v>
      </c>
      <c r="H165" s="7" t="s">
        <v>29</v>
      </c>
      <c r="I165" s="1" t="n">
        <v>1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f aca="false">J165/(I165+J165)</f>
        <v>0</v>
      </c>
      <c r="P165" s="1" t="n">
        <v>0</v>
      </c>
      <c r="Q165" s="1" t="n">
        <v>0</v>
      </c>
      <c r="R165" s="1" t="n">
        <f aca="false">(J165+L165+N165)/(I165+J165+K165+L165+M165+N165)</f>
        <v>0</v>
      </c>
      <c r="S165" s="1" t="n">
        <f aca="false">SUM(I165:N165)</f>
        <v>1</v>
      </c>
      <c r="T165" s="7"/>
      <c r="U165" s="7"/>
      <c r="V165" s="7"/>
      <c r="W165" s="1"/>
    </row>
    <row r="166" customFormat="false" ht="13.8" hidden="false" customHeight="false" outlineLevel="0" collapsed="false">
      <c r="A166" s="1" t="s">
        <v>23</v>
      </c>
      <c r="B166" s="1" t="s">
        <v>41</v>
      </c>
      <c r="C166" s="1" t="s">
        <v>25</v>
      </c>
      <c r="D166" s="1" t="n">
        <v>74</v>
      </c>
      <c r="E166" s="1" t="s">
        <v>26</v>
      </c>
      <c r="F166" s="6" t="n">
        <v>8.7</v>
      </c>
      <c r="G166" s="4" t="n">
        <v>4</v>
      </c>
      <c r="H166" s="7" t="s">
        <v>27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1"/>
    </row>
    <row r="167" customFormat="false" ht="13.8" hidden="false" customHeight="false" outlineLevel="0" collapsed="false">
      <c r="A167" s="1" t="s">
        <v>23</v>
      </c>
      <c r="B167" s="1" t="s">
        <v>41</v>
      </c>
      <c r="C167" s="1" t="s">
        <v>25</v>
      </c>
      <c r="D167" s="1" t="n">
        <v>75</v>
      </c>
      <c r="E167" s="1" t="s">
        <v>26</v>
      </c>
      <c r="F167" s="6" t="n">
        <v>9.6</v>
      </c>
      <c r="G167" s="4" t="n">
        <v>4</v>
      </c>
      <c r="H167" s="7" t="s">
        <v>27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1" t="s">
        <v>28</v>
      </c>
      <c r="U167" s="7"/>
      <c r="V167" s="7"/>
      <c r="W167" s="1"/>
    </row>
    <row r="168" customFormat="false" ht="13.8" hidden="false" customHeight="false" outlineLevel="0" collapsed="false">
      <c r="A168" s="1" t="s">
        <v>23</v>
      </c>
      <c r="B168" s="1" t="s">
        <v>41</v>
      </c>
      <c r="C168" s="1" t="s">
        <v>25</v>
      </c>
      <c r="D168" s="1" t="n">
        <v>76</v>
      </c>
      <c r="E168" s="1" t="s">
        <v>26</v>
      </c>
      <c r="F168" s="6" t="n">
        <v>6.1</v>
      </c>
      <c r="G168" s="4" t="n">
        <v>3</v>
      </c>
      <c r="H168" s="7" t="s">
        <v>27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1"/>
    </row>
    <row r="169" customFormat="false" ht="13.8" hidden="false" customHeight="false" outlineLevel="0" collapsed="false">
      <c r="A169" s="1" t="s">
        <v>23</v>
      </c>
      <c r="B169" s="1" t="s">
        <v>41</v>
      </c>
      <c r="C169" s="1" t="s">
        <v>25</v>
      </c>
      <c r="D169" s="1" t="n">
        <v>77</v>
      </c>
      <c r="E169" s="1" t="s">
        <v>26</v>
      </c>
      <c r="F169" s="6" t="n">
        <v>6.3</v>
      </c>
      <c r="G169" s="4" t="n">
        <v>2</v>
      </c>
      <c r="H169" s="7" t="s">
        <v>27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1"/>
    </row>
    <row r="170" customFormat="false" ht="13.8" hidden="false" customHeight="false" outlineLevel="0" collapsed="false">
      <c r="A170" s="1" t="s">
        <v>23</v>
      </c>
      <c r="B170" s="1" t="s">
        <v>41</v>
      </c>
      <c r="C170" s="1" t="s">
        <v>25</v>
      </c>
      <c r="D170" s="1" t="n">
        <v>78</v>
      </c>
      <c r="E170" s="1" t="s">
        <v>26</v>
      </c>
      <c r="F170" s="6" t="n">
        <v>6.5</v>
      </c>
      <c r="G170" s="4" t="n">
        <v>2</v>
      </c>
      <c r="H170" s="7" t="s">
        <v>29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7"/>
      <c r="U170" s="7"/>
      <c r="V170" s="7"/>
      <c r="W170" s="1"/>
    </row>
    <row r="171" customFormat="false" ht="13.8" hidden="false" customHeight="false" outlineLevel="0" collapsed="false">
      <c r="A171" s="1" t="s">
        <v>23</v>
      </c>
      <c r="B171" s="1" t="s">
        <v>41</v>
      </c>
      <c r="C171" s="1" t="s">
        <v>25</v>
      </c>
      <c r="D171" s="1" t="n">
        <v>79</v>
      </c>
      <c r="E171" s="1" t="s">
        <v>26</v>
      </c>
      <c r="F171" s="6" t="n">
        <v>9.7</v>
      </c>
      <c r="G171" s="4" t="n">
        <v>4</v>
      </c>
      <c r="H171" s="7" t="s">
        <v>29</v>
      </c>
      <c r="I171" s="1" t="n">
        <v>20</v>
      </c>
      <c r="J171" s="1" t="n">
        <v>7</v>
      </c>
      <c r="K171" s="1" t="n">
        <v>0</v>
      </c>
      <c r="L171" s="1" t="n">
        <v>0</v>
      </c>
      <c r="M171" s="1" t="n">
        <v>21</v>
      </c>
      <c r="N171" s="1" t="n">
        <v>5</v>
      </c>
      <c r="O171" s="1" t="n">
        <f aca="false">J171/(I171+J171)</f>
        <v>0.259259259259259</v>
      </c>
      <c r="P171" s="1" t="n">
        <v>0</v>
      </c>
      <c r="Q171" s="1" t="n">
        <f aca="false">N171/(M171+N171)</f>
        <v>0.192307692307692</v>
      </c>
      <c r="R171" s="1" t="n">
        <f aca="false">(J171+L171+N171)/(I171+J171+K171+L171+M171+N171)</f>
        <v>0.226415094339623</v>
      </c>
      <c r="S171" s="1" t="n">
        <f aca="false">SUM(I171:N171)</f>
        <v>53</v>
      </c>
      <c r="T171" s="7"/>
      <c r="U171" s="7"/>
      <c r="V171" s="7"/>
      <c r="W171" s="1"/>
    </row>
    <row r="172" customFormat="false" ht="13.8" hidden="false" customHeight="false" outlineLevel="0" collapsed="false">
      <c r="A172" s="1" t="s">
        <v>23</v>
      </c>
      <c r="B172" s="1" t="s">
        <v>41</v>
      </c>
      <c r="C172" s="1" t="s">
        <v>25</v>
      </c>
      <c r="D172" s="1" t="n">
        <v>80</v>
      </c>
      <c r="E172" s="1" t="s">
        <v>26</v>
      </c>
      <c r="F172" s="6" t="n">
        <v>8.5</v>
      </c>
      <c r="G172" s="4" t="n">
        <v>3</v>
      </c>
      <c r="H172" s="7" t="s">
        <v>29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7"/>
      <c r="U172" s="7"/>
      <c r="V172" s="7"/>
      <c r="W172" s="1"/>
    </row>
    <row r="173" customFormat="false" ht="13.8" hidden="false" customHeight="false" outlineLevel="0" collapsed="false">
      <c r="A173" s="1" t="s">
        <v>23</v>
      </c>
      <c r="B173" s="1" t="s">
        <v>41</v>
      </c>
      <c r="C173" s="1" t="s">
        <v>25</v>
      </c>
      <c r="D173" s="1" t="n">
        <v>81</v>
      </c>
      <c r="E173" s="1" t="s">
        <v>26</v>
      </c>
      <c r="F173" s="6" t="n">
        <v>5.9</v>
      </c>
      <c r="G173" s="4" t="n">
        <v>2</v>
      </c>
      <c r="H173" s="7" t="s">
        <v>27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1"/>
    </row>
    <row r="174" customFormat="false" ht="13.8" hidden="false" customHeight="false" outlineLevel="0" collapsed="false">
      <c r="A174" s="1" t="s">
        <v>23</v>
      </c>
      <c r="B174" s="1" t="s">
        <v>41</v>
      </c>
      <c r="C174" s="1" t="s">
        <v>25</v>
      </c>
      <c r="D174" s="1" t="n">
        <v>82</v>
      </c>
      <c r="E174" s="1" t="s">
        <v>26</v>
      </c>
      <c r="F174" s="6" t="n">
        <v>8.7</v>
      </c>
      <c r="G174" s="4" t="n">
        <v>4</v>
      </c>
      <c r="H174" s="7" t="s">
        <v>27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1"/>
    </row>
    <row r="175" customFormat="false" ht="13.8" hidden="false" customHeight="false" outlineLevel="0" collapsed="false">
      <c r="A175" s="1" t="s">
        <v>23</v>
      </c>
      <c r="B175" s="1" t="s">
        <v>41</v>
      </c>
      <c r="C175" s="1" t="s">
        <v>25</v>
      </c>
      <c r="D175" s="1" t="n">
        <v>83</v>
      </c>
      <c r="E175" s="1" t="s">
        <v>26</v>
      </c>
      <c r="F175" s="6" t="n">
        <v>6.7</v>
      </c>
      <c r="G175" s="4" t="n">
        <v>2</v>
      </c>
      <c r="H175" s="7" t="s">
        <v>29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s">
        <v>44</v>
      </c>
      <c r="U175" s="7"/>
      <c r="V175" s="7"/>
      <c r="W175" s="1"/>
    </row>
    <row r="176" customFormat="false" ht="13.8" hidden="false" customHeight="false" outlineLevel="0" collapsed="false">
      <c r="A176" s="1" t="s">
        <v>23</v>
      </c>
      <c r="B176" s="1" t="s">
        <v>41</v>
      </c>
      <c r="C176" s="1" t="s">
        <v>25</v>
      </c>
      <c r="D176" s="1" t="n">
        <v>84</v>
      </c>
      <c r="E176" s="1" t="s">
        <v>26</v>
      </c>
      <c r="F176" s="6" t="n">
        <v>6</v>
      </c>
      <c r="G176" s="4" t="n">
        <v>3</v>
      </c>
      <c r="H176" s="7" t="s">
        <v>27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1"/>
    </row>
    <row r="177" customFormat="false" ht="13.8" hidden="false" customHeight="false" outlineLevel="0" collapsed="false">
      <c r="A177" s="1" t="s">
        <v>23</v>
      </c>
      <c r="B177" s="1" t="s">
        <v>41</v>
      </c>
      <c r="C177" s="1" t="s">
        <v>25</v>
      </c>
      <c r="D177" s="1" t="n">
        <v>85</v>
      </c>
      <c r="E177" s="1" t="s">
        <v>26</v>
      </c>
      <c r="F177" s="6" t="n">
        <v>9.1</v>
      </c>
      <c r="G177" s="4" t="n">
        <v>4</v>
      </c>
      <c r="H177" s="7" t="s">
        <v>29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21</v>
      </c>
      <c r="N177" s="1" t="n">
        <v>2</v>
      </c>
      <c r="O177" s="1" t="n">
        <v>0</v>
      </c>
      <c r="P177" s="1" t="n">
        <v>0</v>
      </c>
      <c r="Q177" s="1" t="n">
        <f aca="false">N177/(M177+N177)</f>
        <v>0.0869565217391304</v>
      </c>
      <c r="R177" s="1" t="n">
        <f aca="false">(J177+L177+N177)/(I177+J177+K177+L177+M177+N177)</f>
        <v>0.0869565217391304</v>
      </c>
      <c r="S177" s="1" t="n">
        <f aca="false">SUM(I177:N177)</f>
        <v>23</v>
      </c>
      <c r="T177" s="7"/>
      <c r="U177" s="7"/>
      <c r="V177" s="7"/>
      <c r="W177" s="1"/>
    </row>
    <row r="178" customFormat="false" ht="13.8" hidden="false" customHeight="false" outlineLevel="0" collapsed="false">
      <c r="A178" s="1" t="s">
        <v>23</v>
      </c>
      <c r="B178" s="1" t="s">
        <v>41</v>
      </c>
      <c r="C178" s="1" t="s">
        <v>25</v>
      </c>
      <c r="D178" s="1" t="n">
        <v>86</v>
      </c>
      <c r="E178" s="1" t="s">
        <v>26</v>
      </c>
      <c r="F178" s="6" t="n">
        <v>8.1</v>
      </c>
      <c r="G178" s="4" t="n">
        <v>3</v>
      </c>
      <c r="H178" s="7" t="s">
        <v>27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1"/>
    </row>
    <row r="179" customFormat="false" ht="13.8" hidden="false" customHeight="false" outlineLevel="0" collapsed="false">
      <c r="A179" s="1" t="s">
        <v>23</v>
      </c>
      <c r="B179" s="1" t="s">
        <v>41</v>
      </c>
      <c r="C179" s="1" t="s">
        <v>25</v>
      </c>
      <c r="D179" s="1" t="n">
        <v>87</v>
      </c>
      <c r="E179" s="1" t="s">
        <v>26</v>
      </c>
      <c r="F179" s="6" t="n">
        <v>6.8</v>
      </c>
      <c r="G179" s="4" t="n">
        <v>2</v>
      </c>
      <c r="H179" s="7" t="s">
        <v>27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1"/>
    </row>
    <row r="180" customFormat="false" ht="13.8" hidden="false" customHeight="false" outlineLevel="0" collapsed="false">
      <c r="A180" s="1" t="s">
        <v>23</v>
      </c>
      <c r="B180" s="1" t="s">
        <v>41</v>
      </c>
      <c r="C180" s="1" t="s">
        <v>25</v>
      </c>
      <c r="D180" s="1" t="n">
        <v>88</v>
      </c>
      <c r="E180" s="1" t="s">
        <v>26</v>
      </c>
      <c r="F180" s="6" t="n">
        <v>7.9</v>
      </c>
      <c r="G180" s="4" t="n">
        <v>3</v>
      </c>
      <c r="H180" s="7" t="s">
        <v>27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1"/>
    </row>
    <row r="181" customFormat="false" ht="13.8" hidden="false" customHeight="false" outlineLevel="0" collapsed="false">
      <c r="A181" s="1" t="s">
        <v>23</v>
      </c>
      <c r="B181" s="1" t="s">
        <v>41</v>
      </c>
      <c r="C181" s="1" t="s">
        <v>25</v>
      </c>
      <c r="D181" s="1" t="n">
        <v>89</v>
      </c>
      <c r="E181" s="1" t="s">
        <v>26</v>
      </c>
      <c r="F181" s="6" t="n">
        <v>9.7</v>
      </c>
      <c r="G181" s="4" t="n">
        <v>4</v>
      </c>
      <c r="H181" s="7" t="s">
        <v>29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26</v>
      </c>
      <c r="N181" s="1" t="n">
        <v>2</v>
      </c>
      <c r="O181" s="1" t="n">
        <v>0</v>
      </c>
      <c r="P181" s="1" t="n">
        <v>0</v>
      </c>
      <c r="Q181" s="1" t="n">
        <f aca="false">N181/(M181+N181)</f>
        <v>0.0714285714285714</v>
      </c>
      <c r="R181" s="1" t="n">
        <f aca="false">(J181+L181+N181)/(I181+J181+K181+L181+M181+N181)</f>
        <v>0.0714285714285714</v>
      </c>
      <c r="S181" s="1" t="n">
        <f aca="false">SUM(I181:N181)</f>
        <v>28</v>
      </c>
      <c r="T181" s="7"/>
      <c r="U181" s="7"/>
      <c r="V181" s="7"/>
      <c r="W181" s="1"/>
    </row>
    <row r="182" customFormat="false" ht="13.8" hidden="false" customHeight="false" outlineLevel="0" collapsed="false">
      <c r="A182" s="1" t="s">
        <v>23</v>
      </c>
      <c r="B182" s="1" t="s">
        <v>41</v>
      </c>
      <c r="C182" s="1" t="s">
        <v>25</v>
      </c>
      <c r="D182" s="1" t="n">
        <v>90</v>
      </c>
      <c r="E182" s="1" t="s">
        <v>26</v>
      </c>
      <c r="F182" s="6" t="n">
        <v>7.7</v>
      </c>
      <c r="G182" s="4" t="n">
        <v>2</v>
      </c>
      <c r="H182" s="7" t="s">
        <v>27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1"/>
    </row>
    <row r="183" customFormat="false" ht="13.8" hidden="false" customHeight="false" outlineLevel="0" collapsed="false">
      <c r="A183" s="1" t="s">
        <v>23</v>
      </c>
      <c r="B183" s="1" t="s">
        <v>41</v>
      </c>
      <c r="C183" s="1" t="s">
        <v>25</v>
      </c>
      <c r="D183" s="1" t="n">
        <v>91</v>
      </c>
      <c r="E183" s="1" t="s">
        <v>26</v>
      </c>
      <c r="F183" s="6" t="n">
        <v>6.5</v>
      </c>
      <c r="G183" s="4" t="n">
        <v>2</v>
      </c>
      <c r="H183" s="7" t="s">
        <v>29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7"/>
      <c r="U183" s="7"/>
      <c r="V183" s="7"/>
      <c r="W183" s="1"/>
    </row>
    <row r="184" customFormat="false" ht="13.8" hidden="false" customHeight="false" outlineLevel="0" collapsed="false">
      <c r="A184" s="1" t="s">
        <v>23</v>
      </c>
      <c r="B184" s="1" t="s">
        <v>41</v>
      </c>
      <c r="C184" s="1" t="s">
        <v>25</v>
      </c>
      <c r="D184" s="1" t="n">
        <v>92</v>
      </c>
      <c r="E184" s="1" t="s">
        <v>26</v>
      </c>
      <c r="F184" s="6" t="n">
        <v>8.2</v>
      </c>
      <c r="G184" s="4" t="n">
        <v>3</v>
      </c>
      <c r="H184" s="7" t="s">
        <v>27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1" t="s">
        <v>44</v>
      </c>
      <c r="U184" s="7"/>
      <c r="V184" s="7"/>
      <c r="W184" s="1"/>
    </row>
    <row r="185" customFormat="false" ht="13.8" hidden="false" customHeight="false" outlineLevel="0" collapsed="false">
      <c r="A185" s="1" t="s">
        <v>23</v>
      </c>
      <c r="B185" s="1" t="s">
        <v>41</v>
      </c>
      <c r="C185" s="1" t="s">
        <v>25</v>
      </c>
      <c r="D185" s="1" t="n">
        <v>93</v>
      </c>
      <c r="E185" s="1" t="s">
        <v>26</v>
      </c>
      <c r="F185" s="6" t="n">
        <v>7.3</v>
      </c>
      <c r="G185" s="4" t="n">
        <v>2</v>
      </c>
      <c r="H185" s="7" t="s">
        <v>27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1"/>
    </row>
    <row r="186" customFormat="false" ht="13.8" hidden="false" customHeight="false" outlineLevel="0" collapsed="false">
      <c r="A186" s="1" t="s">
        <v>23</v>
      </c>
      <c r="B186" s="1" t="s">
        <v>41</v>
      </c>
      <c r="C186" s="1" t="s">
        <v>25</v>
      </c>
      <c r="D186" s="1" t="n">
        <v>94</v>
      </c>
      <c r="E186" s="1" t="s">
        <v>26</v>
      </c>
      <c r="F186" s="6" t="n">
        <v>8.1</v>
      </c>
      <c r="G186" s="4" t="n">
        <v>3</v>
      </c>
      <c r="H186" s="7" t="s">
        <v>27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1"/>
    </row>
    <row r="187" customFormat="false" ht="13.8" hidden="false" customHeight="false" outlineLevel="0" collapsed="false">
      <c r="A187" s="1" t="s">
        <v>23</v>
      </c>
      <c r="B187" s="1" t="s">
        <v>41</v>
      </c>
      <c r="C187" s="1" t="s">
        <v>25</v>
      </c>
      <c r="D187" s="1" t="n">
        <v>95</v>
      </c>
      <c r="E187" s="1" t="s">
        <v>26</v>
      </c>
      <c r="F187" s="6" t="n">
        <v>8.8</v>
      </c>
      <c r="G187" s="4" t="n">
        <v>4</v>
      </c>
      <c r="H187" s="7" t="s">
        <v>29</v>
      </c>
      <c r="I187" s="1" t="n">
        <v>5</v>
      </c>
      <c r="J187" s="1" t="n">
        <v>0</v>
      </c>
      <c r="K187" s="1" t="n">
        <v>0</v>
      </c>
      <c r="L187" s="1" t="n">
        <v>0</v>
      </c>
      <c r="M187" s="1" t="n">
        <v>9</v>
      </c>
      <c r="N187" s="1" t="n">
        <v>2</v>
      </c>
      <c r="O187" s="1" t="n">
        <f aca="false">J187/(I187+J187)</f>
        <v>0</v>
      </c>
      <c r="P187" s="1" t="n">
        <v>0</v>
      </c>
      <c r="Q187" s="1" t="n">
        <f aca="false">N187/(M187+N187)</f>
        <v>0.181818181818182</v>
      </c>
      <c r="R187" s="1" t="n">
        <f aca="false">(J187+L187+N187)/(I187+J187+K187+L187+M187+N187)</f>
        <v>0.125</v>
      </c>
      <c r="S187" s="1" t="n">
        <f aca="false">SUM(I187:N187)</f>
        <v>16</v>
      </c>
      <c r="T187" s="7"/>
      <c r="U187" s="7"/>
      <c r="V187" s="7"/>
      <c r="W187" s="1"/>
    </row>
    <row r="188" customFormat="false" ht="13.8" hidden="false" customHeight="false" outlineLevel="0" collapsed="false">
      <c r="A188" s="1" t="s">
        <v>23</v>
      </c>
      <c r="B188" s="1" t="s">
        <v>41</v>
      </c>
      <c r="C188" s="1" t="s">
        <v>25</v>
      </c>
      <c r="D188" s="1" t="n">
        <v>96</v>
      </c>
      <c r="E188" s="1" t="s">
        <v>26</v>
      </c>
      <c r="F188" s="6" t="n">
        <v>9.2</v>
      </c>
      <c r="G188" s="4" t="n">
        <v>3</v>
      </c>
      <c r="H188" s="7" t="s">
        <v>27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1"/>
    </row>
    <row r="189" customFormat="false" ht="13.8" hidden="false" customHeight="false" outlineLevel="0" collapsed="false">
      <c r="A189" s="5" t="s">
        <v>45</v>
      </c>
      <c r="B189" s="5" t="s">
        <v>24</v>
      </c>
      <c r="C189" s="5" t="s">
        <v>46</v>
      </c>
      <c r="D189" s="1" t="n">
        <v>1</v>
      </c>
      <c r="E189" s="1" t="s">
        <v>26</v>
      </c>
      <c r="F189" s="6" t="n">
        <v>10.2</v>
      </c>
      <c r="G189" s="2" t="n">
        <v>4</v>
      </c>
      <c r="H189" s="7" t="s">
        <v>29</v>
      </c>
      <c r="I189" s="8" t="n">
        <v>0</v>
      </c>
      <c r="J189" s="8" t="n">
        <v>0</v>
      </c>
      <c r="K189" s="8" t="n">
        <v>0</v>
      </c>
      <c r="L189" s="8" t="n">
        <v>0</v>
      </c>
      <c r="M189" s="8" t="n">
        <v>0</v>
      </c>
      <c r="N189" s="8" t="n">
        <v>0</v>
      </c>
      <c r="O189" s="8" t="n">
        <v>0</v>
      </c>
      <c r="P189" s="8" t="n">
        <v>0</v>
      </c>
      <c r="Q189" s="8" t="n">
        <v>0</v>
      </c>
      <c r="R189" s="8" t="n">
        <v>0</v>
      </c>
      <c r="S189" s="8" t="n">
        <v>0</v>
      </c>
      <c r="T189" s="9"/>
      <c r="U189" s="7"/>
      <c r="V189" s="7"/>
      <c r="W189" s="1" t="s">
        <v>47</v>
      </c>
    </row>
    <row r="190" customFormat="false" ht="13.8" hidden="false" customHeight="false" outlineLevel="0" collapsed="false">
      <c r="A190" s="5" t="s">
        <v>45</v>
      </c>
      <c r="B190" s="5" t="s">
        <v>24</v>
      </c>
      <c r="C190" s="5" t="s">
        <v>46</v>
      </c>
      <c r="D190" s="1" t="n">
        <v>2</v>
      </c>
      <c r="E190" s="1" t="s">
        <v>43</v>
      </c>
      <c r="F190" s="6" t="n">
        <v>9.4</v>
      </c>
      <c r="G190" s="2" t="n">
        <v>3</v>
      </c>
      <c r="H190" s="7" t="s">
        <v>29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f aca="false">SUM(I190:N190)</f>
        <v>0</v>
      </c>
      <c r="T190" s="9" t="s">
        <v>48</v>
      </c>
      <c r="U190" s="1"/>
      <c r="V190" s="7"/>
      <c r="W190" s="1"/>
    </row>
    <row r="191" customFormat="false" ht="13.8" hidden="false" customHeight="false" outlineLevel="0" collapsed="false">
      <c r="A191" s="5" t="s">
        <v>45</v>
      </c>
      <c r="B191" s="5" t="s">
        <v>24</v>
      </c>
      <c r="C191" s="5" t="s">
        <v>46</v>
      </c>
      <c r="D191" s="1" t="n">
        <v>3</v>
      </c>
      <c r="E191" s="1" t="s">
        <v>43</v>
      </c>
      <c r="F191" s="6" t="n">
        <v>7.5</v>
      </c>
      <c r="G191" s="2" t="n">
        <v>2</v>
      </c>
      <c r="H191" s="7" t="s">
        <v>27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9"/>
      <c r="U191" s="1"/>
      <c r="V191" s="7"/>
      <c r="W191" s="1"/>
    </row>
    <row r="192" customFormat="false" ht="13.8" hidden="false" customHeight="false" outlineLevel="0" collapsed="false">
      <c r="A192" s="5" t="s">
        <v>45</v>
      </c>
      <c r="B192" s="5" t="s">
        <v>24</v>
      </c>
      <c r="C192" s="5" t="s">
        <v>46</v>
      </c>
      <c r="D192" s="1" t="n">
        <v>4</v>
      </c>
      <c r="E192" s="1" t="s">
        <v>43</v>
      </c>
      <c r="F192" s="6" t="n">
        <v>11.7</v>
      </c>
      <c r="G192" s="2" t="n">
        <v>4</v>
      </c>
      <c r="H192" s="7" t="s">
        <v>27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9" t="s">
        <v>49</v>
      </c>
      <c r="U192" s="1"/>
      <c r="V192" s="7"/>
      <c r="W192" s="1" t="s">
        <v>37</v>
      </c>
    </row>
    <row r="193" customFormat="false" ht="13.8" hidden="false" customHeight="false" outlineLevel="0" collapsed="false">
      <c r="A193" s="5" t="s">
        <v>45</v>
      </c>
      <c r="B193" s="5" t="s">
        <v>24</v>
      </c>
      <c r="C193" s="5" t="s">
        <v>46</v>
      </c>
      <c r="D193" s="1" t="n">
        <v>5</v>
      </c>
      <c r="E193" s="1" t="s">
        <v>43</v>
      </c>
      <c r="F193" s="6" t="n">
        <v>8.7</v>
      </c>
      <c r="G193" s="2" t="n">
        <v>3</v>
      </c>
      <c r="H193" s="7" t="s">
        <v>27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9"/>
      <c r="U193" s="1"/>
      <c r="V193" s="7"/>
      <c r="W193" s="1"/>
    </row>
    <row r="194" customFormat="false" ht="13.8" hidden="false" customHeight="false" outlineLevel="0" collapsed="false">
      <c r="A194" s="5" t="s">
        <v>45</v>
      </c>
      <c r="B194" s="5" t="s">
        <v>24</v>
      </c>
      <c r="C194" s="5" t="s">
        <v>46</v>
      </c>
      <c r="D194" s="1" t="n">
        <v>6</v>
      </c>
      <c r="E194" s="1" t="s">
        <v>38</v>
      </c>
      <c r="F194" s="6" t="n">
        <v>10.4</v>
      </c>
      <c r="G194" s="2" t="n">
        <v>4</v>
      </c>
      <c r="H194" s="7" t="s">
        <v>27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9"/>
      <c r="U194" s="1"/>
      <c r="V194" s="7" t="s">
        <v>50</v>
      </c>
      <c r="W194" s="1" t="s">
        <v>51</v>
      </c>
    </row>
    <row r="195" customFormat="false" ht="13.8" hidden="false" customHeight="false" outlineLevel="0" collapsed="false">
      <c r="A195" s="5" t="s">
        <v>45</v>
      </c>
      <c r="B195" s="5" t="s">
        <v>24</v>
      </c>
      <c r="C195" s="5" t="s">
        <v>46</v>
      </c>
      <c r="D195" s="1" t="n">
        <v>7</v>
      </c>
      <c r="E195" s="1" t="s">
        <v>26</v>
      </c>
      <c r="F195" s="6" t="n">
        <v>7.2</v>
      </c>
      <c r="G195" s="2" t="n">
        <v>2</v>
      </c>
      <c r="H195" s="7" t="s">
        <v>29</v>
      </c>
      <c r="I195" s="1" t="n">
        <v>12</v>
      </c>
      <c r="J195" s="1" t="n">
        <v>0</v>
      </c>
      <c r="K195" s="1" t="n">
        <v>5</v>
      </c>
      <c r="L195" s="1" t="n">
        <v>0</v>
      </c>
      <c r="M195" s="1" t="n">
        <v>0</v>
      </c>
      <c r="N195" s="1" t="n">
        <v>0</v>
      </c>
      <c r="O195" s="1" t="n">
        <f aca="false">J195/(I195+J195)</f>
        <v>0</v>
      </c>
      <c r="P195" s="1" t="n">
        <f aca="false">L195/(K195+L195)</f>
        <v>0</v>
      </c>
      <c r="Q195" s="1" t="n">
        <v>0</v>
      </c>
      <c r="R195" s="1" t="n">
        <f aca="false">(J195+L195+N195)/(I195+J195+K195+L195+M195+N195)</f>
        <v>0</v>
      </c>
      <c r="S195" s="1" t="n">
        <f aca="false">SUM(I195:N195)</f>
        <v>17</v>
      </c>
      <c r="T195" s="9"/>
      <c r="U195" s="1" t="n">
        <v>1</v>
      </c>
      <c r="V195" s="7" t="s">
        <v>30</v>
      </c>
      <c r="W195" s="1"/>
    </row>
    <row r="196" customFormat="false" ht="13.8" hidden="false" customHeight="false" outlineLevel="0" collapsed="false">
      <c r="A196" s="5" t="s">
        <v>45</v>
      </c>
      <c r="B196" s="5" t="s">
        <v>24</v>
      </c>
      <c r="C196" s="5" t="s">
        <v>46</v>
      </c>
      <c r="D196" s="1" t="n">
        <v>8</v>
      </c>
      <c r="E196" s="1" t="s">
        <v>43</v>
      </c>
      <c r="F196" s="6" t="n">
        <v>11.6</v>
      </c>
      <c r="G196" s="2" t="n">
        <v>5</v>
      </c>
      <c r="H196" s="7" t="s">
        <v>27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9"/>
      <c r="U196" s="1"/>
      <c r="V196" s="7"/>
      <c r="W196" s="1" t="s">
        <v>47</v>
      </c>
    </row>
    <row r="197" customFormat="false" ht="13.8" hidden="false" customHeight="false" outlineLevel="0" collapsed="false">
      <c r="A197" s="5" t="s">
        <v>45</v>
      </c>
      <c r="B197" s="5" t="s">
        <v>24</v>
      </c>
      <c r="C197" s="5" t="s">
        <v>46</v>
      </c>
      <c r="D197" s="1" t="n">
        <v>9</v>
      </c>
      <c r="E197" s="1" t="s">
        <v>52</v>
      </c>
      <c r="F197" s="6" t="n">
        <v>13.8</v>
      </c>
      <c r="G197" s="2" t="n">
        <v>6</v>
      </c>
      <c r="H197" s="7" t="s">
        <v>27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9"/>
      <c r="U197" s="1"/>
      <c r="V197" s="7"/>
      <c r="W197" s="1"/>
    </row>
    <row r="198" customFormat="false" ht="13.8" hidden="false" customHeight="false" outlineLevel="0" collapsed="false">
      <c r="A198" s="5" t="s">
        <v>45</v>
      </c>
      <c r="B198" s="5" t="s">
        <v>24</v>
      </c>
      <c r="C198" s="5" t="s">
        <v>46</v>
      </c>
      <c r="D198" s="1" t="n">
        <v>10</v>
      </c>
      <c r="E198" s="1" t="s">
        <v>26</v>
      </c>
      <c r="F198" s="6" t="n">
        <v>9.7</v>
      </c>
      <c r="G198" s="2" t="n">
        <v>3</v>
      </c>
      <c r="H198" s="7" t="s">
        <v>29</v>
      </c>
      <c r="I198" s="7" t="n">
        <v>0</v>
      </c>
      <c r="J198" s="7" t="n">
        <v>0</v>
      </c>
      <c r="K198" s="7" t="n">
        <v>0</v>
      </c>
      <c r="L198" s="7" t="n">
        <v>0</v>
      </c>
      <c r="M198" s="7" t="n">
        <v>0</v>
      </c>
      <c r="N198" s="7" t="n">
        <v>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9"/>
      <c r="U198" s="1" t="n">
        <v>2</v>
      </c>
      <c r="V198" s="7" t="s">
        <v>30</v>
      </c>
      <c r="W198" s="1" t="s">
        <v>47</v>
      </c>
    </row>
    <row r="199" customFormat="false" ht="13.8" hidden="false" customHeight="false" outlineLevel="0" collapsed="false">
      <c r="A199" s="5" t="s">
        <v>45</v>
      </c>
      <c r="B199" s="5" t="s">
        <v>24</v>
      </c>
      <c r="C199" s="5" t="s">
        <v>46</v>
      </c>
      <c r="D199" s="1" t="n">
        <v>11</v>
      </c>
      <c r="E199" s="1" t="s">
        <v>38</v>
      </c>
      <c r="F199" s="6" t="n">
        <v>11.3</v>
      </c>
      <c r="G199" s="2" t="n">
        <v>5</v>
      </c>
      <c r="H199" s="7" t="s">
        <v>29</v>
      </c>
      <c r="I199" s="7" t="n">
        <v>0</v>
      </c>
      <c r="J199" s="7" t="n">
        <v>0</v>
      </c>
      <c r="K199" s="7" t="n">
        <v>0</v>
      </c>
      <c r="L199" s="7" t="n">
        <v>0</v>
      </c>
      <c r="M199" s="7" t="n">
        <v>0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9"/>
      <c r="U199" s="1"/>
      <c r="V199" s="7" t="s">
        <v>50</v>
      </c>
      <c r="W199" s="1" t="s">
        <v>51</v>
      </c>
    </row>
    <row r="200" customFormat="false" ht="13.8" hidden="false" customHeight="false" outlineLevel="0" collapsed="false">
      <c r="A200" s="5" t="s">
        <v>45</v>
      </c>
      <c r="B200" s="5" t="s">
        <v>24</v>
      </c>
      <c r="C200" s="5" t="s">
        <v>46</v>
      </c>
      <c r="D200" s="1" t="n">
        <v>12</v>
      </c>
      <c r="E200" s="1" t="s">
        <v>26</v>
      </c>
      <c r="F200" s="6" t="n">
        <v>8.2</v>
      </c>
      <c r="G200" s="2" t="n">
        <v>3</v>
      </c>
      <c r="H200" s="7" t="s">
        <v>27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9"/>
      <c r="U200" s="1" t="n">
        <v>5</v>
      </c>
      <c r="V200" s="7" t="s">
        <v>30</v>
      </c>
      <c r="W200" s="1"/>
    </row>
    <row r="201" customFormat="false" ht="13.8" hidden="false" customHeight="false" outlineLevel="0" collapsed="false">
      <c r="A201" s="5" t="s">
        <v>45</v>
      </c>
      <c r="B201" s="5" t="s">
        <v>24</v>
      </c>
      <c r="C201" s="5" t="s">
        <v>46</v>
      </c>
      <c r="D201" s="1" t="n">
        <v>13</v>
      </c>
      <c r="E201" s="1" t="s">
        <v>26</v>
      </c>
      <c r="F201" s="6" t="n">
        <v>9.6</v>
      </c>
      <c r="G201" s="2" t="n">
        <v>3</v>
      </c>
      <c r="H201" s="7" t="s">
        <v>27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9"/>
      <c r="U201" s="1" t="n">
        <v>3</v>
      </c>
      <c r="V201" s="7" t="s">
        <v>30</v>
      </c>
      <c r="W201" s="1"/>
    </row>
    <row r="202" customFormat="false" ht="13.8" hidden="false" customHeight="false" outlineLevel="0" collapsed="false">
      <c r="A202" s="5" t="s">
        <v>45</v>
      </c>
      <c r="B202" s="5" t="s">
        <v>24</v>
      </c>
      <c r="C202" s="5" t="s">
        <v>46</v>
      </c>
      <c r="D202" s="1" t="n">
        <v>14</v>
      </c>
      <c r="E202" s="1" t="s">
        <v>43</v>
      </c>
      <c r="F202" s="6" t="n">
        <v>10.4</v>
      </c>
      <c r="G202" s="2" t="n">
        <v>3</v>
      </c>
      <c r="H202" s="7" t="s">
        <v>27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9"/>
      <c r="U202" s="1"/>
      <c r="V202" s="7"/>
      <c r="W202" s="1" t="s">
        <v>53</v>
      </c>
    </row>
    <row r="203" customFormat="false" ht="13.8" hidden="false" customHeight="false" outlineLevel="0" collapsed="false">
      <c r="A203" s="5" t="s">
        <v>45</v>
      </c>
      <c r="B203" s="5" t="s">
        <v>24</v>
      </c>
      <c r="C203" s="5" t="s">
        <v>46</v>
      </c>
      <c r="D203" s="1" t="n">
        <v>15</v>
      </c>
      <c r="E203" s="1" t="s">
        <v>43</v>
      </c>
      <c r="F203" s="6" t="n">
        <v>8.3</v>
      </c>
      <c r="G203" s="2" t="n">
        <v>3</v>
      </c>
      <c r="H203" s="7" t="s">
        <v>27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9"/>
      <c r="U203" s="1"/>
      <c r="V203" s="7"/>
      <c r="W203" s="1" t="s">
        <v>54</v>
      </c>
    </row>
    <row r="204" customFormat="false" ht="13.8" hidden="false" customHeight="false" outlineLevel="0" collapsed="false">
      <c r="A204" s="5" t="s">
        <v>45</v>
      </c>
      <c r="B204" s="5" t="s">
        <v>24</v>
      </c>
      <c r="C204" s="5" t="s">
        <v>46</v>
      </c>
      <c r="D204" s="1" t="n">
        <v>16</v>
      </c>
      <c r="E204" s="1" t="s">
        <v>26</v>
      </c>
      <c r="F204" s="6" t="n">
        <v>11.4</v>
      </c>
      <c r="G204" s="2" t="n">
        <v>5</v>
      </c>
      <c r="H204" s="7" t="s">
        <v>27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9"/>
      <c r="U204" s="1" t="n">
        <v>4</v>
      </c>
      <c r="V204" s="7" t="s">
        <v>30</v>
      </c>
      <c r="W204" s="1"/>
    </row>
    <row r="205" customFormat="false" ht="13.8" hidden="false" customHeight="false" outlineLevel="0" collapsed="false">
      <c r="A205" s="5" t="s">
        <v>45</v>
      </c>
      <c r="B205" s="5" t="s">
        <v>24</v>
      </c>
      <c r="C205" s="5" t="s">
        <v>46</v>
      </c>
      <c r="D205" s="1" t="n">
        <v>17</v>
      </c>
      <c r="E205" s="1" t="s">
        <v>38</v>
      </c>
      <c r="F205" s="6" t="n">
        <v>11.6</v>
      </c>
      <c r="G205" s="2" t="n">
        <v>6</v>
      </c>
      <c r="H205" s="7" t="s">
        <v>29</v>
      </c>
      <c r="I205" s="7" t="n">
        <v>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9"/>
      <c r="U205" s="1"/>
      <c r="V205" s="7" t="s">
        <v>50</v>
      </c>
      <c r="W205" s="1" t="s">
        <v>51</v>
      </c>
    </row>
    <row r="206" customFormat="false" ht="13.8" hidden="false" customHeight="false" outlineLevel="0" collapsed="false">
      <c r="A206" s="5" t="s">
        <v>45</v>
      </c>
      <c r="B206" s="5" t="s">
        <v>24</v>
      </c>
      <c r="C206" s="5" t="s">
        <v>46</v>
      </c>
      <c r="D206" s="1" t="n">
        <v>18</v>
      </c>
      <c r="E206" s="1" t="s">
        <v>26</v>
      </c>
      <c r="F206" s="6" t="n">
        <v>11.7</v>
      </c>
      <c r="G206" s="2" t="n">
        <v>5</v>
      </c>
      <c r="H206" s="7" t="s">
        <v>29</v>
      </c>
      <c r="I206" s="7" t="n">
        <v>0</v>
      </c>
      <c r="J206" s="7" t="n">
        <v>0</v>
      </c>
      <c r="K206" s="7" t="n">
        <v>0</v>
      </c>
      <c r="L206" s="7" t="n">
        <v>0</v>
      </c>
      <c r="M206" s="7" t="n">
        <v>0</v>
      </c>
      <c r="N206" s="7" t="n">
        <v>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9" t="s">
        <v>28</v>
      </c>
      <c r="U206" s="1"/>
      <c r="V206" s="7"/>
      <c r="W206" s="1"/>
    </row>
    <row r="207" customFormat="false" ht="13.8" hidden="false" customHeight="false" outlineLevel="0" collapsed="false">
      <c r="A207" s="5" t="s">
        <v>45</v>
      </c>
      <c r="B207" s="5" t="s">
        <v>24</v>
      </c>
      <c r="C207" s="5" t="s">
        <v>46</v>
      </c>
      <c r="D207" s="1" t="n">
        <v>19</v>
      </c>
      <c r="E207" s="1" t="s">
        <v>26</v>
      </c>
      <c r="F207" s="6" t="n">
        <v>7.9</v>
      </c>
      <c r="G207" s="2" t="n">
        <v>2</v>
      </c>
      <c r="H207" s="7" t="s">
        <v>27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9"/>
      <c r="U207" s="1" t="n">
        <v>6</v>
      </c>
      <c r="V207" s="7" t="s">
        <v>30</v>
      </c>
      <c r="W207" s="1"/>
    </row>
    <row r="208" customFormat="false" ht="13.8" hidden="false" customHeight="false" outlineLevel="0" collapsed="false">
      <c r="A208" s="5" t="s">
        <v>45</v>
      </c>
      <c r="B208" s="5" t="s">
        <v>24</v>
      </c>
      <c r="C208" s="5" t="s">
        <v>46</v>
      </c>
      <c r="D208" s="1" t="n">
        <v>20</v>
      </c>
      <c r="E208" s="1" t="s">
        <v>26</v>
      </c>
      <c r="F208" s="6" t="n">
        <v>7.6</v>
      </c>
      <c r="G208" s="2" t="n">
        <v>2</v>
      </c>
      <c r="H208" s="7" t="s">
        <v>29</v>
      </c>
      <c r="I208" s="1" t="n">
        <v>9</v>
      </c>
      <c r="J208" s="1" t="n">
        <v>1</v>
      </c>
      <c r="K208" s="1" t="n">
        <v>22</v>
      </c>
      <c r="L208" s="1" t="n">
        <v>0</v>
      </c>
      <c r="M208" s="1" t="n">
        <v>0</v>
      </c>
      <c r="N208" s="1" t="n">
        <v>0</v>
      </c>
      <c r="O208" s="1" t="n">
        <f aca="false">J208/(I208+J208)</f>
        <v>0.1</v>
      </c>
      <c r="P208" s="1" t="n">
        <f aca="false">L208/(K208+L208)</f>
        <v>0</v>
      </c>
      <c r="Q208" s="1" t="n">
        <v>0</v>
      </c>
      <c r="R208" s="1" t="n">
        <f aca="false">(J208+L208+N208)/(I208+J208+K208+L208+M208+N208)</f>
        <v>0.03125</v>
      </c>
      <c r="S208" s="1" t="n">
        <f aca="false">SUM(I208:N208)</f>
        <v>32</v>
      </c>
      <c r="T208" s="9" t="s">
        <v>31</v>
      </c>
      <c r="U208" s="1" t="n">
        <v>10</v>
      </c>
      <c r="V208" s="7" t="s">
        <v>30</v>
      </c>
      <c r="W208" s="1"/>
    </row>
    <row r="209" customFormat="false" ht="13.8" hidden="false" customHeight="false" outlineLevel="0" collapsed="false">
      <c r="A209" s="5" t="s">
        <v>45</v>
      </c>
      <c r="B209" s="5" t="s">
        <v>24</v>
      </c>
      <c r="C209" s="5" t="s">
        <v>46</v>
      </c>
      <c r="D209" s="1" t="n">
        <v>21</v>
      </c>
      <c r="E209" s="1" t="s">
        <v>43</v>
      </c>
      <c r="F209" s="6" t="n">
        <v>8.9</v>
      </c>
      <c r="G209" s="2" t="n">
        <v>3</v>
      </c>
      <c r="H209" s="7" t="s">
        <v>27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9"/>
      <c r="U209" s="1"/>
      <c r="V209" s="7"/>
      <c r="W209" s="1"/>
    </row>
    <row r="210" customFormat="false" ht="13.8" hidden="false" customHeight="false" outlineLevel="0" collapsed="false">
      <c r="A210" s="5" t="s">
        <v>45</v>
      </c>
      <c r="B210" s="5" t="s">
        <v>24</v>
      </c>
      <c r="C210" s="5" t="s">
        <v>46</v>
      </c>
      <c r="D210" s="1" t="n">
        <v>22</v>
      </c>
      <c r="E210" s="1" t="s">
        <v>26</v>
      </c>
      <c r="F210" s="6" t="n">
        <v>9.8</v>
      </c>
      <c r="G210" s="2" t="n">
        <v>4</v>
      </c>
      <c r="H210" s="7" t="s">
        <v>29</v>
      </c>
      <c r="I210" s="1" t="n">
        <v>0</v>
      </c>
      <c r="J210" s="1" t="n">
        <v>6</v>
      </c>
      <c r="K210" s="1" t="n">
        <v>0</v>
      </c>
      <c r="L210" s="1" t="n">
        <v>0</v>
      </c>
      <c r="M210" s="1" t="n">
        <v>4</v>
      </c>
      <c r="N210" s="1" t="n">
        <v>1</v>
      </c>
      <c r="O210" s="1" t="n">
        <f aca="false">J210/(I210+J210)</f>
        <v>1</v>
      </c>
      <c r="P210" s="1" t="n">
        <v>0</v>
      </c>
      <c r="Q210" s="1" t="n">
        <f aca="false">N210/(M210+N210)</f>
        <v>0.2</v>
      </c>
      <c r="R210" s="1" t="n">
        <f aca="false">(J210+L210+N210)/(I210+J210+K210+L210+M210+N210)</f>
        <v>0.636363636363636</v>
      </c>
      <c r="S210" s="1" t="n">
        <f aca="false">SUM(I210:N210)</f>
        <v>11</v>
      </c>
      <c r="T210" s="9"/>
      <c r="U210" s="1" t="n">
        <v>7</v>
      </c>
      <c r="V210" s="7" t="s">
        <v>30</v>
      </c>
      <c r="W210" s="1"/>
    </row>
    <row r="211" customFormat="false" ht="13.8" hidden="false" customHeight="false" outlineLevel="0" collapsed="false">
      <c r="A211" s="5" t="s">
        <v>45</v>
      </c>
      <c r="B211" s="5" t="s">
        <v>24</v>
      </c>
      <c r="C211" s="5" t="s">
        <v>46</v>
      </c>
      <c r="D211" s="1" t="n">
        <v>23</v>
      </c>
      <c r="E211" s="1" t="s">
        <v>26</v>
      </c>
      <c r="F211" s="6" t="n">
        <v>7.5</v>
      </c>
      <c r="G211" s="2" t="n">
        <v>2</v>
      </c>
      <c r="H211" s="7" t="s">
        <v>29</v>
      </c>
      <c r="I211" s="1" t="n">
        <v>6</v>
      </c>
      <c r="J211" s="1" t="n">
        <v>0</v>
      </c>
      <c r="K211" s="1" t="n">
        <v>0</v>
      </c>
      <c r="L211" s="1" t="n">
        <v>0</v>
      </c>
      <c r="M211" s="1" t="n">
        <v>3</v>
      </c>
      <c r="N211" s="1" t="n">
        <v>0</v>
      </c>
      <c r="O211" s="1" t="n">
        <f aca="false">J211/(I211+J211)</f>
        <v>0</v>
      </c>
      <c r="P211" s="1" t="n">
        <v>0</v>
      </c>
      <c r="Q211" s="1" t="n">
        <f aca="false">N211/(M211+N211)</f>
        <v>0</v>
      </c>
      <c r="R211" s="1" t="n">
        <f aca="false">(J211+L211+N211)/(I211+J211+K211+L211+M211+N211)</f>
        <v>0</v>
      </c>
      <c r="S211" s="1" t="n">
        <f aca="false">SUM(I211:N211)</f>
        <v>9</v>
      </c>
      <c r="T211" s="9"/>
      <c r="U211" s="1" t="n">
        <v>8</v>
      </c>
      <c r="V211" s="7" t="s">
        <v>30</v>
      </c>
      <c r="W211" s="1"/>
    </row>
    <row r="212" customFormat="false" ht="13.8" hidden="false" customHeight="false" outlineLevel="0" collapsed="false">
      <c r="A212" s="5" t="s">
        <v>45</v>
      </c>
      <c r="B212" s="5" t="s">
        <v>24</v>
      </c>
      <c r="C212" s="5" t="s">
        <v>46</v>
      </c>
      <c r="D212" s="1" t="n">
        <v>24</v>
      </c>
      <c r="E212" s="1" t="s">
        <v>26</v>
      </c>
      <c r="F212" s="6" t="n">
        <v>11.9</v>
      </c>
      <c r="G212" s="2" t="n">
        <v>5</v>
      </c>
      <c r="H212" s="7" t="s">
        <v>27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9"/>
      <c r="U212" s="1" t="n">
        <v>9</v>
      </c>
      <c r="V212" s="7" t="s">
        <v>30</v>
      </c>
      <c r="W212" s="1"/>
    </row>
    <row r="213" customFormat="false" ht="13.8" hidden="false" customHeight="false" outlineLevel="0" collapsed="false">
      <c r="A213" s="5" t="s">
        <v>45</v>
      </c>
      <c r="B213" s="5" t="s">
        <v>24</v>
      </c>
      <c r="C213" s="5" t="s">
        <v>46</v>
      </c>
      <c r="D213" s="1" t="n">
        <v>25</v>
      </c>
      <c r="E213" s="1" t="s">
        <v>43</v>
      </c>
      <c r="F213" s="6" t="n">
        <v>9.4</v>
      </c>
      <c r="G213" s="2" t="n">
        <v>5</v>
      </c>
      <c r="H213" s="7" t="s">
        <v>29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9"/>
      <c r="U213" s="1"/>
      <c r="V213" s="5"/>
      <c r="W213" s="1"/>
    </row>
    <row r="214" customFormat="false" ht="13.8" hidden="false" customHeight="false" outlineLevel="0" collapsed="false">
      <c r="A214" s="5" t="s">
        <v>45</v>
      </c>
      <c r="B214" s="5" t="s">
        <v>24</v>
      </c>
      <c r="C214" s="5" t="s">
        <v>55</v>
      </c>
      <c r="D214" s="1" t="n">
        <v>26</v>
      </c>
      <c r="E214" s="1" t="s">
        <v>38</v>
      </c>
      <c r="F214" s="6" t="n">
        <v>11.9</v>
      </c>
      <c r="G214" s="2" t="n">
        <v>5</v>
      </c>
      <c r="H214" s="7" t="s">
        <v>27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9"/>
      <c r="U214" s="1"/>
      <c r="V214" s="7" t="s">
        <v>50</v>
      </c>
      <c r="W214" s="1" t="s">
        <v>51</v>
      </c>
    </row>
    <row r="215" customFormat="false" ht="13.8" hidden="false" customHeight="false" outlineLevel="0" collapsed="false">
      <c r="A215" s="5" t="s">
        <v>45</v>
      </c>
      <c r="B215" s="5" t="s">
        <v>24</v>
      </c>
      <c r="C215" s="5" t="s">
        <v>55</v>
      </c>
      <c r="D215" s="1" t="n">
        <v>27</v>
      </c>
      <c r="E215" s="1" t="s">
        <v>26</v>
      </c>
      <c r="F215" s="6" t="n">
        <v>9.1</v>
      </c>
      <c r="G215" s="2" t="n">
        <v>4</v>
      </c>
      <c r="H215" s="7" t="s">
        <v>29</v>
      </c>
      <c r="I215" s="1" t="n">
        <v>9</v>
      </c>
      <c r="J215" s="1" t="n">
        <v>3</v>
      </c>
      <c r="K215" s="1" t="n">
        <v>5</v>
      </c>
      <c r="L215" s="1" t="n">
        <v>0</v>
      </c>
      <c r="M215" s="1" t="n">
        <v>0</v>
      </c>
      <c r="N215" s="1" t="n">
        <v>0</v>
      </c>
      <c r="O215" s="1" t="n">
        <f aca="false">J215/(I215+J215)</f>
        <v>0.25</v>
      </c>
      <c r="P215" s="1" t="n">
        <v>0</v>
      </c>
      <c r="Q215" s="1" t="n">
        <v>0</v>
      </c>
      <c r="R215" s="1" t="n">
        <f aca="false">(J215+L215+N215)/(I215+J215+K215+L215+M215+N215)</f>
        <v>0.176470588235294</v>
      </c>
      <c r="S215" s="1" t="n">
        <f aca="false">SUM(I215:N215)</f>
        <v>17</v>
      </c>
      <c r="T215" s="9"/>
      <c r="U215" s="1"/>
      <c r="V215" s="5"/>
      <c r="W215" s="1"/>
    </row>
    <row r="216" customFormat="false" ht="13.8" hidden="false" customHeight="false" outlineLevel="0" collapsed="false">
      <c r="A216" s="5" t="s">
        <v>45</v>
      </c>
      <c r="B216" s="5" t="s">
        <v>24</v>
      </c>
      <c r="C216" s="5" t="s">
        <v>55</v>
      </c>
      <c r="D216" s="1" t="n">
        <v>28</v>
      </c>
      <c r="E216" s="1" t="s">
        <v>26</v>
      </c>
      <c r="F216" s="6" t="n">
        <v>9.4</v>
      </c>
      <c r="G216" s="2" t="n">
        <v>4</v>
      </c>
      <c r="H216" s="7" t="s">
        <v>29</v>
      </c>
      <c r="I216" s="1" t="n">
        <v>3</v>
      </c>
      <c r="J216" s="1" t="n">
        <v>1</v>
      </c>
      <c r="K216" s="1" t="n">
        <v>1</v>
      </c>
      <c r="L216" s="1" t="n">
        <v>0</v>
      </c>
      <c r="M216" s="1" t="n">
        <v>0</v>
      </c>
      <c r="N216" s="1" t="n">
        <v>0</v>
      </c>
      <c r="O216" s="1" t="n">
        <f aca="false">J216/(I216+J216)</f>
        <v>0.25</v>
      </c>
      <c r="P216" s="1" t="n">
        <v>0</v>
      </c>
      <c r="Q216" s="1" t="n">
        <v>0</v>
      </c>
      <c r="R216" s="1" t="n">
        <f aca="false">(J216+L216+N216)/(I216+J216+K216+L216+M216+N216)</f>
        <v>0.2</v>
      </c>
      <c r="S216" s="1" t="n">
        <f aca="false">SUM(I216:N216)</f>
        <v>5</v>
      </c>
      <c r="T216" s="9"/>
      <c r="U216" s="1" t="n">
        <v>11</v>
      </c>
      <c r="V216" s="7" t="s">
        <v>30</v>
      </c>
      <c r="W216" s="1"/>
    </row>
    <row r="217" customFormat="false" ht="13.8" hidden="false" customHeight="false" outlineLevel="0" collapsed="false">
      <c r="A217" s="5" t="s">
        <v>45</v>
      </c>
      <c r="B217" s="5" t="s">
        <v>24</v>
      </c>
      <c r="C217" s="5" t="s">
        <v>55</v>
      </c>
      <c r="D217" s="1" t="n">
        <v>29</v>
      </c>
      <c r="E217" s="1" t="s">
        <v>26</v>
      </c>
      <c r="F217" s="6" t="n">
        <v>11.9</v>
      </c>
      <c r="G217" s="2" t="n">
        <v>5</v>
      </c>
      <c r="H217" s="7" t="s">
        <v>29</v>
      </c>
      <c r="I217" s="1" t="n">
        <v>21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f aca="false">J217/(I217+J217)</f>
        <v>0</v>
      </c>
      <c r="P217" s="1" t="n">
        <v>0</v>
      </c>
      <c r="Q217" s="1" t="n">
        <v>0</v>
      </c>
      <c r="R217" s="1" t="n">
        <f aca="false">(J217+L217+N217)/(I217+J217+K217+L217+M217+N217)</f>
        <v>0</v>
      </c>
      <c r="S217" s="1" t="n">
        <f aca="false">SUM(I217:N217)</f>
        <v>21</v>
      </c>
      <c r="T217" s="9"/>
      <c r="U217" s="1" t="n">
        <v>12</v>
      </c>
      <c r="V217" s="7" t="s">
        <v>30</v>
      </c>
      <c r="W217" s="1"/>
    </row>
    <row r="218" customFormat="false" ht="13.8" hidden="false" customHeight="false" outlineLevel="0" collapsed="false">
      <c r="A218" s="5" t="s">
        <v>45</v>
      </c>
      <c r="B218" s="5" t="s">
        <v>24</v>
      </c>
      <c r="C218" s="5" t="s">
        <v>55</v>
      </c>
      <c r="D218" s="1" t="n">
        <v>30</v>
      </c>
      <c r="E218" s="1" t="s">
        <v>26</v>
      </c>
      <c r="F218" s="6" t="n">
        <v>10.5</v>
      </c>
      <c r="G218" s="2" t="n">
        <v>6</v>
      </c>
      <c r="H218" s="7" t="s">
        <v>27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9"/>
      <c r="U218" s="1" t="n">
        <v>13</v>
      </c>
      <c r="V218" s="7" t="s">
        <v>30</v>
      </c>
      <c r="W218" s="1"/>
    </row>
    <row r="219" customFormat="false" ht="13.8" hidden="false" customHeight="false" outlineLevel="0" collapsed="false">
      <c r="A219" s="5" t="s">
        <v>45</v>
      </c>
      <c r="B219" s="5" t="s">
        <v>24</v>
      </c>
      <c r="C219" s="5" t="s">
        <v>55</v>
      </c>
      <c r="D219" s="1" t="n">
        <v>31</v>
      </c>
      <c r="E219" s="1" t="s">
        <v>43</v>
      </c>
      <c r="F219" s="6" t="n">
        <v>10.2</v>
      </c>
      <c r="G219" s="2" t="n">
        <v>4</v>
      </c>
      <c r="H219" s="7" t="s">
        <v>29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9"/>
      <c r="U219" s="1"/>
      <c r="V219" s="5"/>
      <c r="W219" s="1"/>
    </row>
    <row r="220" customFormat="false" ht="13.8" hidden="false" customHeight="false" outlineLevel="0" collapsed="false">
      <c r="A220" s="5" t="s">
        <v>45</v>
      </c>
      <c r="B220" s="5" t="s">
        <v>24</v>
      </c>
      <c r="C220" s="5" t="s">
        <v>55</v>
      </c>
      <c r="D220" s="1" t="n">
        <v>32</v>
      </c>
      <c r="E220" s="1" t="s">
        <v>43</v>
      </c>
      <c r="F220" s="6" t="n">
        <v>10.2</v>
      </c>
      <c r="G220" s="2" t="n">
        <v>4</v>
      </c>
      <c r="H220" s="7" t="s">
        <v>29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9"/>
      <c r="U220" s="1"/>
      <c r="V220" s="5"/>
      <c r="W220" s="1"/>
    </row>
    <row r="221" customFormat="false" ht="13.8" hidden="false" customHeight="false" outlineLevel="0" collapsed="false">
      <c r="A221" s="5" t="s">
        <v>45</v>
      </c>
      <c r="B221" s="5" t="s">
        <v>24</v>
      </c>
      <c r="C221" s="5" t="s">
        <v>55</v>
      </c>
      <c r="D221" s="1" t="n">
        <v>33</v>
      </c>
      <c r="E221" s="1" t="s">
        <v>38</v>
      </c>
      <c r="F221" s="6" t="n">
        <v>8.9</v>
      </c>
      <c r="G221" s="2" t="n">
        <v>3</v>
      </c>
      <c r="H221" s="7" t="s">
        <v>29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9" t="s">
        <v>28</v>
      </c>
      <c r="U221" s="1"/>
      <c r="V221" s="5"/>
      <c r="W221" s="1"/>
    </row>
    <row r="222" customFormat="false" ht="13.8" hidden="false" customHeight="false" outlineLevel="0" collapsed="false">
      <c r="A222" s="5" t="s">
        <v>45</v>
      </c>
      <c r="B222" s="5" t="s">
        <v>24</v>
      </c>
      <c r="C222" s="5" t="s">
        <v>55</v>
      </c>
      <c r="D222" s="1" t="n">
        <v>34</v>
      </c>
      <c r="E222" s="1" t="s">
        <v>26</v>
      </c>
      <c r="F222" s="6" t="n">
        <v>9.5</v>
      </c>
      <c r="G222" s="2" t="n">
        <v>3</v>
      </c>
      <c r="H222" s="7" t="s">
        <v>29</v>
      </c>
      <c r="I222" s="1" t="n">
        <v>15</v>
      </c>
      <c r="J222" s="1" t="n">
        <v>3</v>
      </c>
      <c r="K222" s="1" t="n">
        <v>9</v>
      </c>
      <c r="L222" s="1" t="n">
        <v>3</v>
      </c>
      <c r="M222" s="1" t="n">
        <v>6</v>
      </c>
      <c r="N222" s="1" t="n">
        <v>0</v>
      </c>
      <c r="O222" s="1" t="n">
        <f aca="false">J222/(I222+J222)</f>
        <v>0.166666666666667</v>
      </c>
      <c r="P222" s="1" t="n">
        <v>0</v>
      </c>
      <c r="Q222" s="1" t="n">
        <f aca="false">N222/(M222+N222)</f>
        <v>0</v>
      </c>
      <c r="R222" s="1" t="n">
        <f aca="false">(J222+L222+N222)/(I222+J222+K222+L222+M222+N222)</f>
        <v>0.166666666666667</v>
      </c>
      <c r="S222" s="1" t="n">
        <f aca="false">SUM(I222:N222)</f>
        <v>36</v>
      </c>
      <c r="T222" s="9"/>
      <c r="U222" s="1" t="n">
        <v>14</v>
      </c>
      <c r="V222" s="7" t="s">
        <v>30</v>
      </c>
      <c r="W222" s="1"/>
    </row>
    <row r="223" customFormat="false" ht="13.8" hidden="false" customHeight="false" outlineLevel="0" collapsed="false">
      <c r="A223" s="5" t="s">
        <v>45</v>
      </c>
      <c r="B223" s="5" t="s">
        <v>24</v>
      </c>
      <c r="C223" s="5" t="s">
        <v>55</v>
      </c>
      <c r="D223" s="1" t="n">
        <v>35</v>
      </c>
      <c r="E223" s="1" t="s">
        <v>43</v>
      </c>
      <c r="F223" s="6" t="n">
        <v>9.6</v>
      </c>
      <c r="G223" s="2" t="n">
        <v>3</v>
      </c>
      <c r="H223" s="7" t="s">
        <v>29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9" t="s">
        <v>56</v>
      </c>
      <c r="U223" s="1"/>
      <c r="V223" s="5"/>
      <c r="W223" s="1"/>
    </row>
    <row r="224" customFormat="false" ht="13.8" hidden="false" customHeight="false" outlineLevel="0" collapsed="false">
      <c r="A224" s="5" t="s">
        <v>45</v>
      </c>
      <c r="B224" s="5" t="s">
        <v>24</v>
      </c>
      <c r="C224" s="5" t="s">
        <v>55</v>
      </c>
      <c r="D224" s="1" t="n">
        <v>36</v>
      </c>
      <c r="E224" s="1" t="s">
        <v>26</v>
      </c>
      <c r="F224" s="6" t="n">
        <v>9.5</v>
      </c>
      <c r="G224" s="2" t="n">
        <v>3</v>
      </c>
      <c r="H224" s="7" t="s">
        <v>27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9"/>
      <c r="U224" s="1"/>
      <c r="V224" s="5"/>
      <c r="W224" s="1" t="s">
        <v>53</v>
      </c>
    </row>
    <row r="225" customFormat="false" ht="13.8" hidden="false" customHeight="false" outlineLevel="0" collapsed="false">
      <c r="A225" s="5" t="s">
        <v>45</v>
      </c>
      <c r="B225" s="5" t="s">
        <v>24</v>
      </c>
      <c r="C225" s="5" t="s">
        <v>55</v>
      </c>
      <c r="D225" s="1" t="n">
        <v>37</v>
      </c>
      <c r="E225" s="1" t="s">
        <v>26</v>
      </c>
      <c r="F225" s="6" t="n">
        <v>12.1</v>
      </c>
      <c r="G225" s="2" t="n">
        <v>5</v>
      </c>
      <c r="H225" s="7" t="s">
        <v>29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9"/>
      <c r="U225" s="1"/>
      <c r="V225" s="7" t="s">
        <v>50</v>
      </c>
      <c r="W225" s="1" t="s">
        <v>51</v>
      </c>
    </row>
    <row r="226" customFormat="false" ht="13.8" hidden="false" customHeight="false" outlineLevel="0" collapsed="false">
      <c r="A226" s="5" t="s">
        <v>45</v>
      </c>
      <c r="B226" s="5" t="s">
        <v>24</v>
      </c>
      <c r="C226" s="5" t="s">
        <v>55</v>
      </c>
      <c r="D226" s="1" t="n">
        <v>38</v>
      </c>
      <c r="E226" s="1" t="s">
        <v>43</v>
      </c>
      <c r="F226" s="6" t="n">
        <v>10.4</v>
      </c>
      <c r="G226" s="2" t="n">
        <v>4</v>
      </c>
      <c r="H226" s="7" t="s">
        <v>27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9"/>
      <c r="U226" s="1"/>
      <c r="V226" s="5"/>
      <c r="W226" s="1" t="s">
        <v>53</v>
      </c>
    </row>
    <row r="227" customFormat="false" ht="13.8" hidden="false" customHeight="false" outlineLevel="0" collapsed="false">
      <c r="A227" s="5" t="s">
        <v>45</v>
      </c>
      <c r="B227" s="5" t="s">
        <v>24</v>
      </c>
      <c r="C227" s="5" t="s">
        <v>55</v>
      </c>
      <c r="D227" s="1" t="n">
        <v>40</v>
      </c>
      <c r="E227" s="1" t="s">
        <v>43</v>
      </c>
      <c r="F227" s="6" t="n">
        <v>8.6</v>
      </c>
      <c r="G227" s="2" t="n">
        <v>3</v>
      </c>
      <c r="H227" s="7" t="s">
        <v>27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9" t="s">
        <v>49</v>
      </c>
      <c r="U227" s="1"/>
      <c r="V227" s="5"/>
      <c r="W227" s="1"/>
    </row>
    <row r="228" customFormat="false" ht="13.8" hidden="false" customHeight="false" outlineLevel="0" collapsed="false">
      <c r="A228" s="5" t="s">
        <v>45</v>
      </c>
      <c r="B228" s="5" t="s">
        <v>24</v>
      </c>
      <c r="C228" s="5" t="s">
        <v>55</v>
      </c>
      <c r="D228" s="1" t="n">
        <v>41</v>
      </c>
      <c r="E228" s="1" t="s">
        <v>43</v>
      </c>
      <c r="F228" s="6" t="n">
        <v>7.6</v>
      </c>
      <c r="G228" s="2" t="n">
        <v>2</v>
      </c>
      <c r="H228" s="7" t="s">
        <v>29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9"/>
      <c r="U228" s="1"/>
      <c r="V228" s="5"/>
      <c r="W228" s="1"/>
    </row>
    <row r="229" customFormat="false" ht="13.8" hidden="false" customHeight="false" outlineLevel="0" collapsed="false">
      <c r="A229" s="5" t="s">
        <v>45</v>
      </c>
      <c r="B229" s="5" t="s">
        <v>24</v>
      </c>
      <c r="C229" s="5" t="s">
        <v>55</v>
      </c>
      <c r="D229" s="1" t="n">
        <v>42</v>
      </c>
      <c r="E229" s="1" t="s">
        <v>26</v>
      </c>
      <c r="F229" s="6" t="n">
        <v>11.5</v>
      </c>
      <c r="G229" s="2" t="n">
        <v>4</v>
      </c>
      <c r="H229" s="7" t="s">
        <v>27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9"/>
      <c r="U229" s="1" t="n">
        <v>15</v>
      </c>
      <c r="V229" s="7" t="s">
        <v>30</v>
      </c>
      <c r="W229" s="1"/>
    </row>
    <row r="230" customFormat="false" ht="13.8" hidden="false" customHeight="false" outlineLevel="0" collapsed="false">
      <c r="A230" s="5" t="s">
        <v>45</v>
      </c>
      <c r="B230" s="5" t="s">
        <v>24</v>
      </c>
      <c r="C230" s="5" t="s">
        <v>55</v>
      </c>
      <c r="D230" s="1" t="n">
        <v>43</v>
      </c>
      <c r="E230" s="1" t="s">
        <v>43</v>
      </c>
      <c r="F230" s="6" t="n">
        <v>9.5</v>
      </c>
      <c r="G230" s="2" t="n">
        <v>3</v>
      </c>
      <c r="H230" s="7" t="s">
        <v>27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9"/>
      <c r="U230" s="1"/>
      <c r="V230" s="5"/>
      <c r="W230" s="1" t="s">
        <v>57</v>
      </c>
    </row>
    <row r="231" customFormat="false" ht="13.8" hidden="false" customHeight="false" outlineLevel="0" collapsed="false">
      <c r="A231" s="5" t="s">
        <v>45</v>
      </c>
      <c r="B231" s="5" t="s">
        <v>24</v>
      </c>
      <c r="C231" s="5" t="s">
        <v>55</v>
      </c>
      <c r="D231" s="1" t="n">
        <v>44</v>
      </c>
      <c r="E231" s="1" t="s">
        <v>26</v>
      </c>
      <c r="F231" s="6" t="n">
        <v>10.2</v>
      </c>
      <c r="G231" s="2" t="n">
        <v>4</v>
      </c>
      <c r="H231" s="7" t="s">
        <v>27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9"/>
      <c r="U231" s="1" t="n">
        <v>16</v>
      </c>
      <c r="V231" s="7" t="s">
        <v>30</v>
      </c>
      <c r="W231" s="1"/>
    </row>
    <row r="232" customFormat="false" ht="13.8" hidden="false" customHeight="false" outlineLevel="0" collapsed="false">
      <c r="A232" s="5" t="s">
        <v>45</v>
      </c>
      <c r="B232" s="5" t="s">
        <v>24</v>
      </c>
      <c r="C232" s="5" t="s">
        <v>55</v>
      </c>
      <c r="D232" s="1" t="n">
        <v>45</v>
      </c>
      <c r="E232" s="1" t="s">
        <v>43</v>
      </c>
      <c r="F232" s="6" t="n">
        <v>10.6</v>
      </c>
      <c r="G232" s="2" t="n">
        <v>4</v>
      </c>
      <c r="H232" s="7" t="s">
        <v>29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9"/>
      <c r="U232" s="1"/>
      <c r="V232" s="5"/>
      <c r="W232" s="1"/>
    </row>
    <row r="233" customFormat="false" ht="13.8" hidden="false" customHeight="false" outlineLevel="0" collapsed="false">
      <c r="A233" s="5" t="s">
        <v>45</v>
      </c>
      <c r="B233" s="5" t="s">
        <v>24</v>
      </c>
      <c r="C233" s="5" t="s">
        <v>55</v>
      </c>
      <c r="D233" s="1" t="n">
        <v>46</v>
      </c>
      <c r="E233" s="1" t="s">
        <v>43</v>
      </c>
      <c r="F233" s="6" t="n">
        <v>7.4</v>
      </c>
      <c r="G233" s="2" t="n">
        <v>3</v>
      </c>
      <c r="H233" s="7" t="s">
        <v>29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9" t="s">
        <v>58</v>
      </c>
      <c r="U233" s="1"/>
      <c r="V233" s="5"/>
      <c r="W233" s="1"/>
    </row>
    <row r="234" customFormat="false" ht="13.8" hidden="false" customHeight="false" outlineLevel="0" collapsed="false">
      <c r="A234" s="5" t="s">
        <v>45</v>
      </c>
      <c r="B234" s="5" t="s">
        <v>24</v>
      </c>
      <c r="C234" s="5" t="s">
        <v>55</v>
      </c>
      <c r="D234" s="1" t="n">
        <v>47</v>
      </c>
      <c r="E234" s="1" t="s">
        <v>43</v>
      </c>
      <c r="F234" s="6" t="n">
        <v>7.7</v>
      </c>
      <c r="G234" s="2" t="n">
        <v>3</v>
      </c>
      <c r="H234" s="7" t="s">
        <v>27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9"/>
      <c r="U234" s="1"/>
      <c r="V234" s="5"/>
      <c r="W234" s="1"/>
    </row>
    <row r="235" customFormat="false" ht="13.8" hidden="false" customHeight="false" outlineLevel="0" collapsed="false">
      <c r="A235" s="5" t="s">
        <v>45</v>
      </c>
      <c r="B235" s="5" t="s">
        <v>24</v>
      </c>
      <c r="C235" s="5" t="s">
        <v>55</v>
      </c>
      <c r="D235" s="1" t="n">
        <v>48</v>
      </c>
      <c r="E235" s="1" t="s">
        <v>26</v>
      </c>
      <c r="F235" s="6" t="n">
        <v>11.5</v>
      </c>
      <c r="G235" s="2" t="n">
        <v>6</v>
      </c>
      <c r="H235" s="7" t="s">
        <v>27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9"/>
      <c r="U235" s="1" t="n">
        <v>17</v>
      </c>
      <c r="V235" s="7" t="s">
        <v>30</v>
      </c>
      <c r="W235" s="1"/>
    </row>
    <row r="236" customFormat="false" ht="13.8" hidden="false" customHeight="false" outlineLevel="0" collapsed="false">
      <c r="A236" s="5" t="s">
        <v>45</v>
      </c>
      <c r="B236" s="5" t="s">
        <v>24</v>
      </c>
      <c r="C236" s="5" t="s">
        <v>55</v>
      </c>
      <c r="D236" s="1" t="n">
        <v>49</v>
      </c>
      <c r="E236" s="1" t="s">
        <v>26</v>
      </c>
      <c r="F236" s="6" t="n">
        <v>9</v>
      </c>
      <c r="G236" s="2" t="n">
        <v>4</v>
      </c>
      <c r="H236" s="7" t="s">
        <v>27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9"/>
      <c r="U236" s="1" t="n">
        <v>18</v>
      </c>
      <c r="V236" s="7" t="s">
        <v>30</v>
      </c>
      <c r="W236" s="1"/>
    </row>
    <row r="237" customFormat="false" ht="13.8" hidden="false" customHeight="false" outlineLevel="0" collapsed="false">
      <c r="A237" s="5" t="s">
        <v>45</v>
      </c>
      <c r="B237" s="5" t="s">
        <v>24</v>
      </c>
      <c r="C237" s="5" t="s">
        <v>55</v>
      </c>
      <c r="D237" s="1" t="n">
        <v>50</v>
      </c>
      <c r="E237" s="1" t="s">
        <v>43</v>
      </c>
      <c r="F237" s="6" t="n">
        <v>10</v>
      </c>
      <c r="G237" s="2" t="n">
        <v>5</v>
      </c>
      <c r="H237" s="7" t="s">
        <v>27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9"/>
      <c r="U237" s="1"/>
      <c r="V237" s="5"/>
      <c r="W237" s="1"/>
    </row>
    <row r="238" customFormat="false" ht="13.8" hidden="false" customHeight="false" outlineLevel="0" collapsed="false">
      <c r="A238" s="5" t="s">
        <v>45</v>
      </c>
      <c r="B238" s="5" t="s">
        <v>24</v>
      </c>
      <c r="C238" s="5" t="s">
        <v>55</v>
      </c>
      <c r="D238" s="1" t="n">
        <v>51</v>
      </c>
      <c r="E238" s="1" t="s">
        <v>26</v>
      </c>
      <c r="F238" s="6" t="n">
        <v>7.9</v>
      </c>
      <c r="G238" s="2" t="n">
        <v>3</v>
      </c>
      <c r="H238" s="7" t="s">
        <v>27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9"/>
      <c r="U238" s="1"/>
      <c r="V238" s="5"/>
      <c r="W238" s="1"/>
    </row>
    <row r="239" customFormat="false" ht="13.8" hidden="false" customHeight="false" outlineLevel="0" collapsed="false">
      <c r="A239" s="5" t="s">
        <v>45</v>
      </c>
      <c r="B239" s="5" t="s">
        <v>24</v>
      </c>
      <c r="C239" s="5" t="s">
        <v>55</v>
      </c>
      <c r="D239" s="1" t="n">
        <v>52</v>
      </c>
      <c r="E239" s="1" t="s">
        <v>43</v>
      </c>
      <c r="F239" s="6" t="n">
        <v>8.2</v>
      </c>
      <c r="G239" s="2" t="n">
        <v>3</v>
      </c>
      <c r="H239" s="7" t="s">
        <v>29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9"/>
      <c r="U239" s="1"/>
      <c r="V239" s="5"/>
      <c r="W239" s="1"/>
    </row>
    <row r="240" customFormat="false" ht="13.8" hidden="false" customHeight="false" outlineLevel="0" collapsed="false">
      <c r="A240" s="5" t="s">
        <v>45</v>
      </c>
      <c r="B240" s="5" t="s">
        <v>24</v>
      </c>
      <c r="C240" s="5" t="s">
        <v>55</v>
      </c>
      <c r="D240" s="1" t="n">
        <v>53</v>
      </c>
      <c r="E240" s="1" t="s">
        <v>43</v>
      </c>
      <c r="F240" s="6" t="n">
        <v>6.9</v>
      </c>
      <c r="G240" s="2" t="n">
        <v>3</v>
      </c>
      <c r="H240" s="7" t="s">
        <v>27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9" t="s">
        <v>49</v>
      </c>
      <c r="U240" s="1"/>
      <c r="V240" s="5"/>
      <c r="W240" s="1"/>
    </row>
    <row r="241" customFormat="false" ht="13.8" hidden="false" customHeight="false" outlineLevel="0" collapsed="false">
      <c r="A241" s="5" t="s">
        <v>45</v>
      </c>
      <c r="B241" s="5" t="s">
        <v>24</v>
      </c>
      <c r="C241" s="5" t="s">
        <v>55</v>
      </c>
      <c r="D241" s="1" t="n">
        <v>54</v>
      </c>
      <c r="E241" s="1" t="s">
        <v>43</v>
      </c>
      <c r="F241" s="6" t="n">
        <v>10.3</v>
      </c>
      <c r="G241" s="2" t="n">
        <v>4</v>
      </c>
      <c r="H241" s="7" t="s">
        <v>29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9"/>
      <c r="U241" s="1"/>
      <c r="V241" s="5"/>
      <c r="W241" s="1"/>
    </row>
    <row r="242" customFormat="false" ht="13.8" hidden="false" customHeight="false" outlineLevel="0" collapsed="false">
      <c r="A242" s="5" t="s">
        <v>45</v>
      </c>
      <c r="B242" s="5" t="s">
        <v>24</v>
      </c>
      <c r="C242" s="5" t="s">
        <v>55</v>
      </c>
      <c r="D242" s="1" t="n">
        <v>55</v>
      </c>
      <c r="E242" s="1" t="s">
        <v>26</v>
      </c>
      <c r="F242" s="6" t="n">
        <v>8.3</v>
      </c>
      <c r="G242" s="2" t="n">
        <v>3</v>
      </c>
      <c r="H242" s="7" t="s">
        <v>27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9" t="s">
        <v>59</v>
      </c>
      <c r="U242" s="1"/>
      <c r="V242" s="5"/>
      <c r="W242" s="1"/>
    </row>
    <row r="243" customFormat="false" ht="13.8" hidden="false" customHeight="false" outlineLevel="0" collapsed="false">
      <c r="A243" s="5" t="s">
        <v>45</v>
      </c>
      <c r="B243" s="5" t="s">
        <v>24</v>
      </c>
      <c r="C243" s="5" t="s">
        <v>55</v>
      </c>
      <c r="D243" s="1" t="n">
        <v>56</v>
      </c>
      <c r="E243" s="1" t="s">
        <v>26</v>
      </c>
      <c r="F243" s="6" t="n">
        <v>6.7</v>
      </c>
      <c r="G243" s="2" t="n">
        <v>2</v>
      </c>
      <c r="H243" s="7" t="s">
        <v>27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9"/>
      <c r="U243" s="1" t="n">
        <v>19</v>
      </c>
      <c r="V243" s="7" t="s">
        <v>30</v>
      </c>
      <c r="W243" s="1"/>
    </row>
    <row r="244" customFormat="false" ht="13.8" hidden="false" customHeight="false" outlineLevel="0" collapsed="false">
      <c r="A244" s="5" t="s">
        <v>45</v>
      </c>
      <c r="B244" s="5" t="s">
        <v>24</v>
      </c>
      <c r="C244" s="5" t="s">
        <v>55</v>
      </c>
      <c r="D244" s="1" t="n">
        <v>57</v>
      </c>
      <c r="E244" s="1" t="s">
        <v>43</v>
      </c>
      <c r="F244" s="6" t="n">
        <v>11.7</v>
      </c>
      <c r="G244" s="2" t="n">
        <v>6</v>
      </c>
      <c r="H244" s="7" t="s">
        <v>29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9" t="s">
        <v>59</v>
      </c>
      <c r="U244" s="1"/>
      <c r="V244" s="5"/>
      <c r="W244" s="1"/>
    </row>
    <row r="245" customFormat="false" ht="13.8" hidden="false" customHeight="false" outlineLevel="0" collapsed="false">
      <c r="A245" s="5" t="s">
        <v>45</v>
      </c>
      <c r="B245" s="5" t="s">
        <v>24</v>
      </c>
      <c r="C245" s="5" t="s">
        <v>55</v>
      </c>
      <c r="D245" s="1" t="n">
        <v>58</v>
      </c>
      <c r="E245" s="1" t="s">
        <v>43</v>
      </c>
      <c r="F245" s="6" t="n">
        <v>9</v>
      </c>
      <c r="G245" s="2" t="n">
        <v>3</v>
      </c>
      <c r="H245" s="7" t="s">
        <v>29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9"/>
      <c r="U245" s="1" t="n">
        <v>20</v>
      </c>
      <c r="V245" s="7" t="s">
        <v>30</v>
      </c>
      <c r="W245" s="1"/>
    </row>
    <row r="246" customFormat="false" ht="13.8" hidden="false" customHeight="false" outlineLevel="0" collapsed="false">
      <c r="A246" s="5" t="s">
        <v>45</v>
      </c>
      <c r="B246" s="5" t="s">
        <v>24</v>
      </c>
      <c r="C246" s="5" t="s">
        <v>55</v>
      </c>
      <c r="D246" s="1" t="n">
        <v>59</v>
      </c>
      <c r="E246" s="1" t="s">
        <v>38</v>
      </c>
      <c r="F246" s="6" t="n">
        <v>8</v>
      </c>
      <c r="G246" s="2" t="n">
        <v>2</v>
      </c>
      <c r="H246" s="7" t="s">
        <v>27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9"/>
      <c r="U246" s="1"/>
      <c r="V246" s="7" t="s">
        <v>50</v>
      </c>
      <c r="W246" s="1" t="s">
        <v>51</v>
      </c>
    </row>
    <row r="247" customFormat="false" ht="13.8" hidden="false" customHeight="false" outlineLevel="0" collapsed="false">
      <c r="A247" s="5" t="s">
        <v>45</v>
      </c>
      <c r="B247" s="5" t="s">
        <v>24</v>
      </c>
      <c r="C247" s="5" t="s">
        <v>55</v>
      </c>
      <c r="D247" s="1" t="n">
        <v>60</v>
      </c>
      <c r="E247" s="1" t="s">
        <v>26</v>
      </c>
      <c r="F247" s="6" t="n">
        <v>8.2</v>
      </c>
      <c r="G247" s="2" t="n">
        <v>3</v>
      </c>
      <c r="H247" s="7" t="s">
        <v>29</v>
      </c>
      <c r="I247" s="1" t="n">
        <v>26</v>
      </c>
      <c r="J247" s="1" t="n">
        <v>2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f aca="false">J247/(I247+J247)</f>
        <v>0.0714285714285714</v>
      </c>
      <c r="P247" s="1" t="n">
        <v>0</v>
      </c>
      <c r="Q247" s="1" t="n">
        <v>0</v>
      </c>
      <c r="R247" s="1" t="n">
        <f aca="false">(J247+L247+N247)/(I247+J247+K247+L247+M247+N247)</f>
        <v>0.0714285714285714</v>
      </c>
      <c r="S247" s="1" t="n">
        <f aca="false">SUM(I247:N247)</f>
        <v>28</v>
      </c>
      <c r="T247" s="9"/>
      <c r="U247" s="1"/>
      <c r="V247" s="5"/>
      <c r="W247" s="1"/>
    </row>
    <row r="248" customFormat="false" ht="13.8" hidden="false" customHeight="false" outlineLevel="0" collapsed="false">
      <c r="A248" s="5" t="s">
        <v>45</v>
      </c>
      <c r="B248" s="5" t="s">
        <v>24</v>
      </c>
      <c r="C248" s="5" t="s">
        <v>55</v>
      </c>
      <c r="D248" s="1" t="n">
        <v>61</v>
      </c>
      <c r="E248" s="1" t="s">
        <v>26</v>
      </c>
      <c r="F248" s="6" t="n">
        <v>7.8</v>
      </c>
      <c r="G248" s="2" t="n">
        <v>3</v>
      </c>
      <c r="H248" s="7" t="s">
        <v>29</v>
      </c>
      <c r="I248" s="1" t="n">
        <v>22</v>
      </c>
      <c r="J248" s="1" t="n">
        <v>0</v>
      </c>
      <c r="K248" s="1" t="n">
        <v>20</v>
      </c>
      <c r="L248" s="1" t="n">
        <v>0</v>
      </c>
      <c r="M248" s="1" t="n">
        <v>0</v>
      </c>
      <c r="N248" s="1" t="n">
        <v>0</v>
      </c>
      <c r="O248" s="1" t="n">
        <f aca="false">J248/(I248+J248)</f>
        <v>0</v>
      </c>
      <c r="P248" s="1" t="n">
        <f aca="false">L248/(K248+L248)</f>
        <v>0</v>
      </c>
      <c r="Q248" s="1" t="n">
        <v>0</v>
      </c>
      <c r="R248" s="1" t="n">
        <f aca="false">(J248+L248+N248)/(I248+J248+K248+L248+M248+N248)</f>
        <v>0</v>
      </c>
      <c r="S248" s="1" t="n">
        <f aca="false">SUM(I248:N248)</f>
        <v>42</v>
      </c>
      <c r="T248" s="9"/>
      <c r="U248" s="1"/>
      <c r="V248" s="5"/>
      <c r="W248" s="1"/>
    </row>
    <row r="249" customFormat="false" ht="13.8" hidden="false" customHeight="false" outlineLevel="0" collapsed="false">
      <c r="A249" s="5" t="s">
        <v>45</v>
      </c>
      <c r="B249" s="5" t="s">
        <v>24</v>
      </c>
      <c r="C249" s="5" t="s">
        <v>55</v>
      </c>
      <c r="D249" s="1" t="n">
        <v>62</v>
      </c>
      <c r="E249" s="1" t="s">
        <v>43</v>
      </c>
      <c r="F249" s="6" t="n">
        <v>8.3</v>
      </c>
      <c r="G249" s="2" t="n">
        <v>3</v>
      </c>
      <c r="H249" s="7" t="s">
        <v>27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9"/>
      <c r="U249" s="1"/>
      <c r="V249" s="5"/>
      <c r="W249" s="1"/>
    </row>
    <row r="250" customFormat="false" ht="13.8" hidden="false" customHeight="false" outlineLevel="0" collapsed="false">
      <c r="A250" s="5" t="s">
        <v>45</v>
      </c>
      <c r="B250" s="5" t="s">
        <v>24</v>
      </c>
      <c r="C250" s="5" t="s">
        <v>55</v>
      </c>
      <c r="D250" s="1" t="n">
        <v>63</v>
      </c>
      <c r="E250" s="1" t="s">
        <v>43</v>
      </c>
      <c r="F250" s="6" t="n">
        <v>9.1</v>
      </c>
      <c r="G250" s="2" t="n">
        <v>3</v>
      </c>
      <c r="H250" s="7" t="s">
        <v>29</v>
      </c>
      <c r="I250" s="7" t="n">
        <v>0</v>
      </c>
      <c r="J250" s="7" t="n">
        <v>0</v>
      </c>
      <c r="K250" s="7" t="n">
        <v>0</v>
      </c>
      <c r="L250" s="7" t="n">
        <v>0</v>
      </c>
      <c r="M250" s="7" t="n">
        <v>0</v>
      </c>
      <c r="N250" s="7" t="n">
        <v>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9"/>
      <c r="U250" s="1"/>
      <c r="V250" s="5"/>
      <c r="W250" s="1"/>
    </row>
    <row r="251" customFormat="false" ht="13.8" hidden="false" customHeight="false" outlineLevel="0" collapsed="false">
      <c r="A251" s="5" t="s">
        <v>45</v>
      </c>
      <c r="B251" s="5" t="s">
        <v>24</v>
      </c>
      <c r="C251" s="5" t="s">
        <v>55</v>
      </c>
      <c r="D251" s="1" t="n">
        <v>64</v>
      </c>
      <c r="E251" s="1" t="s">
        <v>43</v>
      </c>
      <c r="F251" s="6" t="n">
        <v>9.1</v>
      </c>
      <c r="G251" s="2" t="n">
        <v>3</v>
      </c>
      <c r="H251" s="7" t="s">
        <v>27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9"/>
      <c r="U251" s="1"/>
      <c r="V251" s="5"/>
      <c r="W251" s="1"/>
    </row>
    <row r="252" customFormat="false" ht="13.8" hidden="false" customHeight="false" outlineLevel="0" collapsed="false">
      <c r="A252" s="5" t="s">
        <v>45</v>
      </c>
      <c r="B252" s="5" t="s">
        <v>24</v>
      </c>
      <c r="C252" s="5" t="s">
        <v>55</v>
      </c>
      <c r="D252" s="1" t="n">
        <v>65</v>
      </c>
      <c r="E252" s="1" t="s">
        <v>26</v>
      </c>
      <c r="F252" s="6" t="n">
        <v>9.4</v>
      </c>
      <c r="G252" s="2" t="n">
        <v>3</v>
      </c>
      <c r="H252" s="7" t="s">
        <v>29</v>
      </c>
      <c r="I252" s="1" t="n">
        <v>0</v>
      </c>
      <c r="J252" s="1" t="n">
        <v>1</v>
      </c>
      <c r="K252" s="1" t="n">
        <v>45</v>
      </c>
      <c r="L252" s="1" t="n">
        <v>1</v>
      </c>
      <c r="M252" s="1" t="n">
        <v>16</v>
      </c>
      <c r="N252" s="1" t="n">
        <v>0</v>
      </c>
      <c r="O252" s="1" t="n">
        <f aca="false">J252/(I252+J252)</f>
        <v>1</v>
      </c>
      <c r="P252" s="1" t="n">
        <f aca="false">L252/(K252+L252)</f>
        <v>0.0217391304347826</v>
      </c>
      <c r="Q252" s="1" t="n">
        <f aca="false">N252/(M252+N252)</f>
        <v>0</v>
      </c>
      <c r="R252" s="1" t="n">
        <f aca="false">(J252+L252+N252)/(I252+J252+K252+L252+M252+N252)</f>
        <v>0.0317460317460317</v>
      </c>
      <c r="S252" s="1" t="n">
        <f aca="false">SUM(I252:N252)</f>
        <v>63</v>
      </c>
      <c r="T252" s="9"/>
      <c r="U252" s="1"/>
      <c r="V252" s="7" t="s">
        <v>50</v>
      </c>
      <c r="W252" s="1" t="s">
        <v>51</v>
      </c>
    </row>
    <row r="253" customFormat="false" ht="13.8" hidden="false" customHeight="false" outlineLevel="0" collapsed="false">
      <c r="A253" s="5" t="s">
        <v>45</v>
      </c>
      <c r="B253" s="5" t="s">
        <v>24</v>
      </c>
      <c r="C253" s="5" t="s">
        <v>55</v>
      </c>
      <c r="D253" s="1" t="n">
        <v>66</v>
      </c>
      <c r="E253" s="1" t="s">
        <v>26</v>
      </c>
      <c r="F253" s="6" t="n">
        <v>7.9</v>
      </c>
      <c r="G253" s="2" t="n">
        <v>2</v>
      </c>
      <c r="H253" s="7" t="s">
        <v>27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9"/>
      <c r="U253" s="1"/>
      <c r="V253" s="7" t="s">
        <v>50</v>
      </c>
      <c r="W253" s="1" t="s">
        <v>51</v>
      </c>
    </row>
    <row r="254" customFormat="false" ht="13.8" hidden="false" customHeight="false" outlineLevel="0" collapsed="false">
      <c r="A254" s="5" t="s">
        <v>45</v>
      </c>
      <c r="B254" s="5" t="s">
        <v>24</v>
      </c>
      <c r="C254" s="5" t="s">
        <v>55</v>
      </c>
      <c r="D254" s="1" t="n">
        <v>67</v>
      </c>
      <c r="E254" s="1" t="s">
        <v>26</v>
      </c>
      <c r="F254" s="6" t="n">
        <v>8.9</v>
      </c>
      <c r="G254" s="2" t="n">
        <v>3</v>
      </c>
      <c r="H254" s="7" t="s">
        <v>29</v>
      </c>
      <c r="I254" s="1" t="n">
        <v>5</v>
      </c>
      <c r="J254" s="1" t="n">
        <v>2</v>
      </c>
      <c r="K254" s="1" t="n">
        <v>16</v>
      </c>
      <c r="L254" s="1" t="n">
        <v>0</v>
      </c>
      <c r="M254" s="1" t="n">
        <v>0</v>
      </c>
      <c r="N254" s="1" t="n">
        <v>0</v>
      </c>
      <c r="O254" s="1" t="n">
        <f aca="false">J254/(I254+J254)</f>
        <v>0.285714285714286</v>
      </c>
      <c r="P254" s="1" t="n">
        <f aca="false">L254/(K254+L254)</f>
        <v>0</v>
      </c>
      <c r="Q254" s="1" t="n">
        <v>0</v>
      </c>
      <c r="R254" s="1" t="n">
        <f aca="false">(J254+L254+N254)/(I254+J254+K254+L254+M254+N254)</f>
        <v>0.0869565217391304</v>
      </c>
      <c r="S254" s="1" t="n">
        <f aca="false">SUM(I254:N254)</f>
        <v>23</v>
      </c>
      <c r="T254" s="9"/>
      <c r="U254" s="1"/>
      <c r="V254" s="7" t="s">
        <v>50</v>
      </c>
      <c r="W254" s="1" t="s">
        <v>51</v>
      </c>
    </row>
    <row r="255" customFormat="false" ht="13.8" hidden="false" customHeight="false" outlineLevel="0" collapsed="false">
      <c r="A255" s="5" t="s">
        <v>45</v>
      </c>
      <c r="B255" s="5" t="s">
        <v>24</v>
      </c>
      <c r="C255" s="5" t="s">
        <v>55</v>
      </c>
      <c r="D255" s="1" t="n">
        <v>68</v>
      </c>
      <c r="E255" s="1" t="s">
        <v>26</v>
      </c>
      <c r="F255" s="6" t="n">
        <v>6.2</v>
      </c>
      <c r="G255" s="2" t="n">
        <v>2</v>
      </c>
      <c r="H255" s="7" t="s">
        <v>29</v>
      </c>
      <c r="I255" s="7" t="n">
        <v>0</v>
      </c>
      <c r="J255" s="7" t="n">
        <v>0</v>
      </c>
      <c r="K255" s="7" t="n">
        <v>0</v>
      </c>
      <c r="L255" s="7" t="n">
        <v>0</v>
      </c>
      <c r="M255" s="7" t="n">
        <v>0</v>
      </c>
      <c r="N255" s="7" t="n">
        <v>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9"/>
      <c r="U255" s="1"/>
      <c r="V255" s="5"/>
      <c r="W255" s="1"/>
    </row>
    <row r="256" customFormat="false" ht="13.8" hidden="false" customHeight="false" outlineLevel="0" collapsed="false">
      <c r="A256" s="5" t="s">
        <v>45</v>
      </c>
      <c r="B256" s="5" t="s">
        <v>24</v>
      </c>
      <c r="C256" s="5" t="s">
        <v>55</v>
      </c>
      <c r="D256" s="1" t="n">
        <v>69</v>
      </c>
      <c r="E256" s="1" t="s">
        <v>26</v>
      </c>
      <c r="F256" s="6" t="n">
        <v>7.5</v>
      </c>
      <c r="G256" s="2" t="n">
        <v>2</v>
      </c>
      <c r="H256" s="7" t="s">
        <v>29</v>
      </c>
      <c r="I256" s="1" t="n">
        <v>18</v>
      </c>
      <c r="J256" s="1" t="n">
        <v>0</v>
      </c>
      <c r="K256" s="1" t="n">
        <v>13</v>
      </c>
      <c r="L256" s="1" t="n">
        <v>0</v>
      </c>
      <c r="M256" s="1" t="n">
        <v>2</v>
      </c>
      <c r="N256" s="1" t="n">
        <v>1</v>
      </c>
      <c r="O256" s="1" t="n">
        <f aca="false">J256/(I256+J256)</f>
        <v>0</v>
      </c>
      <c r="P256" s="1" t="n">
        <f aca="false">L256/(K256+L256)</f>
        <v>0</v>
      </c>
      <c r="Q256" s="1" t="n">
        <f aca="false">N256/(M256+N256)</f>
        <v>0.333333333333333</v>
      </c>
      <c r="R256" s="1" t="n">
        <f aca="false">(J256+L256+N256)/(I256+J256+K256+L256+M256+N256)</f>
        <v>0.0294117647058823</v>
      </c>
      <c r="S256" s="1" t="n">
        <f aca="false">SUM(I256:N256)</f>
        <v>34</v>
      </c>
      <c r="T256" s="9"/>
      <c r="U256" s="1"/>
      <c r="V256" s="5"/>
      <c r="W256" s="1"/>
    </row>
    <row r="257" customFormat="false" ht="13.8" hidden="false" customHeight="false" outlineLevel="0" collapsed="false">
      <c r="A257" s="5" t="s">
        <v>45</v>
      </c>
      <c r="B257" s="5" t="s">
        <v>24</v>
      </c>
      <c r="C257" s="5" t="s">
        <v>55</v>
      </c>
      <c r="D257" s="1" t="n">
        <v>71</v>
      </c>
      <c r="E257" s="1" t="s">
        <v>43</v>
      </c>
      <c r="F257" s="6" t="n">
        <v>6.4</v>
      </c>
      <c r="G257" s="2" t="n">
        <v>2</v>
      </c>
      <c r="H257" s="7" t="s">
        <v>29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9" t="s">
        <v>35</v>
      </c>
      <c r="U257" s="1"/>
      <c r="V257" s="5"/>
      <c r="W257" s="1"/>
    </row>
    <row r="258" customFormat="false" ht="13.8" hidden="false" customHeight="false" outlineLevel="0" collapsed="false">
      <c r="A258" s="5" t="s">
        <v>45</v>
      </c>
      <c r="B258" s="5" t="s">
        <v>24</v>
      </c>
      <c r="C258" s="5" t="s">
        <v>55</v>
      </c>
      <c r="D258" s="1" t="n">
        <v>72</v>
      </c>
      <c r="E258" s="1" t="s">
        <v>26</v>
      </c>
      <c r="F258" s="6" t="n">
        <v>8</v>
      </c>
      <c r="G258" s="2" t="n">
        <v>2</v>
      </c>
      <c r="H258" s="7" t="s">
        <v>29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9"/>
      <c r="U258" s="1"/>
      <c r="V258" s="5"/>
      <c r="W258" s="1"/>
    </row>
    <row r="259" customFormat="false" ht="13.8" hidden="false" customHeight="false" outlineLevel="0" collapsed="false">
      <c r="A259" s="5" t="s">
        <v>45</v>
      </c>
      <c r="B259" s="5" t="s">
        <v>24</v>
      </c>
      <c r="C259" s="5" t="s">
        <v>55</v>
      </c>
      <c r="D259" s="1" t="n">
        <v>73</v>
      </c>
      <c r="E259" s="1" t="s">
        <v>26</v>
      </c>
      <c r="F259" s="6" t="n">
        <v>7</v>
      </c>
      <c r="G259" s="2" t="n">
        <v>2</v>
      </c>
      <c r="H259" s="7" t="s">
        <v>29</v>
      </c>
      <c r="I259" s="1" t="n">
        <v>13</v>
      </c>
      <c r="J259" s="1" t="n">
        <v>3</v>
      </c>
      <c r="K259" s="1" t="n">
        <v>13</v>
      </c>
      <c r="L259" s="1" t="n">
        <v>0</v>
      </c>
      <c r="M259" s="1" t="n">
        <v>2</v>
      </c>
      <c r="N259" s="1" t="n">
        <v>0</v>
      </c>
      <c r="O259" s="1" t="n">
        <f aca="false">J259/(I259+J259)</f>
        <v>0.1875</v>
      </c>
      <c r="P259" s="1" t="n">
        <f aca="false">L259/(K259+L259)</f>
        <v>0</v>
      </c>
      <c r="Q259" s="1" t="n">
        <f aca="false">N259/(M259+N259)</f>
        <v>0</v>
      </c>
      <c r="R259" s="1" t="n">
        <f aca="false">(J259+L259+N259)/(I259+J259+K259+L259+M259+N259)</f>
        <v>0.0967741935483871</v>
      </c>
      <c r="S259" s="1" t="n">
        <f aca="false">SUM(I259:N259)</f>
        <v>31</v>
      </c>
      <c r="T259" s="9"/>
      <c r="U259" s="1"/>
      <c r="V259" s="5"/>
      <c r="W259" s="1"/>
    </row>
    <row r="260" customFormat="false" ht="13.8" hidden="false" customHeight="false" outlineLevel="0" collapsed="false">
      <c r="A260" s="5" t="s">
        <v>45</v>
      </c>
      <c r="B260" s="5" t="s">
        <v>24</v>
      </c>
      <c r="C260" s="5" t="s">
        <v>55</v>
      </c>
      <c r="D260" s="1" t="n">
        <v>74</v>
      </c>
      <c r="E260" s="1" t="s">
        <v>26</v>
      </c>
      <c r="F260" s="6" t="n">
        <v>6</v>
      </c>
      <c r="G260" s="2" t="n">
        <v>1</v>
      </c>
      <c r="H260" s="7" t="s">
        <v>27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9"/>
      <c r="U260" s="1"/>
      <c r="V260" s="5"/>
      <c r="W260" s="1"/>
    </row>
    <row r="261" customFormat="false" ht="13.8" hidden="false" customHeight="false" outlineLevel="0" collapsed="false">
      <c r="A261" s="5" t="s">
        <v>45</v>
      </c>
      <c r="B261" s="5" t="s">
        <v>24</v>
      </c>
      <c r="C261" s="5" t="s">
        <v>55</v>
      </c>
      <c r="D261" s="1" t="n">
        <v>75</v>
      </c>
      <c r="E261" s="1" t="s">
        <v>43</v>
      </c>
      <c r="F261" s="6" t="n">
        <v>7.4</v>
      </c>
      <c r="G261" s="2" t="n">
        <v>3</v>
      </c>
      <c r="H261" s="7" t="s">
        <v>29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9"/>
      <c r="U261" s="1"/>
      <c r="V261" s="5"/>
      <c r="W261" s="1"/>
    </row>
    <row r="262" customFormat="false" ht="13.8" hidden="false" customHeight="false" outlineLevel="0" collapsed="false">
      <c r="A262" s="5" t="s">
        <v>45</v>
      </c>
      <c r="B262" s="5" t="s">
        <v>24</v>
      </c>
      <c r="C262" s="5" t="s">
        <v>55</v>
      </c>
      <c r="D262" s="1" t="n">
        <v>76</v>
      </c>
      <c r="E262" s="1" t="s">
        <v>43</v>
      </c>
      <c r="F262" s="6" t="n">
        <v>6.2</v>
      </c>
      <c r="G262" s="2" t="n">
        <v>2</v>
      </c>
      <c r="H262" s="7" t="s">
        <v>29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9" t="s">
        <v>49</v>
      </c>
      <c r="U262" s="1"/>
      <c r="V262" s="5"/>
      <c r="W262" s="1"/>
    </row>
    <row r="263" customFormat="false" ht="13.8" hidden="false" customHeight="false" outlineLevel="0" collapsed="false">
      <c r="A263" s="5" t="s">
        <v>45</v>
      </c>
      <c r="B263" s="5" t="s">
        <v>24</v>
      </c>
      <c r="C263" s="5" t="s">
        <v>55</v>
      </c>
      <c r="D263" s="1" t="n">
        <v>77</v>
      </c>
      <c r="E263" s="1" t="s">
        <v>43</v>
      </c>
      <c r="F263" s="6" t="n">
        <v>7.2</v>
      </c>
      <c r="G263" s="2" t="n">
        <v>2</v>
      </c>
      <c r="H263" s="7" t="s">
        <v>29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9"/>
      <c r="U263" s="1"/>
      <c r="V263" s="5"/>
      <c r="W263" s="1"/>
    </row>
    <row r="264" customFormat="false" ht="13.8" hidden="false" customHeight="false" outlineLevel="0" collapsed="false">
      <c r="A264" s="5" t="s">
        <v>45</v>
      </c>
      <c r="B264" s="5" t="s">
        <v>24</v>
      </c>
      <c r="C264" s="5" t="s">
        <v>55</v>
      </c>
      <c r="D264" s="1" t="n">
        <v>78</v>
      </c>
      <c r="E264" s="1" t="s">
        <v>43</v>
      </c>
      <c r="F264" s="6" t="n">
        <v>6.4</v>
      </c>
      <c r="G264" s="2" t="n">
        <v>2</v>
      </c>
      <c r="H264" s="7" t="s">
        <v>27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9"/>
      <c r="U264" s="1"/>
      <c r="V264" s="5"/>
      <c r="W264" s="1"/>
    </row>
    <row r="265" customFormat="false" ht="13.8" hidden="false" customHeight="false" outlineLevel="0" collapsed="false">
      <c r="A265" s="5" t="s">
        <v>45</v>
      </c>
      <c r="B265" s="5" t="s">
        <v>24</v>
      </c>
      <c r="C265" s="5" t="s">
        <v>55</v>
      </c>
      <c r="D265" s="1" t="n">
        <v>79</v>
      </c>
      <c r="E265" s="1" t="s">
        <v>43</v>
      </c>
      <c r="F265" s="6" t="n">
        <v>6.4</v>
      </c>
      <c r="G265" s="2" t="n">
        <v>2</v>
      </c>
      <c r="H265" s="7" t="s">
        <v>29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9"/>
      <c r="U265" s="1"/>
      <c r="V265" s="5"/>
      <c r="W265" s="1"/>
    </row>
    <row r="266" customFormat="false" ht="13.8" hidden="false" customHeight="false" outlineLevel="0" collapsed="false">
      <c r="A266" s="5" t="s">
        <v>45</v>
      </c>
      <c r="B266" s="5" t="s">
        <v>24</v>
      </c>
      <c r="C266" s="5" t="s">
        <v>55</v>
      </c>
      <c r="D266" s="1" t="n">
        <v>80</v>
      </c>
      <c r="E266" s="1" t="s">
        <v>43</v>
      </c>
      <c r="F266" s="6" t="n">
        <v>6.7</v>
      </c>
      <c r="G266" s="2" t="n">
        <v>2</v>
      </c>
      <c r="H266" s="7" t="s">
        <v>29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9"/>
      <c r="U266" s="1"/>
      <c r="V266" s="5"/>
      <c r="W266" s="1"/>
    </row>
    <row r="267" customFormat="false" ht="13.8" hidden="false" customHeight="false" outlineLevel="0" collapsed="false">
      <c r="A267" s="5" t="s">
        <v>45</v>
      </c>
      <c r="B267" s="5" t="s">
        <v>24</v>
      </c>
      <c r="C267" s="5" t="s">
        <v>55</v>
      </c>
      <c r="D267" s="1" t="n">
        <v>81</v>
      </c>
      <c r="E267" s="1" t="s">
        <v>26</v>
      </c>
      <c r="F267" s="6" t="n">
        <v>7.4</v>
      </c>
      <c r="G267" s="2" t="n">
        <v>2</v>
      </c>
      <c r="H267" s="7" t="s">
        <v>29</v>
      </c>
      <c r="I267" s="1" t="n">
        <v>12</v>
      </c>
      <c r="J267" s="1" t="n">
        <v>0</v>
      </c>
      <c r="K267" s="1" t="n">
        <v>9</v>
      </c>
      <c r="L267" s="1" t="n">
        <v>1</v>
      </c>
      <c r="M267" s="1" t="n">
        <v>3</v>
      </c>
      <c r="N267" s="1" t="n">
        <v>0</v>
      </c>
      <c r="O267" s="1" t="n">
        <f aca="false">J267/(I267+J267)</f>
        <v>0</v>
      </c>
      <c r="P267" s="1" t="n">
        <f aca="false">L267/(K267+L267)</f>
        <v>0.1</v>
      </c>
      <c r="Q267" s="1" t="n">
        <f aca="false">N267/(M267+N267)</f>
        <v>0</v>
      </c>
      <c r="R267" s="1" t="n">
        <f aca="false">(J267+L267+N267)/(I267+J267+K267+L267+M267+N267)</f>
        <v>0.04</v>
      </c>
      <c r="S267" s="1" t="n">
        <f aca="false">SUM(I267:N267)</f>
        <v>25</v>
      </c>
      <c r="T267" s="9"/>
      <c r="U267" s="1"/>
      <c r="V267" s="5"/>
      <c r="W267" s="1"/>
    </row>
    <row r="268" customFormat="false" ht="13.8" hidden="false" customHeight="false" outlineLevel="0" collapsed="false">
      <c r="A268" s="5" t="s">
        <v>45</v>
      </c>
      <c r="B268" s="5" t="s">
        <v>24</v>
      </c>
      <c r="C268" s="5" t="s">
        <v>55</v>
      </c>
      <c r="D268" s="1" t="n">
        <v>82</v>
      </c>
      <c r="E268" s="1" t="s">
        <v>43</v>
      </c>
      <c r="F268" s="6" t="n">
        <v>6.4</v>
      </c>
      <c r="G268" s="2" t="n">
        <v>2</v>
      </c>
      <c r="H268" s="7" t="s">
        <v>29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9"/>
      <c r="U268" s="1"/>
      <c r="V268" s="5"/>
      <c r="W268" s="1"/>
    </row>
    <row r="269" customFormat="false" ht="13.8" hidden="false" customHeight="false" outlineLevel="0" collapsed="false">
      <c r="A269" s="5" t="s">
        <v>45</v>
      </c>
      <c r="B269" s="5" t="s">
        <v>24</v>
      </c>
      <c r="C269" s="5" t="s">
        <v>55</v>
      </c>
      <c r="D269" s="1" t="n">
        <v>83</v>
      </c>
      <c r="E269" s="1" t="s">
        <v>43</v>
      </c>
      <c r="F269" s="6" t="n">
        <v>7.2</v>
      </c>
      <c r="G269" s="2" t="n">
        <v>3</v>
      </c>
      <c r="H269" s="7" t="s">
        <v>29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9"/>
      <c r="U269" s="1"/>
      <c r="V269" s="5"/>
      <c r="W269" s="1"/>
    </row>
    <row r="270" customFormat="false" ht="13.8" hidden="false" customHeight="false" outlineLevel="0" collapsed="false">
      <c r="A270" s="5" t="s">
        <v>45</v>
      </c>
      <c r="B270" s="5" t="s">
        <v>24</v>
      </c>
      <c r="C270" s="5" t="s">
        <v>55</v>
      </c>
      <c r="D270" s="1" t="n">
        <v>84</v>
      </c>
      <c r="E270" s="1" t="s">
        <v>43</v>
      </c>
      <c r="F270" s="6" t="n">
        <v>8.7</v>
      </c>
      <c r="G270" s="2" t="n">
        <v>3</v>
      </c>
      <c r="H270" s="7" t="s">
        <v>29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9"/>
      <c r="U270" s="1"/>
      <c r="V270" s="5"/>
      <c r="W270" s="1"/>
    </row>
    <row r="271" customFormat="false" ht="13.8" hidden="false" customHeight="false" outlineLevel="0" collapsed="false">
      <c r="A271" s="5" t="s">
        <v>45</v>
      </c>
      <c r="B271" s="5" t="s">
        <v>24</v>
      </c>
      <c r="C271" s="5" t="s">
        <v>55</v>
      </c>
      <c r="D271" s="1" t="n">
        <v>85</v>
      </c>
      <c r="E271" s="1" t="s">
        <v>43</v>
      </c>
      <c r="F271" s="6" t="n">
        <v>7.7</v>
      </c>
      <c r="G271" s="2" t="n">
        <v>2</v>
      </c>
      <c r="H271" s="7" t="s">
        <v>29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9"/>
      <c r="U271" s="1"/>
      <c r="V271" s="5"/>
      <c r="W271" s="1"/>
    </row>
    <row r="272" customFormat="false" ht="13.8" hidden="false" customHeight="false" outlineLevel="0" collapsed="false">
      <c r="A272" s="5" t="s">
        <v>45</v>
      </c>
      <c r="B272" s="5" t="s">
        <v>24</v>
      </c>
      <c r="C272" s="5" t="s">
        <v>55</v>
      </c>
      <c r="D272" s="1" t="n">
        <v>86</v>
      </c>
      <c r="E272" s="1" t="s">
        <v>43</v>
      </c>
      <c r="F272" s="6" t="n">
        <v>9.2</v>
      </c>
      <c r="G272" s="2" t="n">
        <v>3</v>
      </c>
      <c r="H272" s="7" t="s">
        <v>29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9"/>
      <c r="U272" s="1"/>
      <c r="V272" s="5"/>
      <c r="W272" s="1"/>
    </row>
    <row r="273" customFormat="false" ht="13.8" hidden="false" customHeight="false" outlineLevel="0" collapsed="false">
      <c r="A273" s="5" t="s">
        <v>45</v>
      </c>
      <c r="B273" s="5" t="s">
        <v>24</v>
      </c>
      <c r="C273" s="5" t="s">
        <v>55</v>
      </c>
      <c r="D273" s="1" t="n">
        <v>87</v>
      </c>
      <c r="E273" s="1" t="s">
        <v>43</v>
      </c>
      <c r="F273" s="6" t="n">
        <v>7.4</v>
      </c>
      <c r="G273" s="2" t="n">
        <v>2</v>
      </c>
      <c r="H273" s="7" t="s">
        <v>29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9"/>
      <c r="U273" s="1"/>
      <c r="V273" s="5"/>
      <c r="W273" s="1"/>
    </row>
    <row r="274" customFormat="false" ht="13.8" hidden="false" customHeight="false" outlineLevel="0" collapsed="false">
      <c r="A274" s="5" t="s">
        <v>45</v>
      </c>
      <c r="B274" s="5" t="s">
        <v>24</v>
      </c>
      <c r="C274" s="5" t="s">
        <v>55</v>
      </c>
      <c r="D274" s="1" t="n">
        <v>88</v>
      </c>
      <c r="E274" s="1" t="s">
        <v>43</v>
      </c>
      <c r="F274" s="6" t="n">
        <v>8.6</v>
      </c>
      <c r="G274" s="2" t="n">
        <v>3</v>
      </c>
      <c r="H274" s="7" t="s">
        <v>27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9"/>
      <c r="U274" s="1"/>
      <c r="V274" s="5"/>
      <c r="W274" s="1"/>
    </row>
    <row r="275" customFormat="false" ht="13.8" hidden="false" customHeight="false" outlineLevel="0" collapsed="false">
      <c r="A275" s="5" t="s">
        <v>45</v>
      </c>
      <c r="B275" s="5" t="s">
        <v>24</v>
      </c>
      <c r="C275" s="5" t="s">
        <v>55</v>
      </c>
      <c r="D275" s="1" t="n">
        <v>89</v>
      </c>
      <c r="E275" s="1" t="s">
        <v>43</v>
      </c>
      <c r="F275" s="6" t="n">
        <v>8.8</v>
      </c>
      <c r="G275" s="2" t="n">
        <v>3</v>
      </c>
      <c r="H275" s="7" t="s">
        <v>27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9" t="s">
        <v>58</v>
      </c>
      <c r="U275" s="1"/>
      <c r="V275" s="5"/>
      <c r="W275" s="1"/>
    </row>
    <row r="276" customFormat="false" ht="13.8" hidden="false" customHeight="false" outlineLevel="0" collapsed="false">
      <c r="A276" s="5" t="s">
        <v>45</v>
      </c>
      <c r="B276" s="5" t="s">
        <v>24</v>
      </c>
      <c r="C276" s="5" t="s">
        <v>55</v>
      </c>
      <c r="D276" s="1" t="n">
        <v>90</v>
      </c>
      <c r="E276" s="1" t="s">
        <v>26</v>
      </c>
      <c r="F276" s="6" t="n">
        <v>10.1</v>
      </c>
      <c r="G276" s="2" t="n">
        <v>3</v>
      </c>
      <c r="H276" s="7" t="s">
        <v>29</v>
      </c>
      <c r="I276" s="1" t="n">
        <v>34</v>
      </c>
      <c r="J276" s="1" t="n">
        <v>1</v>
      </c>
      <c r="K276" s="1" t="n">
        <v>80</v>
      </c>
      <c r="L276" s="1" t="n">
        <v>0</v>
      </c>
      <c r="M276" s="1" t="n">
        <v>0</v>
      </c>
      <c r="N276" s="1" t="n">
        <v>0</v>
      </c>
      <c r="O276" s="1" t="n">
        <f aca="false">J276/(I276+J276)</f>
        <v>0.0285714285714286</v>
      </c>
      <c r="P276" s="1" t="n">
        <f aca="false">L276/(K276+L276)</f>
        <v>0</v>
      </c>
      <c r="Q276" s="1" t="n">
        <v>0</v>
      </c>
      <c r="R276" s="1" t="n">
        <f aca="false">(J276+L276+N276)/(I276+J276+K276+L276+M276+N276)</f>
        <v>0.00869565217391304</v>
      </c>
      <c r="S276" s="1" t="n">
        <f aca="false">SUM(I276:N276)</f>
        <v>115</v>
      </c>
      <c r="T276" s="9"/>
      <c r="U276" s="1"/>
      <c r="V276" s="5"/>
      <c r="W276" s="1"/>
    </row>
    <row r="277" customFormat="false" ht="13.8" hidden="false" customHeight="false" outlineLevel="0" collapsed="false">
      <c r="A277" s="5" t="s">
        <v>45</v>
      </c>
      <c r="B277" s="5" t="s">
        <v>24</v>
      </c>
      <c r="C277" s="5" t="s">
        <v>55</v>
      </c>
      <c r="D277" s="1" t="n">
        <v>91</v>
      </c>
      <c r="E277" s="1" t="s">
        <v>43</v>
      </c>
      <c r="F277" s="6" t="n">
        <v>5.9</v>
      </c>
      <c r="G277" s="2" t="n">
        <v>1</v>
      </c>
      <c r="H277" s="7" t="s">
        <v>27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9"/>
      <c r="U277" s="1"/>
      <c r="V277" s="5"/>
      <c r="W277" s="1"/>
    </row>
    <row r="278" customFormat="false" ht="13.8" hidden="false" customHeight="false" outlineLevel="0" collapsed="false">
      <c r="A278" s="5" t="s">
        <v>45</v>
      </c>
      <c r="B278" s="5" t="s">
        <v>24</v>
      </c>
      <c r="C278" s="5" t="s">
        <v>55</v>
      </c>
      <c r="D278" s="1" t="n">
        <v>92</v>
      </c>
      <c r="E278" s="1" t="s">
        <v>26</v>
      </c>
      <c r="F278" s="6" t="n">
        <v>8.5</v>
      </c>
      <c r="G278" s="2" t="n">
        <v>2</v>
      </c>
      <c r="H278" s="7" t="s">
        <v>29</v>
      </c>
      <c r="I278" s="1" t="n">
        <v>9</v>
      </c>
      <c r="J278" s="1" t="n">
        <v>0</v>
      </c>
      <c r="K278" s="1" t="n">
        <v>14</v>
      </c>
      <c r="L278" s="1" t="n">
        <v>0</v>
      </c>
      <c r="M278" s="1" t="n">
        <v>0</v>
      </c>
      <c r="N278" s="1" t="n">
        <v>0</v>
      </c>
      <c r="O278" s="1" t="n">
        <f aca="false">J278/(I278+J278)</f>
        <v>0</v>
      </c>
      <c r="P278" s="1" t="n">
        <f aca="false">L278/(K278+L278)</f>
        <v>0</v>
      </c>
      <c r="Q278" s="1" t="n">
        <v>0</v>
      </c>
      <c r="R278" s="1" t="n">
        <f aca="false">(J278+L278+N278)/(I278+J278+K278+L278+M278+N278)</f>
        <v>0</v>
      </c>
      <c r="S278" s="1" t="n">
        <f aca="false">SUM(I278:N278)</f>
        <v>23</v>
      </c>
      <c r="T278" s="9"/>
      <c r="U278" s="1"/>
      <c r="V278" s="5"/>
      <c r="W278" s="1"/>
    </row>
    <row r="279" customFormat="false" ht="13.8" hidden="false" customHeight="false" outlineLevel="0" collapsed="false">
      <c r="A279" s="5" t="s">
        <v>45</v>
      </c>
      <c r="B279" s="5" t="s">
        <v>24</v>
      </c>
      <c r="C279" s="5" t="s">
        <v>55</v>
      </c>
      <c r="D279" s="1" t="n">
        <v>93</v>
      </c>
      <c r="E279" s="1" t="s">
        <v>43</v>
      </c>
      <c r="F279" s="6" t="n">
        <v>8.4</v>
      </c>
      <c r="G279" s="2" t="n">
        <v>2</v>
      </c>
      <c r="H279" s="7" t="s">
        <v>27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9"/>
      <c r="U279" s="1"/>
      <c r="V279" s="5"/>
      <c r="W279" s="1"/>
    </row>
    <row r="280" customFormat="false" ht="13.8" hidden="false" customHeight="false" outlineLevel="0" collapsed="false">
      <c r="A280" s="5" t="s">
        <v>45</v>
      </c>
      <c r="B280" s="5" t="s">
        <v>24</v>
      </c>
      <c r="C280" s="5" t="s">
        <v>55</v>
      </c>
      <c r="D280" s="1" t="n">
        <v>94</v>
      </c>
      <c r="E280" s="1" t="s">
        <v>43</v>
      </c>
      <c r="F280" s="6" t="n">
        <v>9.1</v>
      </c>
      <c r="G280" s="2" t="n">
        <v>3</v>
      </c>
      <c r="H280" s="7" t="s">
        <v>27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9"/>
      <c r="U280" s="1"/>
      <c r="V280" s="5"/>
      <c r="W280" s="1"/>
    </row>
    <row r="281" customFormat="false" ht="13.8" hidden="false" customHeight="false" outlineLevel="0" collapsed="false">
      <c r="A281" s="5" t="s">
        <v>45</v>
      </c>
      <c r="B281" s="5" t="s">
        <v>24</v>
      </c>
      <c r="C281" s="5" t="s">
        <v>55</v>
      </c>
      <c r="D281" s="1" t="n">
        <v>95</v>
      </c>
      <c r="E281" s="1" t="s">
        <v>26</v>
      </c>
      <c r="F281" s="6" t="n">
        <v>6.7</v>
      </c>
      <c r="G281" s="2" t="n">
        <v>1</v>
      </c>
      <c r="H281" s="7" t="s">
        <v>29</v>
      </c>
      <c r="I281" s="1" t="n">
        <v>9</v>
      </c>
      <c r="J281" s="1" t="n">
        <v>0</v>
      </c>
      <c r="K281" s="1" t="n">
        <v>0</v>
      </c>
      <c r="L281" s="1" t="n">
        <v>0</v>
      </c>
      <c r="M281" s="1" t="n">
        <v>7</v>
      </c>
      <c r="N281" s="1" t="n">
        <v>0</v>
      </c>
      <c r="O281" s="1" t="n">
        <f aca="false">J281/(I281+J281)</f>
        <v>0</v>
      </c>
      <c r="P281" s="1" t="n">
        <v>0</v>
      </c>
      <c r="Q281" s="1" t="n">
        <f aca="false">N281/(M281+N281)</f>
        <v>0</v>
      </c>
      <c r="R281" s="1" t="n">
        <f aca="false">(J281+L281+N281)/(I281+J281+K281+L281+M281+N281)</f>
        <v>0</v>
      </c>
      <c r="S281" s="1" t="n">
        <f aca="false">SUM(I281:N281)</f>
        <v>16</v>
      </c>
      <c r="T281" s="9"/>
      <c r="U281" s="1"/>
      <c r="V281" s="5"/>
      <c r="W281" s="1"/>
    </row>
    <row r="282" customFormat="false" ht="13.8" hidden="false" customHeight="false" outlineLevel="0" collapsed="false">
      <c r="A282" s="5" t="s">
        <v>45</v>
      </c>
      <c r="B282" s="5" t="s">
        <v>24</v>
      </c>
      <c r="C282" s="5" t="s">
        <v>55</v>
      </c>
      <c r="D282" s="1" t="n">
        <v>96</v>
      </c>
      <c r="E282" s="1" t="s">
        <v>43</v>
      </c>
      <c r="F282" s="6" t="n">
        <v>6.5</v>
      </c>
      <c r="G282" s="2" t="n">
        <v>2</v>
      </c>
      <c r="H282" s="7" t="s">
        <v>27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9"/>
      <c r="U282" s="1"/>
      <c r="V282" s="5"/>
      <c r="W282" s="1"/>
    </row>
    <row r="283" customFormat="false" ht="13.8" hidden="false" customHeight="false" outlineLevel="0" collapsed="false">
      <c r="A283" s="5" t="s">
        <v>45</v>
      </c>
      <c r="B283" s="5" t="s">
        <v>41</v>
      </c>
      <c r="C283" s="5" t="s">
        <v>46</v>
      </c>
      <c r="D283" s="1" t="n">
        <v>1</v>
      </c>
      <c r="E283" s="1" t="s">
        <v>26</v>
      </c>
      <c r="F283" s="6" t="n">
        <v>16.1</v>
      </c>
      <c r="G283" s="2" t="n">
        <v>11</v>
      </c>
      <c r="H283" s="7" t="s">
        <v>29</v>
      </c>
      <c r="I283" s="1" t="n">
        <v>83</v>
      </c>
      <c r="J283" s="1" t="n">
        <v>0</v>
      </c>
      <c r="K283" s="1" t="n">
        <v>80</v>
      </c>
      <c r="L283" s="1" t="n">
        <v>0</v>
      </c>
      <c r="M283" s="1" t="n">
        <v>3</v>
      </c>
      <c r="N283" s="1" t="n">
        <v>0</v>
      </c>
      <c r="O283" s="1" t="n">
        <f aca="false">J283/(I283+J283)</f>
        <v>0</v>
      </c>
      <c r="P283" s="1" t="n">
        <f aca="false">L283/(K283+L283)</f>
        <v>0</v>
      </c>
      <c r="Q283" s="1" t="n">
        <f aca="false">N283/(M283+N283)</f>
        <v>0</v>
      </c>
      <c r="R283" s="1" t="n">
        <f aca="false">(J283+L283+N283)/(I283+J283+K283+L283+M283+N283)</f>
        <v>0</v>
      </c>
      <c r="S283" s="1" t="n">
        <f aca="false">SUM(I283:N283)</f>
        <v>166</v>
      </c>
      <c r="T283" s="9"/>
      <c r="U283" s="1" t="n">
        <v>1</v>
      </c>
      <c r="V283" s="7" t="s">
        <v>30</v>
      </c>
      <c r="W283" s="1"/>
    </row>
    <row r="284" customFormat="false" ht="13.8" hidden="false" customHeight="false" outlineLevel="0" collapsed="false">
      <c r="A284" s="5" t="s">
        <v>45</v>
      </c>
      <c r="B284" s="5" t="s">
        <v>41</v>
      </c>
      <c r="C284" s="5" t="s">
        <v>46</v>
      </c>
      <c r="D284" s="1" t="n">
        <v>2</v>
      </c>
      <c r="E284" s="1" t="s">
        <v>26</v>
      </c>
      <c r="F284" s="6" t="n">
        <v>14.5</v>
      </c>
      <c r="G284" s="2" t="n">
        <v>9</v>
      </c>
      <c r="H284" s="7" t="s">
        <v>29</v>
      </c>
      <c r="I284" s="1" t="n">
        <v>116</v>
      </c>
      <c r="J284" s="1" t="n">
        <v>36</v>
      </c>
      <c r="K284" s="1" t="n">
        <v>100</v>
      </c>
      <c r="L284" s="1" t="n">
        <v>17</v>
      </c>
      <c r="M284" s="1" t="n">
        <v>0</v>
      </c>
      <c r="N284" s="1" t="n">
        <v>0</v>
      </c>
      <c r="O284" s="1" t="n">
        <f aca="false">J284/(I284+J284)</f>
        <v>0.236842105263158</v>
      </c>
      <c r="P284" s="1" t="n">
        <f aca="false">L284/(K284+L284)</f>
        <v>0.145299145299145</v>
      </c>
      <c r="Q284" s="1" t="n">
        <v>0</v>
      </c>
      <c r="R284" s="1" t="n">
        <f aca="false">(J284+L284+N284)/(I284+J284+K284+L284+M284+N284)</f>
        <v>0.197026022304833</v>
      </c>
      <c r="S284" s="1" t="n">
        <f aca="false">SUM(I284:N284)</f>
        <v>269</v>
      </c>
      <c r="T284" s="10"/>
      <c r="U284" s="1" t="n">
        <v>2</v>
      </c>
      <c r="V284" s="7" t="s">
        <v>30</v>
      </c>
      <c r="W284" s="1"/>
    </row>
    <row r="285" customFormat="false" ht="13.8" hidden="false" customHeight="false" outlineLevel="0" collapsed="false">
      <c r="A285" s="5" t="s">
        <v>45</v>
      </c>
      <c r="B285" s="5" t="s">
        <v>41</v>
      </c>
      <c r="C285" s="5" t="s">
        <v>46</v>
      </c>
      <c r="D285" s="1" t="n">
        <v>3</v>
      </c>
      <c r="E285" s="1" t="s">
        <v>43</v>
      </c>
      <c r="F285" s="6" t="n">
        <v>15.1</v>
      </c>
      <c r="G285" s="2" t="n">
        <v>8</v>
      </c>
      <c r="H285" s="7" t="s">
        <v>27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9" t="s">
        <v>60</v>
      </c>
      <c r="U285" s="1"/>
      <c r="V285" s="5"/>
      <c r="W285" s="1"/>
    </row>
    <row r="286" customFormat="false" ht="13.8" hidden="false" customHeight="false" outlineLevel="0" collapsed="false">
      <c r="A286" s="5" t="s">
        <v>45</v>
      </c>
      <c r="B286" s="5" t="s">
        <v>41</v>
      </c>
      <c r="C286" s="5" t="s">
        <v>46</v>
      </c>
      <c r="D286" s="1" t="n">
        <v>4</v>
      </c>
      <c r="E286" s="1" t="s">
        <v>26</v>
      </c>
      <c r="F286" s="6" t="n">
        <v>12.9</v>
      </c>
      <c r="G286" s="2" t="n">
        <v>5</v>
      </c>
      <c r="H286" s="7" t="s">
        <v>27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9"/>
      <c r="U286" s="1" t="n">
        <v>3</v>
      </c>
      <c r="V286" s="7" t="s">
        <v>30</v>
      </c>
      <c r="W286" s="1"/>
    </row>
    <row r="287" customFormat="false" ht="13.8" hidden="false" customHeight="false" outlineLevel="0" collapsed="false">
      <c r="A287" s="5" t="s">
        <v>45</v>
      </c>
      <c r="B287" s="5" t="s">
        <v>41</v>
      </c>
      <c r="C287" s="5" t="s">
        <v>46</v>
      </c>
      <c r="D287" s="1" t="n">
        <v>5</v>
      </c>
      <c r="E287" s="1" t="s">
        <v>38</v>
      </c>
      <c r="F287" s="6" t="n">
        <v>12.7</v>
      </c>
      <c r="G287" s="2" t="n">
        <v>6</v>
      </c>
      <c r="H287" s="7" t="s">
        <v>29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9" t="s">
        <v>49</v>
      </c>
      <c r="U287" s="1"/>
      <c r="V287" s="5"/>
      <c r="W287" s="1"/>
    </row>
    <row r="288" customFormat="false" ht="13.8" hidden="false" customHeight="false" outlineLevel="0" collapsed="false">
      <c r="A288" s="5" t="s">
        <v>45</v>
      </c>
      <c r="B288" s="5" t="s">
        <v>41</v>
      </c>
      <c r="C288" s="5" t="s">
        <v>46</v>
      </c>
      <c r="D288" s="1" t="n">
        <v>6</v>
      </c>
      <c r="E288" s="1" t="s">
        <v>26</v>
      </c>
      <c r="F288" s="6" t="n">
        <v>13.3</v>
      </c>
      <c r="G288" s="2" t="n">
        <v>6</v>
      </c>
      <c r="H288" s="7" t="s">
        <v>29</v>
      </c>
      <c r="I288" s="1" t="n">
        <v>95</v>
      </c>
      <c r="J288" s="1" t="n">
        <v>7</v>
      </c>
      <c r="K288" s="1" t="n">
        <v>124</v>
      </c>
      <c r="L288" s="1" t="n">
        <v>8</v>
      </c>
      <c r="M288" s="1" t="n">
        <v>62</v>
      </c>
      <c r="N288" s="1" t="n">
        <v>2</v>
      </c>
      <c r="O288" s="1" t="n">
        <f aca="false">J288/(I288+J288)</f>
        <v>0.0686274509803922</v>
      </c>
      <c r="P288" s="1" t="n">
        <f aca="false">L288/(K288+L288)</f>
        <v>0.0606060606060606</v>
      </c>
      <c r="Q288" s="1" t="n">
        <f aca="false">N288/(M288+N288)</f>
        <v>0.03125</v>
      </c>
      <c r="R288" s="1" t="n">
        <f aca="false">(J288+L288+N288)/(I288+J288+K288+L288+M288+N288)</f>
        <v>0.0570469798657718</v>
      </c>
      <c r="S288" s="1" t="n">
        <f aca="false">SUM(I288:N288)</f>
        <v>298</v>
      </c>
      <c r="T288" s="9"/>
      <c r="U288" s="1" t="n">
        <v>4</v>
      </c>
      <c r="V288" s="7" t="s">
        <v>30</v>
      </c>
      <c r="W288" s="1"/>
    </row>
    <row r="289" customFormat="false" ht="13.8" hidden="false" customHeight="false" outlineLevel="0" collapsed="false">
      <c r="A289" s="5" t="s">
        <v>45</v>
      </c>
      <c r="B289" s="5" t="s">
        <v>41</v>
      </c>
      <c r="C289" s="5" t="s">
        <v>46</v>
      </c>
      <c r="D289" s="1" t="n">
        <v>7</v>
      </c>
      <c r="E289" s="1" t="s">
        <v>52</v>
      </c>
      <c r="F289" s="6" t="n">
        <v>14.8</v>
      </c>
      <c r="G289" s="2" t="n">
        <v>6</v>
      </c>
      <c r="H289" s="7" t="s">
        <v>29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9" t="s">
        <v>35</v>
      </c>
      <c r="U289" s="1"/>
      <c r="V289" s="5"/>
      <c r="W289" s="1"/>
    </row>
    <row r="290" customFormat="false" ht="13.8" hidden="false" customHeight="false" outlineLevel="0" collapsed="false">
      <c r="A290" s="5" t="s">
        <v>45</v>
      </c>
      <c r="B290" s="5" t="s">
        <v>41</v>
      </c>
      <c r="C290" s="5" t="s">
        <v>46</v>
      </c>
      <c r="D290" s="1" t="n">
        <v>8</v>
      </c>
      <c r="E290" s="1" t="s">
        <v>38</v>
      </c>
      <c r="F290" s="6" t="n">
        <v>13.7</v>
      </c>
      <c r="G290" s="2" t="n">
        <v>5</v>
      </c>
      <c r="H290" s="7" t="s">
        <v>27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9"/>
      <c r="U290" s="1"/>
      <c r="V290" s="5"/>
      <c r="W290" s="1"/>
    </row>
    <row r="291" customFormat="false" ht="13.8" hidden="false" customHeight="false" outlineLevel="0" collapsed="false">
      <c r="A291" s="5" t="s">
        <v>45</v>
      </c>
      <c r="B291" s="5" t="s">
        <v>41</v>
      </c>
      <c r="C291" s="5" t="s">
        <v>46</v>
      </c>
      <c r="D291" s="1" t="n">
        <v>9</v>
      </c>
      <c r="E291" s="1" t="s">
        <v>26</v>
      </c>
      <c r="F291" s="6" t="n">
        <v>12.3</v>
      </c>
      <c r="G291" s="2" t="n">
        <v>5</v>
      </c>
      <c r="H291" s="7" t="s">
        <v>27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9"/>
      <c r="U291" s="1" t="n">
        <v>5</v>
      </c>
      <c r="V291" s="7" t="s">
        <v>30</v>
      </c>
      <c r="W291" s="1"/>
    </row>
    <row r="292" customFormat="false" ht="13.8" hidden="false" customHeight="false" outlineLevel="0" collapsed="false">
      <c r="A292" s="5" t="s">
        <v>45</v>
      </c>
      <c r="B292" s="5" t="s">
        <v>41</v>
      </c>
      <c r="C292" s="5" t="s">
        <v>46</v>
      </c>
      <c r="D292" s="1" t="n">
        <v>10</v>
      </c>
      <c r="E292" s="1" t="s">
        <v>26</v>
      </c>
      <c r="F292" s="6" t="n">
        <v>11.8</v>
      </c>
      <c r="G292" s="2" t="n">
        <v>4</v>
      </c>
      <c r="H292" s="7" t="s">
        <v>29</v>
      </c>
      <c r="I292" s="1" t="n">
        <v>1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f aca="false">J292/(I292+J292)</f>
        <v>0</v>
      </c>
      <c r="P292" s="1" t="n">
        <v>0</v>
      </c>
      <c r="Q292" s="1" t="n">
        <v>0</v>
      </c>
      <c r="R292" s="1" t="n">
        <f aca="false">(J292+L292+N292)/(I292+J292+K292+L292+M292+N292)</f>
        <v>0</v>
      </c>
      <c r="S292" s="1" t="n">
        <f aca="false">SUM(I292:N292)</f>
        <v>1</v>
      </c>
      <c r="T292" s="9"/>
      <c r="U292" s="1" t="n">
        <v>6</v>
      </c>
      <c r="V292" s="7" t="s">
        <v>30</v>
      </c>
      <c r="W292" s="1"/>
    </row>
    <row r="293" customFormat="false" ht="13.8" hidden="false" customHeight="false" outlineLevel="0" collapsed="false">
      <c r="A293" s="5" t="s">
        <v>45</v>
      </c>
      <c r="B293" s="5" t="s">
        <v>41</v>
      </c>
      <c r="C293" s="5" t="s">
        <v>46</v>
      </c>
      <c r="D293" s="1" t="n">
        <v>11</v>
      </c>
      <c r="E293" s="1" t="s">
        <v>43</v>
      </c>
      <c r="F293" s="6" t="n">
        <v>12.9</v>
      </c>
      <c r="G293" s="2" t="n">
        <v>5</v>
      </c>
      <c r="H293" s="7" t="s">
        <v>29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9" t="s">
        <v>36</v>
      </c>
      <c r="U293" s="1"/>
      <c r="V293" s="5"/>
      <c r="W293" s="1"/>
    </row>
    <row r="294" customFormat="false" ht="13.8" hidden="false" customHeight="false" outlineLevel="0" collapsed="false">
      <c r="A294" s="5" t="s">
        <v>45</v>
      </c>
      <c r="B294" s="5" t="s">
        <v>41</v>
      </c>
      <c r="C294" s="5" t="s">
        <v>46</v>
      </c>
      <c r="D294" s="1" t="n">
        <v>12</v>
      </c>
      <c r="E294" s="1" t="s">
        <v>43</v>
      </c>
      <c r="F294" s="6" t="n">
        <v>14.3</v>
      </c>
      <c r="G294" s="2" t="n">
        <v>5</v>
      </c>
      <c r="H294" s="7" t="s">
        <v>29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9"/>
      <c r="U294" s="1"/>
      <c r="V294" s="5"/>
      <c r="W294" s="1"/>
    </row>
    <row r="295" customFormat="false" ht="13.8" hidden="false" customHeight="false" outlineLevel="0" collapsed="false">
      <c r="A295" s="5" t="s">
        <v>45</v>
      </c>
      <c r="B295" s="5" t="s">
        <v>41</v>
      </c>
      <c r="C295" s="5" t="s">
        <v>46</v>
      </c>
      <c r="D295" s="1" t="n">
        <v>13</v>
      </c>
      <c r="E295" s="1" t="s">
        <v>26</v>
      </c>
      <c r="F295" s="6" t="n">
        <v>12.1</v>
      </c>
      <c r="G295" s="2" t="n">
        <v>4</v>
      </c>
      <c r="H295" s="7" t="s">
        <v>27</v>
      </c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9"/>
      <c r="U295" s="1" t="n">
        <v>7</v>
      </c>
      <c r="V295" s="7" t="s">
        <v>30</v>
      </c>
      <c r="W295" s="1"/>
    </row>
    <row r="296" customFormat="false" ht="13.8" hidden="false" customHeight="false" outlineLevel="0" collapsed="false">
      <c r="A296" s="5" t="s">
        <v>45</v>
      </c>
      <c r="B296" s="5" t="s">
        <v>41</v>
      </c>
      <c r="C296" s="5" t="s">
        <v>46</v>
      </c>
      <c r="D296" s="1" t="n">
        <v>14</v>
      </c>
      <c r="E296" s="1" t="s">
        <v>26</v>
      </c>
      <c r="F296" s="6" t="n">
        <v>12.4</v>
      </c>
      <c r="G296" s="2" t="n">
        <v>4</v>
      </c>
      <c r="H296" s="7" t="s">
        <v>29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9"/>
      <c r="U296" s="1" t="n">
        <v>8</v>
      </c>
      <c r="V296" s="7" t="s">
        <v>30</v>
      </c>
      <c r="W296" s="1"/>
    </row>
    <row r="297" customFormat="false" ht="13.8" hidden="false" customHeight="false" outlineLevel="0" collapsed="false">
      <c r="A297" s="5" t="s">
        <v>45</v>
      </c>
      <c r="B297" s="5" t="s">
        <v>41</v>
      </c>
      <c r="C297" s="5" t="s">
        <v>46</v>
      </c>
      <c r="D297" s="1" t="n">
        <v>15</v>
      </c>
      <c r="E297" s="1" t="s">
        <v>26</v>
      </c>
      <c r="F297" s="6" t="n">
        <v>10.1</v>
      </c>
      <c r="G297" s="2" t="n">
        <v>3</v>
      </c>
      <c r="H297" s="7" t="s">
        <v>27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9"/>
      <c r="U297" s="1" t="n">
        <v>9</v>
      </c>
      <c r="V297" s="7" t="s">
        <v>30</v>
      </c>
      <c r="W297" s="1"/>
    </row>
    <row r="298" customFormat="false" ht="13.8" hidden="false" customHeight="false" outlineLevel="0" collapsed="false">
      <c r="A298" s="5" t="s">
        <v>45</v>
      </c>
      <c r="B298" s="5" t="s">
        <v>41</v>
      </c>
      <c r="C298" s="5" t="s">
        <v>46</v>
      </c>
      <c r="D298" s="1" t="n">
        <v>16</v>
      </c>
      <c r="E298" s="1" t="s">
        <v>26</v>
      </c>
      <c r="F298" s="6" t="n">
        <v>8.6</v>
      </c>
      <c r="G298" s="2" t="n">
        <v>2</v>
      </c>
      <c r="H298" s="7" t="s">
        <v>29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9"/>
      <c r="U298" s="1" t="n">
        <v>10</v>
      </c>
      <c r="V298" s="7" t="s">
        <v>30</v>
      </c>
      <c r="W298" s="1"/>
    </row>
    <row r="299" customFormat="false" ht="13.8" hidden="false" customHeight="false" outlineLevel="0" collapsed="false">
      <c r="A299" s="5" t="s">
        <v>45</v>
      </c>
      <c r="B299" s="5" t="s">
        <v>41</v>
      </c>
      <c r="C299" s="5" t="s">
        <v>46</v>
      </c>
      <c r="D299" s="1" t="n">
        <v>17</v>
      </c>
      <c r="E299" s="1" t="s">
        <v>43</v>
      </c>
      <c r="F299" s="6" t="n">
        <v>7.7</v>
      </c>
      <c r="G299" s="2" t="n">
        <v>2</v>
      </c>
      <c r="H299" s="7" t="s">
        <v>27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9"/>
      <c r="U299" s="1"/>
      <c r="V299" s="5"/>
      <c r="W299" s="1"/>
    </row>
    <row r="300" customFormat="false" ht="13.8" hidden="false" customHeight="false" outlineLevel="0" collapsed="false">
      <c r="A300" s="5" t="s">
        <v>45</v>
      </c>
      <c r="B300" s="5" t="s">
        <v>41</v>
      </c>
      <c r="C300" s="5" t="s">
        <v>46</v>
      </c>
      <c r="D300" s="1" t="n">
        <v>18</v>
      </c>
      <c r="E300" s="1" t="s">
        <v>43</v>
      </c>
      <c r="F300" s="6" t="n">
        <v>8.5</v>
      </c>
      <c r="G300" s="2" t="n">
        <v>2</v>
      </c>
      <c r="H300" s="7" t="s">
        <v>29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9"/>
      <c r="U300" s="1"/>
      <c r="V300" s="5"/>
      <c r="W300" s="1"/>
    </row>
    <row r="301" customFormat="false" ht="13.8" hidden="false" customHeight="false" outlineLevel="0" collapsed="false">
      <c r="A301" s="5" t="s">
        <v>45</v>
      </c>
      <c r="B301" s="5" t="s">
        <v>41</v>
      </c>
      <c r="C301" s="5" t="s">
        <v>46</v>
      </c>
      <c r="D301" s="1" t="n">
        <v>19</v>
      </c>
      <c r="E301" s="1" t="s">
        <v>43</v>
      </c>
      <c r="F301" s="6" t="n">
        <v>7.4</v>
      </c>
      <c r="G301" s="2" t="n">
        <v>2</v>
      </c>
      <c r="H301" s="7" t="s">
        <v>27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9"/>
      <c r="U301" s="1"/>
      <c r="V301" s="5"/>
      <c r="W301" s="1"/>
    </row>
    <row r="302" customFormat="false" ht="13.8" hidden="false" customHeight="false" outlineLevel="0" collapsed="false">
      <c r="A302" s="5" t="s">
        <v>45</v>
      </c>
      <c r="B302" s="5" t="s">
        <v>41</v>
      </c>
      <c r="C302" s="5" t="s">
        <v>46</v>
      </c>
      <c r="D302" s="1" t="n">
        <v>20</v>
      </c>
      <c r="E302" s="1" t="s">
        <v>43</v>
      </c>
      <c r="F302" s="6" t="n">
        <v>6</v>
      </c>
      <c r="G302" s="2" t="n">
        <v>1</v>
      </c>
      <c r="H302" s="7" t="s">
        <v>29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9"/>
      <c r="U302" s="1"/>
      <c r="V302" s="5"/>
      <c r="W302" s="1"/>
    </row>
    <row r="303" customFormat="false" ht="13.8" hidden="false" customHeight="false" outlineLevel="0" collapsed="false">
      <c r="A303" s="5" t="s">
        <v>45</v>
      </c>
      <c r="B303" s="5" t="s">
        <v>41</v>
      </c>
      <c r="C303" s="5" t="s">
        <v>46</v>
      </c>
      <c r="D303" s="1" t="n">
        <v>21</v>
      </c>
      <c r="E303" s="1" t="s">
        <v>43</v>
      </c>
      <c r="F303" s="6" t="n">
        <v>6.2</v>
      </c>
      <c r="G303" s="2" t="n">
        <v>1</v>
      </c>
      <c r="H303" s="7" t="s">
        <v>27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9"/>
      <c r="U303" s="1"/>
      <c r="V303" s="5"/>
      <c r="W303" s="1"/>
    </row>
    <row r="304" customFormat="false" ht="13.8" hidden="false" customHeight="false" outlineLevel="0" collapsed="false">
      <c r="A304" s="5" t="s">
        <v>45</v>
      </c>
      <c r="B304" s="5" t="s">
        <v>41</v>
      </c>
      <c r="C304" s="5" t="s">
        <v>46</v>
      </c>
      <c r="D304" s="1" t="n">
        <v>22</v>
      </c>
      <c r="E304" s="1" t="s">
        <v>43</v>
      </c>
      <c r="F304" s="6" t="n">
        <v>6.1</v>
      </c>
      <c r="G304" s="2" t="n">
        <v>1</v>
      </c>
      <c r="H304" s="7" t="s">
        <v>29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9"/>
      <c r="U304" s="1"/>
      <c r="V304" s="5"/>
      <c r="W304" s="1" t="s">
        <v>47</v>
      </c>
    </row>
    <row r="305" customFormat="false" ht="13.8" hidden="false" customHeight="false" outlineLevel="0" collapsed="false">
      <c r="A305" s="5" t="s">
        <v>45</v>
      </c>
      <c r="B305" s="5" t="s">
        <v>41</v>
      </c>
      <c r="C305" s="5" t="s">
        <v>46</v>
      </c>
      <c r="D305" s="1" t="n">
        <v>23</v>
      </c>
      <c r="E305" s="1" t="s">
        <v>43</v>
      </c>
      <c r="F305" s="6" t="n">
        <v>5.5</v>
      </c>
      <c r="G305" s="2" t="n">
        <v>1</v>
      </c>
      <c r="H305" s="7" t="s">
        <v>27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9"/>
      <c r="U305" s="1"/>
      <c r="V305" s="5"/>
      <c r="W305" s="1" t="s">
        <v>47</v>
      </c>
    </row>
    <row r="306" customFormat="false" ht="13.8" hidden="false" customHeight="false" outlineLevel="0" collapsed="false">
      <c r="A306" s="5" t="s">
        <v>45</v>
      </c>
      <c r="B306" s="5" t="s">
        <v>41</v>
      </c>
      <c r="C306" s="5" t="s">
        <v>46</v>
      </c>
      <c r="D306" s="1" t="n">
        <v>24</v>
      </c>
      <c r="E306" s="1" t="s">
        <v>43</v>
      </c>
      <c r="F306" s="6" t="n">
        <v>4.9</v>
      </c>
      <c r="G306" s="2" t="n">
        <v>1</v>
      </c>
      <c r="H306" s="7" t="s">
        <v>29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9"/>
      <c r="U306" s="1"/>
      <c r="V306" s="5"/>
      <c r="W306" s="1" t="s">
        <v>47</v>
      </c>
    </row>
    <row r="307" customFormat="false" ht="13.8" hidden="false" customHeight="false" outlineLevel="0" collapsed="false">
      <c r="A307" s="5" t="s">
        <v>45</v>
      </c>
      <c r="B307" s="5" t="s">
        <v>41</v>
      </c>
      <c r="C307" s="5" t="s">
        <v>46</v>
      </c>
      <c r="D307" s="1" t="n">
        <v>25</v>
      </c>
      <c r="E307" s="1" t="s">
        <v>43</v>
      </c>
      <c r="F307" s="6" t="n">
        <v>5.7</v>
      </c>
      <c r="G307" s="2" t="n">
        <v>1</v>
      </c>
      <c r="H307" s="7" t="s">
        <v>29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9"/>
      <c r="U307" s="1"/>
      <c r="V307" s="5"/>
      <c r="W307" s="1" t="s">
        <v>47</v>
      </c>
    </row>
    <row r="308" customFormat="false" ht="13.8" hidden="false" customHeight="false" outlineLevel="0" collapsed="false">
      <c r="A308" s="5" t="s">
        <v>45</v>
      </c>
      <c r="B308" s="5" t="s">
        <v>41</v>
      </c>
      <c r="C308" s="5" t="s">
        <v>46</v>
      </c>
      <c r="D308" s="1" t="n">
        <v>26</v>
      </c>
      <c r="E308" s="1" t="s">
        <v>26</v>
      </c>
      <c r="F308" s="6" t="n">
        <v>15.1</v>
      </c>
      <c r="G308" s="2" t="n">
        <v>7</v>
      </c>
      <c r="H308" s="7" t="s">
        <v>29</v>
      </c>
      <c r="I308" s="1" t="n">
        <v>115</v>
      </c>
      <c r="J308" s="1" t="n">
        <v>9</v>
      </c>
      <c r="K308" s="1" t="n">
        <v>96</v>
      </c>
      <c r="L308" s="1" t="n">
        <v>1</v>
      </c>
      <c r="M308" s="1" t="n">
        <v>165</v>
      </c>
      <c r="N308" s="1" t="n">
        <v>2</v>
      </c>
      <c r="O308" s="1" t="n">
        <f aca="false">J308/(I308+J308)</f>
        <v>0.0725806451612903</v>
      </c>
      <c r="P308" s="1" t="n">
        <f aca="false">L308/(K308+L308)</f>
        <v>0.0103092783505155</v>
      </c>
      <c r="Q308" s="1" t="n">
        <f aca="false">N308/(M308+N308)</f>
        <v>0.0119760479041916</v>
      </c>
      <c r="R308" s="1" t="n">
        <f aca="false">(J308+L308+N308)/(I308+J308+K308+L308+M308+N308)</f>
        <v>0.0309278350515464</v>
      </c>
      <c r="S308" s="1" t="n">
        <f aca="false">SUM(I308:N308)</f>
        <v>388</v>
      </c>
      <c r="T308" s="9"/>
      <c r="U308" s="1" t="n">
        <v>11</v>
      </c>
      <c r="V308" s="7" t="s">
        <v>30</v>
      </c>
      <c r="W308" s="1"/>
    </row>
    <row r="309" customFormat="false" ht="13.8" hidden="false" customHeight="false" outlineLevel="0" collapsed="false">
      <c r="A309" s="5" t="s">
        <v>45</v>
      </c>
      <c r="B309" s="5" t="s">
        <v>41</v>
      </c>
      <c r="C309" s="5" t="s">
        <v>46</v>
      </c>
      <c r="D309" s="1" t="n">
        <v>27</v>
      </c>
      <c r="E309" s="1" t="s">
        <v>26</v>
      </c>
      <c r="F309" s="6" t="n">
        <v>14.5</v>
      </c>
      <c r="G309" s="2" t="n">
        <v>7</v>
      </c>
      <c r="H309" s="7" t="s">
        <v>29</v>
      </c>
      <c r="I309" s="1" t="n">
        <v>139</v>
      </c>
      <c r="J309" s="1" t="n">
        <v>2</v>
      </c>
      <c r="K309" s="1" t="n">
        <v>76</v>
      </c>
      <c r="L309" s="1" t="n">
        <v>1</v>
      </c>
      <c r="M309" s="1" t="n">
        <v>76</v>
      </c>
      <c r="N309" s="1" t="n">
        <v>0</v>
      </c>
      <c r="O309" s="1" t="n">
        <f aca="false">J309/(I309+J309)</f>
        <v>0.0141843971631206</v>
      </c>
      <c r="P309" s="1" t="n">
        <f aca="false">L309/(K309+L309)</f>
        <v>0.012987012987013</v>
      </c>
      <c r="Q309" s="1" t="n">
        <f aca="false">N309/(M309+N309)</f>
        <v>0</v>
      </c>
      <c r="R309" s="1" t="n">
        <f aca="false">(J309+L309+N309)/(I309+J309+K309+L309+M309+N309)</f>
        <v>0.0102040816326531</v>
      </c>
      <c r="S309" s="1" t="n">
        <f aca="false">SUM(I309:N309)</f>
        <v>294</v>
      </c>
      <c r="T309" s="9"/>
      <c r="U309" s="1" t="n">
        <v>12</v>
      </c>
      <c r="V309" s="7" t="s">
        <v>30</v>
      </c>
      <c r="W309" s="1"/>
    </row>
    <row r="310" customFormat="false" ht="13.8" hidden="false" customHeight="false" outlineLevel="0" collapsed="false">
      <c r="A310" s="5" t="s">
        <v>45</v>
      </c>
      <c r="B310" s="5" t="s">
        <v>41</v>
      </c>
      <c r="C310" s="5" t="s">
        <v>46</v>
      </c>
      <c r="D310" s="1" t="n">
        <v>28</v>
      </c>
      <c r="E310" s="1" t="s">
        <v>26</v>
      </c>
      <c r="F310" s="6" t="n">
        <v>15.1</v>
      </c>
      <c r="G310" s="2" t="n">
        <v>8</v>
      </c>
      <c r="H310" s="7" t="s">
        <v>29</v>
      </c>
      <c r="I310" s="1" t="n">
        <v>105</v>
      </c>
      <c r="J310" s="1" t="n">
        <v>2</v>
      </c>
      <c r="K310" s="1" t="n">
        <v>112</v>
      </c>
      <c r="L310" s="1" t="n">
        <v>1</v>
      </c>
      <c r="M310" s="1" t="n">
        <v>55</v>
      </c>
      <c r="N310" s="1" t="n">
        <v>0</v>
      </c>
      <c r="O310" s="1" t="n">
        <f aca="false">J310/(I310+J310)</f>
        <v>0.0186915887850467</v>
      </c>
      <c r="P310" s="1" t="n">
        <f aca="false">L310/(K310+L310)</f>
        <v>0.00884955752212389</v>
      </c>
      <c r="Q310" s="1" t="n">
        <f aca="false">N310/(M310+N310)</f>
        <v>0</v>
      </c>
      <c r="R310" s="1" t="n">
        <f aca="false">(J310+L310+N310)/(I310+J310+K310+L310+M310+N310)</f>
        <v>0.0109090909090909</v>
      </c>
      <c r="S310" s="1" t="n">
        <f aca="false">SUM(I310:N310)</f>
        <v>275</v>
      </c>
      <c r="T310" s="9"/>
      <c r="U310" s="1" t="n">
        <v>13</v>
      </c>
      <c r="V310" s="7" t="s">
        <v>30</v>
      </c>
      <c r="W310" s="1"/>
    </row>
    <row r="311" customFormat="false" ht="13.8" hidden="false" customHeight="false" outlineLevel="0" collapsed="false">
      <c r="A311" s="5" t="s">
        <v>45</v>
      </c>
      <c r="B311" s="5" t="s">
        <v>41</v>
      </c>
      <c r="C311" s="5" t="s">
        <v>46</v>
      </c>
      <c r="D311" s="1" t="n">
        <v>29</v>
      </c>
      <c r="E311" s="1" t="s">
        <v>26</v>
      </c>
      <c r="F311" s="6" t="n">
        <v>12.7</v>
      </c>
      <c r="G311" s="2" t="n">
        <v>5</v>
      </c>
      <c r="H311" s="7" t="s">
        <v>29</v>
      </c>
      <c r="I311" s="1" t="n">
        <v>0</v>
      </c>
      <c r="J311" s="1" t="n">
        <v>1</v>
      </c>
      <c r="K311" s="1" t="n">
        <v>0</v>
      </c>
      <c r="L311" s="1" t="n">
        <v>0</v>
      </c>
      <c r="M311" s="1" t="n">
        <v>24</v>
      </c>
      <c r="N311" s="1" t="n">
        <v>0</v>
      </c>
      <c r="O311" s="1" t="n">
        <f aca="false">J311/(I311+J311)</f>
        <v>1</v>
      </c>
      <c r="P311" s="1" t="n">
        <v>0</v>
      </c>
      <c r="Q311" s="1" t="n">
        <f aca="false">N311/(M311+N311)</f>
        <v>0</v>
      </c>
      <c r="R311" s="1" t="n">
        <f aca="false">(J311+L311+N311)/(I311+J311+K311+L311+M311+N311)</f>
        <v>0.04</v>
      </c>
      <c r="S311" s="1" t="n">
        <f aca="false">SUM(I311:N311)</f>
        <v>25</v>
      </c>
      <c r="T311" s="9" t="s">
        <v>31</v>
      </c>
      <c r="U311" s="1" t="n">
        <v>14</v>
      </c>
      <c r="V311" s="7" t="s">
        <v>30</v>
      </c>
      <c r="W311" s="1"/>
    </row>
    <row r="312" customFormat="false" ht="13.8" hidden="false" customHeight="false" outlineLevel="0" collapsed="false">
      <c r="A312" s="5" t="s">
        <v>45</v>
      </c>
      <c r="B312" s="5" t="s">
        <v>41</v>
      </c>
      <c r="C312" s="5" t="s">
        <v>46</v>
      </c>
      <c r="D312" s="1" t="n">
        <v>30</v>
      </c>
      <c r="E312" s="1" t="s">
        <v>26</v>
      </c>
      <c r="F312" s="6" t="n">
        <v>12.9</v>
      </c>
      <c r="G312" s="2" t="n">
        <v>4</v>
      </c>
      <c r="H312" s="7" t="s">
        <v>27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9"/>
      <c r="U312" s="1" t="n">
        <v>15</v>
      </c>
      <c r="V312" s="7" t="s">
        <v>30</v>
      </c>
      <c r="W312" s="1"/>
    </row>
    <row r="313" customFormat="false" ht="13.8" hidden="false" customHeight="false" outlineLevel="0" collapsed="false">
      <c r="A313" s="5" t="s">
        <v>45</v>
      </c>
      <c r="B313" s="5" t="s">
        <v>41</v>
      </c>
      <c r="C313" s="5" t="s">
        <v>46</v>
      </c>
      <c r="D313" s="1" t="n">
        <v>31</v>
      </c>
      <c r="E313" s="1" t="s">
        <v>26</v>
      </c>
      <c r="F313" s="6" t="n">
        <v>13.4</v>
      </c>
      <c r="G313" s="2" t="n">
        <v>6</v>
      </c>
      <c r="H313" s="7" t="s">
        <v>29</v>
      </c>
      <c r="I313" s="1" t="n">
        <v>74</v>
      </c>
      <c r="J313" s="1" t="n">
        <v>1</v>
      </c>
      <c r="K313" s="1" t="n">
        <v>92</v>
      </c>
      <c r="L313" s="1" t="n">
        <v>1</v>
      </c>
      <c r="M313" s="1" t="n">
        <v>63</v>
      </c>
      <c r="N313" s="1" t="n">
        <v>0</v>
      </c>
      <c r="O313" s="1" t="n">
        <f aca="false">J313/(I313+J313)</f>
        <v>0.0133333333333333</v>
      </c>
      <c r="P313" s="1" t="n">
        <f aca="false">L313/(K313+L313)</f>
        <v>0.010752688172043</v>
      </c>
      <c r="Q313" s="1" t="n">
        <f aca="false">N313/(M313+N313)</f>
        <v>0</v>
      </c>
      <c r="R313" s="1" t="n">
        <f aca="false">(J313+L313+N313)/(I313+J313+K313+L313+M313+N313)</f>
        <v>0.00865800865800866</v>
      </c>
      <c r="S313" s="1" t="n">
        <f aca="false">SUM(I313:N313)</f>
        <v>231</v>
      </c>
      <c r="T313" s="9"/>
      <c r="U313" s="1" t="n">
        <v>16</v>
      </c>
      <c r="V313" s="7" t="s">
        <v>30</v>
      </c>
      <c r="W313" s="1"/>
    </row>
    <row r="314" customFormat="false" ht="13.8" hidden="false" customHeight="false" outlineLevel="0" collapsed="false">
      <c r="A314" s="5" t="s">
        <v>45</v>
      </c>
      <c r="B314" s="5" t="s">
        <v>41</v>
      </c>
      <c r="C314" s="5" t="s">
        <v>46</v>
      </c>
      <c r="D314" s="1" t="n">
        <v>32</v>
      </c>
      <c r="E314" s="1" t="s">
        <v>38</v>
      </c>
      <c r="F314" s="6" t="n">
        <v>13.6</v>
      </c>
      <c r="G314" s="2" t="n">
        <v>5</v>
      </c>
      <c r="H314" s="7" t="s">
        <v>27</v>
      </c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9"/>
      <c r="U314" s="1"/>
      <c r="V314" s="5"/>
      <c r="W314" s="1"/>
    </row>
    <row r="315" customFormat="false" ht="13.8" hidden="false" customHeight="false" outlineLevel="0" collapsed="false">
      <c r="A315" s="5" t="s">
        <v>45</v>
      </c>
      <c r="B315" s="5" t="s">
        <v>41</v>
      </c>
      <c r="C315" s="5" t="s">
        <v>46</v>
      </c>
      <c r="D315" s="1" t="n">
        <v>33</v>
      </c>
      <c r="E315" s="1" t="s">
        <v>26</v>
      </c>
      <c r="F315" s="6" t="n">
        <v>12.4</v>
      </c>
      <c r="G315" s="2" t="n">
        <v>5</v>
      </c>
      <c r="H315" s="7" t="s">
        <v>27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9"/>
      <c r="U315" s="1" t="n">
        <v>17</v>
      </c>
      <c r="V315" s="7" t="s">
        <v>30</v>
      </c>
      <c r="W315" s="1"/>
    </row>
    <row r="316" customFormat="false" ht="13.8" hidden="false" customHeight="false" outlineLevel="0" collapsed="false">
      <c r="A316" s="5" t="s">
        <v>45</v>
      </c>
      <c r="B316" s="5" t="s">
        <v>41</v>
      </c>
      <c r="C316" s="5" t="s">
        <v>46</v>
      </c>
      <c r="D316" s="1" t="n">
        <v>34</v>
      </c>
      <c r="E316" s="1" t="s">
        <v>26</v>
      </c>
      <c r="F316" s="6" t="n">
        <v>15.2</v>
      </c>
      <c r="G316" s="2" t="n">
        <v>6</v>
      </c>
      <c r="H316" s="7" t="s">
        <v>29</v>
      </c>
      <c r="I316" s="1" t="n">
        <v>125</v>
      </c>
      <c r="J316" s="1" t="n">
        <v>16</v>
      </c>
      <c r="K316" s="1" t="n">
        <v>102</v>
      </c>
      <c r="L316" s="1" t="n">
        <v>0</v>
      </c>
      <c r="M316" s="1" t="n">
        <v>17</v>
      </c>
      <c r="N316" s="1" t="n">
        <v>0</v>
      </c>
      <c r="O316" s="1" t="n">
        <f aca="false">J316/(I316+J316)</f>
        <v>0.113475177304965</v>
      </c>
      <c r="P316" s="1" t="n">
        <f aca="false">L316/(K316+L316)</f>
        <v>0</v>
      </c>
      <c r="Q316" s="1" t="n">
        <f aca="false">N316/(M316+N316)</f>
        <v>0</v>
      </c>
      <c r="R316" s="1" t="n">
        <f aca="false">(J316+L316+N316)/(I316+J316+K316+L316+M316+N316)</f>
        <v>0.0615384615384615</v>
      </c>
      <c r="S316" s="1" t="n">
        <f aca="false">SUM(I316:N316)</f>
        <v>260</v>
      </c>
      <c r="T316" s="9"/>
      <c r="U316" s="1" t="n">
        <v>18</v>
      </c>
      <c r="V316" s="7" t="s">
        <v>30</v>
      </c>
      <c r="W316" s="1"/>
    </row>
    <row r="317" customFormat="false" ht="13.8" hidden="false" customHeight="false" outlineLevel="0" collapsed="false">
      <c r="A317" s="5" t="s">
        <v>45</v>
      </c>
      <c r="B317" s="5" t="s">
        <v>41</v>
      </c>
      <c r="C317" s="5" t="s">
        <v>46</v>
      </c>
      <c r="D317" s="1" t="n">
        <v>35</v>
      </c>
      <c r="E317" s="1" t="s">
        <v>26</v>
      </c>
      <c r="F317" s="6" t="n">
        <v>15.3</v>
      </c>
      <c r="G317" s="2" t="n">
        <v>7</v>
      </c>
      <c r="H317" s="7" t="s">
        <v>29</v>
      </c>
      <c r="I317" s="1" t="n">
        <v>175</v>
      </c>
      <c r="J317" s="1" t="n">
        <v>19</v>
      </c>
      <c r="K317" s="1" t="n">
        <v>230</v>
      </c>
      <c r="L317" s="1" t="n">
        <v>6</v>
      </c>
      <c r="M317" s="1" t="n">
        <v>1</v>
      </c>
      <c r="N317" s="1" t="n">
        <v>0</v>
      </c>
      <c r="O317" s="1" t="n">
        <f aca="false">J317/(I317+J317)</f>
        <v>0.0979381443298969</v>
      </c>
      <c r="P317" s="1" t="n">
        <f aca="false">L317/(K317+L317)</f>
        <v>0.0254237288135593</v>
      </c>
      <c r="Q317" s="1" t="n">
        <f aca="false">N317/(M317+N317)</f>
        <v>0</v>
      </c>
      <c r="R317" s="1" t="n">
        <f aca="false">(J317+L317+N317)/(I317+J317+K317+L317+M317+N317)</f>
        <v>0.0580046403712297</v>
      </c>
      <c r="S317" s="1" t="n">
        <f aca="false">SUM(I317:N317)</f>
        <v>431</v>
      </c>
      <c r="T317" s="9" t="s">
        <v>31</v>
      </c>
      <c r="U317" s="1" t="n">
        <v>19</v>
      </c>
      <c r="V317" s="7" t="s">
        <v>30</v>
      </c>
      <c r="W317" s="1"/>
    </row>
    <row r="318" customFormat="false" ht="13.8" hidden="false" customHeight="false" outlineLevel="0" collapsed="false">
      <c r="A318" s="5" t="s">
        <v>45</v>
      </c>
      <c r="B318" s="5" t="s">
        <v>41</v>
      </c>
      <c r="C318" s="5" t="s">
        <v>46</v>
      </c>
      <c r="D318" s="1" t="n">
        <v>36</v>
      </c>
      <c r="E318" s="1" t="s">
        <v>26</v>
      </c>
      <c r="F318" s="6" t="n">
        <v>14.6</v>
      </c>
      <c r="G318" s="2" t="n">
        <v>7</v>
      </c>
      <c r="H318" s="7" t="s">
        <v>27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9"/>
      <c r="U318" s="1" t="n">
        <v>20</v>
      </c>
      <c r="V318" s="7" t="s">
        <v>30</v>
      </c>
      <c r="W318" s="1"/>
    </row>
    <row r="319" customFormat="false" ht="13.8" hidden="false" customHeight="false" outlineLevel="0" collapsed="false">
      <c r="A319" s="5" t="s">
        <v>45</v>
      </c>
      <c r="B319" s="5" t="s">
        <v>41</v>
      </c>
      <c r="C319" s="5" t="s">
        <v>46</v>
      </c>
      <c r="D319" s="1" t="n">
        <v>37</v>
      </c>
      <c r="E319" s="1" t="s">
        <v>26</v>
      </c>
      <c r="F319" s="6" t="n">
        <v>16.8</v>
      </c>
      <c r="G319" s="2" t="n">
        <v>8</v>
      </c>
      <c r="H319" s="7" t="s">
        <v>29</v>
      </c>
      <c r="I319" s="1" t="n">
        <v>132</v>
      </c>
      <c r="J319" s="1" t="n">
        <v>28</v>
      </c>
      <c r="K319" s="1" t="n">
        <v>159</v>
      </c>
      <c r="L319" s="1" t="n">
        <v>6</v>
      </c>
      <c r="M319" s="1" t="n">
        <v>88</v>
      </c>
      <c r="N319" s="1" t="n">
        <v>0</v>
      </c>
      <c r="O319" s="1" t="n">
        <f aca="false">J319/(I319+J319)</f>
        <v>0.175</v>
      </c>
      <c r="P319" s="1" t="n">
        <f aca="false">L319/(K319+L319)</f>
        <v>0.0363636363636364</v>
      </c>
      <c r="Q319" s="1" t="n">
        <f aca="false">N319/(M319+N319)</f>
        <v>0</v>
      </c>
      <c r="R319" s="1" t="n">
        <f aca="false">(J319+L319+N319)/(I319+J319+K319+L319+M319+N319)</f>
        <v>0.0823244552058111</v>
      </c>
      <c r="S319" s="1" t="n">
        <f aca="false">SUM(I319:N319)</f>
        <v>413</v>
      </c>
      <c r="T319" s="9"/>
      <c r="U319" s="1"/>
      <c r="V319" s="5"/>
      <c r="W319" s="1"/>
    </row>
    <row r="320" customFormat="false" ht="13.8" hidden="false" customHeight="false" outlineLevel="0" collapsed="false">
      <c r="A320" s="5" t="s">
        <v>45</v>
      </c>
      <c r="B320" s="5" t="s">
        <v>41</v>
      </c>
      <c r="C320" s="5" t="s">
        <v>46</v>
      </c>
      <c r="D320" s="1" t="n">
        <v>38</v>
      </c>
      <c r="E320" s="1" t="s">
        <v>26</v>
      </c>
      <c r="F320" s="6" t="n">
        <v>13.6</v>
      </c>
      <c r="G320" s="2" t="n">
        <v>6</v>
      </c>
      <c r="H320" s="7" t="s">
        <v>27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9" t="s">
        <v>49</v>
      </c>
      <c r="U320" s="1"/>
      <c r="V320" s="5"/>
      <c r="W320" s="1" t="s">
        <v>61</v>
      </c>
    </row>
    <row r="321" customFormat="false" ht="13.8" hidden="false" customHeight="false" outlineLevel="0" collapsed="false">
      <c r="A321" s="5" t="s">
        <v>45</v>
      </c>
      <c r="B321" s="5" t="s">
        <v>41</v>
      </c>
      <c r="C321" s="5" t="s">
        <v>46</v>
      </c>
      <c r="D321" s="1" t="n">
        <v>39</v>
      </c>
      <c r="E321" s="1" t="s">
        <v>26</v>
      </c>
      <c r="F321" s="6" t="n">
        <v>17</v>
      </c>
      <c r="G321" s="2" t="n">
        <v>7</v>
      </c>
      <c r="H321" s="7" t="s">
        <v>29</v>
      </c>
      <c r="I321" s="1" t="n">
        <v>115</v>
      </c>
      <c r="J321" s="1" t="n">
        <v>2</v>
      </c>
      <c r="K321" s="1" t="n">
        <v>132</v>
      </c>
      <c r="L321" s="1" t="n">
        <v>1</v>
      </c>
      <c r="M321" s="1" t="n">
        <v>7</v>
      </c>
      <c r="N321" s="1" t="n">
        <v>0</v>
      </c>
      <c r="O321" s="1" t="n">
        <f aca="false">J321/(I321+J321)</f>
        <v>0.0170940170940171</v>
      </c>
      <c r="P321" s="1" t="n">
        <f aca="false">L321/(K321+L321)</f>
        <v>0.0075187969924812</v>
      </c>
      <c r="Q321" s="1" t="n">
        <f aca="false">N321/(M321+N321)</f>
        <v>0</v>
      </c>
      <c r="R321" s="1" t="n">
        <f aca="false">(J321+L321+N321)/(I321+J321+K321+L321+M321+N321)</f>
        <v>0.0116731517509728</v>
      </c>
      <c r="S321" s="1" t="n">
        <f aca="false">SUM(I321:N321)</f>
        <v>257</v>
      </c>
      <c r="T321" s="9"/>
      <c r="U321" s="1"/>
      <c r="V321" s="7" t="s">
        <v>50</v>
      </c>
      <c r="W321" s="1" t="s">
        <v>51</v>
      </c>
    </row>
    <row r="322" customFormat="false" ht="13.8" hidden="false" customHeight="false" outlineLevel="0" collapsed="false">
      <c r="A322" s="5" t="s">
        <v>45</v>
      </c>
      <c r="B322" s="5" t="s">
        <v>41</v>
      </c>
      <c r="C322" s="5" t="s">
        <v>46</v>
      </c>
      <c r="D322" s="1" t="n">
        <v>40</v>
      </c>
      <c r="E322" s="1" t="s">
        <v>26</v>
      </c>
      <c r="F322" s="6" t="n">
        <v>11.8</v>
      </c>
      <c r="G322" s="2" t="n">
        <v>5</v>
      </c>
      <c r="H322" s="7" t="s">
        <v>29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9" t="s">
        <v>60</v>
      </c>
      <c r="U322" s="1"/>
      <c r="V322" s="5"/>
      <c r="W322" s="1"/>
    </row>
    <row r="323" customFormat="false" ht="13.8" hidden="false" customHeight="false" outlineLevel="0" collapsed="false">
      <c r="A323" s="5" t="s">
        <v>45</v>
      </c>
      <c r="B323" s="5" t="s">
        <v>41</v>
      </c>
      <c r="C323" s="5" t="s">
        <v>46</v>
      </c>
      <c r="D323" s="1" t="n">
        <v>41</v>
      </c>
      <c r="E323" s="1" t="s">
        <v>26</v>
      </c>
      <c r="F323" s="6" t="n">
        <v>14.3</v>
      </c>
      <c r="G323" s="2" t="n">
        <v>7</v>
      </c>
      <c r="H323" s="7" t="s">
        <v>29</v>
      </c>
      <c r="I323" s="1" t="n">
        <v>108</v>
      </c>
      <c r="J323" s="1" t="n">
        <v>4</v>
      </c>
      <c r="K323" s="1" t="n">
        <v>146</v>
      </c>
      <c r="L323" s="1" t="n">
        <v>1</v>
      </c>
      <c r="M323" s="1" t="n">
        <v>107</v>
      </c>
      <c r="N323" s="1" t="n">
        <v>0</v>
      </c>
      <c r="O323" s="1" t="n">
        <f aca="false">J323/(I323+J323)</f>
        <v>0.0357142857142857</v>
      </c>
      <c r="P323" s="1" t="n">
        <f aca="false">L323/(K323+L323)</f>
        <v>0.00680272108843537</v>
      </c>
      <c r="Q323" s="1" t="n">
        <f aca="false">N323/(M323+N323)</f>
        <v>0</v>
      </c>
      <c r="R323" s="1" t="n">
        <f aca="false">(J323+L323+N323)/(I323+J323+K323+L323+M323+N323)</f>
        <v>0.0136612021857924</v>
      </c>
      <c r="S323" s="1" t="n">
        <f aca="false">SUM(I323:N323)</f>
        <v>366</v>
      </c>
      <c r="T323" s="9"/>
      <c r="U323" s="1"/>
      <c r="V323" s="7" t="s">
        <v>50</v>
      </c>
      <c r="W323" s="1" t="s">
        <v>51</v>
      </c>
    </row>
    <row r="324" customFormat="false" ht="13.8" hidden="false" customHeight="false" outlineLevel="0" collapsed="false">
      <c r="A324" s="5" t="s">
        <v>45</v>
      </c>
      <c r="B324" s="5" t="s">
        <v>41</v>
      </c>
      <c r="C324" s="5" t="s">
        <v>46</v>
      </c>
      <c r="D324" s="1" t="n">
        <v>42</v>
      </c>
      <c r="E324" s="1" t="s">
        <v>26</v>
      </c>
      <c r="F324" s="6" t="n">
        <v>15</v>
      </c>
      <c r="G324" s="2" t="n">
        <v>7</v>
      </c>
      <c r="H324" s="7" t="s">
        <v>29</v>
      </c>
      <c r="I324" s="1" t="n">
        <v>44</v>
      </c>
      <c r="J324" s="1" t="n">
        <v>5</v>
      </c>
      <c r="K324" s="1" t="n">
        <v>105</v>
      </c>
      <c r="L324" s="1" t="n">
        <v>3</v>
      </c>
      <c r="M324" s="1" t="n">
        <v>33</v>
      </c>
      <c r="N324" s="1" t="n">
        <v>0</v>
      </c>
      <c r="O324" s="1" t="n">
        <f aca="false">J324/(I324+J324)</f>
        <v>0.102040816326531</v>
      </c>
      <c r="P324" s="1" t="n">
        <f aca="false">L324/(K324+L324)</f>
        <v>0.0277777777777778</v>
      </c>
      <c r="Q324" s="1" t="n">
        <f aca="false">N324/(M324+N324)</f>
        <v>0</v>
      </c>
      <c r="R324" s="1" t="n">
        <f aca="false">(J324+L324+N324)/(I324+J324+K324+L324+M324+N324)</f>
        <v>0.0421052631578947</v>
      </c>
      <c r="S324" s="1" t="n">
        <f aca="false">SUM(I324:N324)</f>
        <v>190</v>
      </c>
      <c r="T324" s="9" t="s">
        <v>31</v>
      </c>
      <c r="U324" s="1"/>
      <c r="V324" s="5"/>
      <c r="W324" s="1"/>
    </row>
    <row r="325" customFormat="false" ht="13.8" hidden="false" customHeight="false" outlineLevel="0" collapsed="false">
      <c r="A325" s="5" t="s">
        <v>45</v>
      </c>
      <c r="B325" s="5" t="s">
        <v>41</v>
      </c>
      <c r="C325" s="5" t="s">
        <v>46</v>
      </c>
      <c r="D325" s="1" t="n">
        <v>43</v>
      </c>
      <c r="E325" s="1" t="s">
        <v>26</v>
      </c>
      <c r="F325" s="6" t="n">
        <v>13.2</v>
      </c>
      <c r="G325" s="2" t="n">
        <v>6</v>
      </c>
      <c r="H325" s="7" t="s">
        <v>29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9" t="s">
        <v>35</v>
      </c>
      <c r="U325" s="1"/>
      <c r="V325" s="5"/>
      <c r="W325" s="1"/>
    </row>
    <row r="326" customFormat="false" ht="13.8" hidden="false" customHeight="false" outlineLevel="0" collapsed="false">
      <c r="A326" s="5" t="s">
        <v>45</v>
      </c>
      <c r="B326" s="5" t="s">
        <v>41</v>
      </c>
      <c r="C326" s="5" t="s">
        <v>46</v>
      </c>
      <c r="D326" s="1" t="n">
        <v>44</v>
      </c>
      <c r="E326" s="1" t="s">
        <v>26</v>
      </c>
      <c r="F326" s="6" t="n">
        <v>15.2</v>
      </c>
      <c r="G326" s="2" t="n">
        <v>8</v>
      </c>
      <c r="H326" s="7" t="s">
        <v>29</v>
      </c>
      <c r="I326" s="1" t="n">
        <v>119</v>
      </c>
      <c r="J326" s="1" t="n">
        <v>7</v>
      </c>
      <c r="K326" s="1" t="n">
        <v>124</v>
      </c>
      <c r="L326" s="1" t="n">
        <v>1</v>
      </c>
      <c r="M326" s="1" t="n">
        <v>14</v>
      </c>
      <c r="N326" s="1" t="n">
        <v>0</v>
      </c>
      <c r="O326" s="1" t="n">
        <f aca="false">J326/(I326+J326)</f>
        <v>0.0555555555555556</v>
      </c>
      <c r="P326" s="1" t="n">
        <f aca="false">L326/(K326+L326)</f>
        <v>0.008</v>
      </c>
      <c r="Q326" s="1" t="n">
        <f aca="false">N326/(M326+N326)</f>
        <v>0</v>
      </c>
      <c r="R326" s="1" t="n">
        <f aca="false">(J326+L326+N326)/(I326+J326+K326+L326+M326+N326)</f>
        <v>0.030188679245283</v>
      </c>
      <c r="S326" s="1" t="n">
        <f aca="false">SUM(I326:N326)</f>
        <v>265</v>
      </c>
      <c r="T326" s="9"/>
      <c r="U326" s="1"/>
      <c r="V326" s="7" t="s">
        <v>50</v>
      </c>
      <c r="W326" s="1" t="s">
        <v>51</v>
      </c>
    </row>
    <row r="327" customFormat="false" ht="13.8" hidden="false" customHeight="false" outlineLevel="0" collapsed="false">
      <c r="A327" s="5" t="s">
        <v>45</v>
      </c>
      <c r="B327" s="5" t="s">
        <v>41</v>
      </c>
      <c r="C327" s="5" t="s">
        <v>46</v>
      </c>
      <c r="D327" s="1" t="n">
        <v>45</v>
      </c>
      <c r="E327" s="1" t="s">
        <v>26</v>
      </c>
      <c r="F327" s="6" t="n">
        <v>14.7</v>
      </c>
      <c r="G327" s="2" t="n">
        <v>9</v>
      </c>
      <c r="H327" s="7" t="s">
        <v>29</v>
      </c>
      <c r="I327" s="1" t="n">
        <v>122</v>
      </c>
      <c r="J327" s="1" t="n">
        <v>101</v>
      </c>
      <c r="K327" s="1" t="n">
        <v>74</v>
      </c>
      <c r="L327" s="1" t="n">
        <v>33</v>
      </c>
      <c r="M327" s="1" t="n">
        <v>20</v>
      </c>
      <c r="N327" s="1" t="n">
        <v>0</v>
      </c>
      <c r="O327" s="1" t="n">
        <f aca="false">J327/(I327+J327)</f>
        <v>0.452914798206278</v>
      </c>
      <c r="P327" s="1" t="n">
        <f aca="false">L327/(K327+L327)</f>
        <v>0.308411214953271</v>
      </c>
      <c r="Q327" s="1" t="n">
        <f aca="false">N327/(M327+N327)</f>
        <v>0</v>
      </c>
      <c r="R327" s="1" t="n">
        <f aca="false">(J327+L327+N327)/(I327+J327+K327+L327+M327+N327)</f>
        <v>0.382857142857143</v>
      </c>
      <c r="S327" s="1" t="n">
        <f aca="false">SUM(I327:N327)</f>
        <v>350</v>
      </c>
      <c r="T327" s="9"/>
      <c r="U327" s="1"/>
      <c r="V327" s="5"/>
      <c r="W327" s="1"/>
    </row>
    <row r="328" customFormat="false" ht="13.8" hidden="false" customHeight="false" outlineLevel="0" collapsed="false">
      <c r="A328" s="5" t="s">
        <v>45</v>
      </c>
      <c r="B328" s="5" t="s">
        <v>41</v>
      </c>
      <c r="C328" s="5" t="s">
        <v>46</v>
      </c>
      <c r="D328" s="1" t="n">
        <v>46</v>
      </c>
      <c r="E328" s="1" t="s">
        <v>26</v>
      </c>
      <c r="F328" s="6" t="n">
        <v>13.7</v>
      </c>
      <c r="G328" s="2" t="n">
        <v>8</v>
      </c>
      <c r="H328" s="7" t="s">
        <v>29</v>
      </c>
      <c r="I328" s="1" t="n">
        <v>109</v>
      </c>
      <c r="J328" s="1" t="n">
        <v>12</v>
      </c>
      <c r="K328" s="1" t="n">
        <v>137</v>
      </c>
      <c r="L328" s="1" t="n">
        <v>7</v>
      </c>
      <c r="M328" s="1" t="n">
        <v>35</v>
      </c>
      <c r="N328" s="1" t="n">
        <v>0</v>
      </c>
      <c r="O328" s="1" t="n">
        <f aca="false">J328/(I328+J328)</f>
        <v>0.0991735537190083</v>
      </c>
      <c r="P328" s="1" t="n">
        <f aca="false">L328/(K328+L328)</f>
        <v>0.0486111111111111</v>
      </c>
      <c r="Q328" s="1" t="n">
        <f aca="false">N328/(M328+N328)</f>
        <v>0</v>
      </c>
      <c r="R328" s="1" t="n">
        <f aca="false">(J328+L328+N328)/(I328+J328+K328+L328+M328+N328)</f>
        <v>0.0633333333333333</v>
      </c>
      <c r="S328" s="1" t="n">
        <f aca="false">SUM(I328:N328)</f>
        <v>300</v>
      </c>
      <c r="T328" s="9"/>
      <c r="U328" s="1"/>
      <c r="V328" s="5"/>
      <c r="W328" s="1"/>
    </row>
    <row r="329" customFormat="false" ht="13.8" hidden="false" customHeight="false" outlineLevel="0" collapsed="false">
      <c r="A329" s="5" t="s">
        <v>45</v>
      </c>
      <c r="B329" s="5" t="s">
        <v>41</v>
      </c>
      <c r="C329" s="5" t="s">
        <v>46</v>
      </c>
      <c r="D329" s="1" t="n">
        <v>47</v>
      </c>
      <c r="E329" s="1" t="s">
        <v>26</v>
      </c>
      <c r="F329" s="6" t="n">
        <v>15</v>
      </c>
      <c r="G329" s="2" t="n">
        <v>9</v>
      </c>
      <c r="H329" s="7" t="s">
        <v>27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9" t="s">
        <v>49</v>
      </c>
      <c r="U329" s="1"/>
      <c r="V329" s="5"/>
      <c r="W329" s="1"/>
    </row>
    <row r="330" customFormat="false" ht="13.8" hidden="false" customHeight="false" outlineLevel="0" collapsed="false">
      <c r="A330" s="5" t="s">
        <v>45</v>
      </c>
      <c r="B330" s="5" t="s">
        <v>41</v>
      </c>
      <c r="C330" s="5" t="s">
        <v>46</v>
      </c>
      <c r="D330" s="1" t="n">
        <v>48</v>
      </c>
      <c r="E330" s="1" t="s">
        <v>26</v>
      </c>
      <c r="F330" s="6" t="n">
        <v>13.6</v>
      </c>
      <c r="G330" s="2" t="n">
        <v>7</v>
      </c>
      <c r="H330" s="7" t="s">
        <v>29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9"/>
      <c r="U330" s="1"/>
      <c r="V330" s="7" t="s">
        <v>50</v>
      </c>
      <c r="W330" s="1" t="s">
        <v>51</v>
      </c>
    </row>
    <row r="331" customFormat="false" ht="13.8" hidden="false" customHeight="false" outlineLevel="0" collapsed="false">
      <c r="A331" s="5" t="s">
        <v>45</v>
      </c>
      <c r="B331" s="5" t="s">
        <v>41</v>
      </c>
      <c r="C331" s="5" t="s">
        <v>46</v>
      </c>
      <c r="D331" s="1" t="n">
        <v>49</v>
      </c>
      <c r="E331" s="1" t="s">
        <v>26</v>
      </c>
      <c r="F331" s="6" t="n">
        <v>13.9</v>
      </c>
      <c r="G331" s="2" t="n">
        <v>5</v>
      </c>
      <c r="H331" s="7" t="s">
        <v>29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9"/>
      <c r="U331" s="1"/>
      <c r="V331" s="7" t="s">
        <v>50</v>
      </c>
      <c r="W331" s="1" t="s">
        <v>51</v>
      </c>
    </row>
    <row r="332" customFormat="false" ht="13.8" hidden="false" customHeight="false" outlineLevel="0" collapsed="false">
      <c r="A332" s="5" t="s">
        <v>45</v>
      </c>
      <c r="B332" s="5" t="s">
        <v>41</v>
      </c>
      <c r="C332" s="5" t="s">
        <v>46</v>
      </c>
      <c r="D332" s="1" t="n">
        <v>50</v>
      </c>
      <c r="E332" s="1" t="s">
        <v>43</v>
      </c>
      <c r="F332" s="6" t="n">
        <v>8.2</v>
      </c>
      <c r="G332" s="2" t="n">
        <v>4</v>
      </c>
      <c r="H332" s="7" t="s">
        <v>29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9"/>
      <c r="U332" s="1"/>
      <c r="V332" s="5"/>
      <c r="W332" s="1"/>
    </row>
    <row r="333" customFormat="false" ht="13.8" hidden="false" customHeight="false" outlineLevel="0" collapsed="false">
      <c r="A333" s="5" t="s">
        <v>45</v>
      </c>
      <c r="B333" s="5" t="s">
        <v>41</v>
      </c>
      <c r="C333" s="5" t="s">
        <v>46</v>
      </c>
      <c r="D333" s="1" t="n">
        <v>51</v>
      </c>
      <c r="E333" s="1" t="s">
        <v>26</v>
      </c>
      <c r="F333" s="6" t="n">
        <v>8.3</v>
      </c>
      <c r="G333" s="2" t="n">
        <v>4</v>
      </c>
      <c r="H333" s="7" t="s">
        <v>27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9"/>
      <c r="U333" s="1"/>
      <c r="V333" s="5"/>
      <c r="W333" s="1"/>
    </row>
    <row r="334" customFormat="false" ht="13.8" hidden="false" customHeight="false" outlineLevel="0" collapsed="false">
      <c r="A334" s="5" t="s">
        <v>45</v>
      </c>
      <c r="B334" s="5" t="s">
        <v>41</v>
      </c>
      <c r="C334" s="5" t="s">
        <v>46</v>
      </c>
      <c r="D334" s="1" t="n">
        <v>52</v>
      </c>
      <c r="E334" s="1" t="s">
        <v>26</v>
      </c>
      <c r="F334" s="6" t="n">
        <v>9.5</v>
      </c>
      <c r="G334" s="2" t="n">
        <v>4</v>
      </c>
      <c r="H334" s="7" t="s">
        <v>27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9"/>
      <c r="U334" s="1"/>
      <c r="V334" s="5"/>
      <c r="W334" s="1" t="s">
        <v>62</v>
      </c>
    </row>
    <row r="335" customFormat="false" ht="13.8" hidden="false" customHeight="false" outlineLevel="0" collapsed="false">
      <c r="A335" s="5" t="s">
        <v>45</v>
      </c>
      <c r="B335" s="5" t="s">
        <v>41</v>
      </c>
      <c r="C335" s="5" t="s">
        <v>46</v>
      </c>
      <c r="D335" s="1" t="n">
        <v>53</v>
      </c>
      <c r="E335" s="1" t="s">
        <v>26</v>
      </c>
      <c r="F335" s="6" t="n">
        <v>9.8</v>
      </c>
      <c r="G335" s="2" t="n">
        <v>4</v>
      </c>
      <c r="H335" s="7" t="s">
        <v>27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9" t="s">
        <v>35</v>
      </c>
      <c r="U335" s="1"/>
      <c r="V335" s="5"/>
      <c r="W335" s="1"/>
    </row>
    <row r="336" customFormat="false" ht="13.8" hidden="false" customHeight="false" outlineLevel="0" collapsed="false">
      <c r="A336" s="5" t="s">
        <v>45</v>
      </c>
      <c r="B336" s="5" t="s">
        <v>41</v>
      </c>
      <c r="C336" s="5" t="s">
        <v>46</v>
      </c>
      <c r="D336" s="1" t="n">
        <v>54</v>
      </c>
      <c r="E336" s="1" t="s">
        <v>26</v>
      </c>
      <c r="F336" s="6" t="n">
        <v>7.9</v>
      </c>
      <c r="G336" s="2" t="n">
        <v>2</v>
      </c>
      <c r="H336" s="7" t="s">
        <v>29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9"/>
      <c r="U336" s="1"/>
      <c r="V336" s="5"/>
      <c r="W336" s="1"/>
    </row>
    <row r="337" customFormat="false" ht="13.8" hidden="false" customHeight="false" outlineLevel="0" collapsed="false">
      <c r="A337" s="5" t="s">
        <v>45</v>
      </c>
      <c r="B337" s="5" t="s">
        <v>41</v>
      </c>
      <c r="C337" s="5" t="s">
        <v>46</v>
      </c>
      <c r="D337" s="1" t="n">
        <v>55</v>
      </c>
      <c r="E337" s="1" t="s">
        <v>26</v>
      </c>
      <c r="F337" s="6" t="n">
        <v>9.6</v>
      </c>
      <c r="G337" s="2" t="n">
        <v>4</v>
      </c>
      <c r="H337" s="7" t="s">
        <v>27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9"/>
      <c r="U337" s="1"/>
      <c r="V337" s="7" t="s">
        <v>50</v>
      </c>
      <c r="W337" s="1" t="s">
        <v>51</v>
      </c>
    </row>
    <row r="338" customFormat="false" ht="13.8" hidden="false" customHeight="false" outlineLevel="0" collapsed="false">
      <c r="A338" s="5" t="s">
        <v>45</v>
      </c>
      <c r="B338" s="5" t="s">
        <v>41</v>
      </c>
      <c r="C338" s="5" t="s">
        <v>46</v>
      </c>
      <c r="D338" s="1" t="n">
        <v>56</v>
      </c>
      <c r="E338" s="1" t="s">
        <v>26</v>
      </c>
      <c r="F338" s="6" t="n">
        <v>7.8</v>
      </c>
      <c r="G338" s="2" t="n">
        <v>2</v>
      </c>
      <c r="H338" s="7" t="s">
        <v>27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9"/>
      <c r="U338" s="1"/>
      <c r="V338" s="5"/>
      <c r="W338" s="1"/>
    </row>
    <row r="339" customFormat="false" ht="13.8" hidden="false" customHeight="false" outlineLevel="0" collapsed="false">
      <c r="A339" s="5" t="s">
        <v>45</v>
      </c>
      <c r="B339" s="5" t="s">
        <v>41</v>
      </c>
      <c r="C339" s="5" t="s">
        <v>46</v>
      </c>
      <c r="D339" s="1" t="n">
        <v>57</v>
      </c>
      <c r="E339" s="1" t="s">
        <v>26</v>
      </c>
      <c r="F339" s="6" t="n">
        <v>9.3</v>
      </c>
      <c r="G339" s="2" t="n">
        <v>3</v>
      </c>
      <c r="H339" s="7" t="s">
        <v>27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9"/>
      <c r="U339" s="1"/>
      <c r="V339" s="5"/>
      <c r="W339" s="1" t="s">
        <v>62</v>
      </c>
    </row>
    <row r="340" customFormat="false" ht="13.8" hidden="false" customHeight="false" outlineLevel="0" collapsed="false">
      <c r="A340" s="5" t="s">
        <v>45</v>
      </c>
      <c r="B340" s="5" t="s">
        <v>41</v>
      </c>
      <c r="C340" s="5" t="s">
        <v>46</v>
      </c>
      <c r="D340" s="1" t="n">
        <v>58</v>
      </c>
      <c r="E340" s="1" t="s">
        <v>43</v>
      </c>
      <c r="F340" s="6" t="n">
        <v>9.9</v>
      </c>
      <c r="G340" s="2" t="n">
        <v>2</v>
      </c>
      <c r="H340" s="7" t="s">
        <v>27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9"/>
      <c r="U340" s="1"/>
      <c r="V340" s="5"/>
      <c r="W340" s="1" t="s">
        <v>47</v>
      </c>
    </row>
    <row r="341" customFormat="false" ht="13.8" hidden="false" customHeight="false" outlineLevel="0" collapsed="false">
      <c r="A341" s="5" t="s">
        <v>45</v>
      </c>
      <c r="B341" s="5" t="s">
        <v>41</v>
      </c>
      <c r="C341" s="5" t="s">
        <v>46</v>
      </c>
      <c r="D341" s="1" t="n">
        <v>59</v>
      </c>
      <c r="E341" s="1" t="s">
        <v>26</v>
      </c>
      <c r="F341" s="6" t="n">
        <v>7.5</v>
      </c>
      <c r="G341" s="2" t="n">
        <v>3</v>
      </c>
      <c r="H341" s="7" t="s">
        <v>29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9"/>
      <c r="U341" s="1"/>
      <c r="V341" s="5"/>
      <c r="W341" s="1" t="s">
        <v>47</v>
      </c>
    </row>
    <row r="342" customFormat="false" ht="13.8" hidden="false" customHeight="false" outlineLevel="0" collapsed="false">
      <c r="A342" s="5" t="s">
        <v>45</v>
      </c>
      <c r="B342" s="5" t="s">
        <v>41</v>
      </c>
      <c r="C342" s="5" t="s">
        <v>46</v>
      </c>
      <c r="D342" s="1" t="n">
        <v>60</v>
      </c>
      <c r="E342" s="1" t="s">
        <v>26</v>
      </c>
      <c r="F342" s="6" t="n">
        <v>7.3</v>
      </c>
      <c r="G342" s="2" t="n">
        <v>2</v>
      </c>
      <c r="H342" s="7" t="s">
        <v>27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9"/>
      <c r="U342" s="1"/>
      <c r="V342" s="5"/>
      <c r="W342" s="1" t="s">
        <v>47</v>
      </c>
    </row>
    <row r="343" customFormat="false" ht="13.8" hidden="false" customHeight="false" outlineLevel="0" collapsed="false">
      <c r="A343" s="5" t="s">
        <v>45</v>
      </c>
      <c r="B343" s="5" t="s">
        <v>41</v>
      </c>
      <c r="C343" s="5" t="s">
        <v>46</v>
      </c>
      <c r="D343" s="1" t="n">
        <v>61</v>
      </c>
      <c r="E343" s="1" t="s">
        <v>26</v>
      </c>
      <c r="F343" s="6" t="n">
        <v>7.5</v>
      </c>
      <c r="G343" s="2" t="n">
        <v>2</v>
      </c>
      <c r="H343" s="7" t="s">
        <v>29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9"/>
      <c r="U343" s="1"/>
      <c r="V343" s="5"/>
      <c r="W343" s="1" t="s">
        <v>47</v>
      </c>
    </row>
    <row r="344" customFormat="false" ht="13.8" hidden="false" customHeight="false" outlineLevel="0" collapsed="false">
      <c r="A344" s="5" t="s">
        <v>45</v>
      </c>
      <c r="B344" s="5" t="s">
        <v>41</v>
      </c>
      <c r="C344" s="5" t="s">
        <v>46</v>
      </c>
      <c r="D344" s="1" t="n">
        <v>62</v>
      </c>
      <c r="E344" s="1" t="s">
        <v>26</v>
      </c>
      <c r="F344" s="6" t="n">
        <v>7.5</v>
      </c>
      <c r="G344" s="2" t="n">
        <v>2</v>
      </c>
      <c r="H344" s="7" t="s">
        <v>27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9"/>
      <c r="U344" s="1"/>
      <c r="V344" s="5"/>
      <c r="W344" s="1" t="s">
        <v>47</v>
      </c>
    </row>
    <row r="345" customFormat="false" ht="13.8" hidden="false" customHeight="false" outlineLevel="0" collapsed="false">
      <c r="A345" s="5" t="s">
        <v>45</v>
      </c>
      <c r="B345" s="5" t="s">
        <v>41</v>
      </c>
      <c r="C345" s="5" t="s">
        <v>46</v>
      </c>
      <c r="D345" s="1" t="n">
        <v>63</v>
      </c>
      <c r="E345" s="1" t="s">
        <v>26</v>
      </c>
      <c r="F345" s="6" t="n">
        <v>8</v>
      </c>
      <c r="G345" s="2" t="n">
        <v>2</v>
      </c>
      <c r="H345" s="7" t="s">
        <v>27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9"/>
      <c r="U345" s="1"/>
      <c r="V345" s="5"/>
      <c r="W345" s="1" t="s">
        <v>62</v>
      </c>
    </row>
    <row r="346" customFormat="false" ht="13.8" hidden="false" customHeight="false" outlineLevel="0" collapsed="false">
      <c r="A346" s="5" t="s">
        <v>45</v>
      </c>
      <c r="B346" s="5" t="s">
        <v>41</v>
      </c>
      <c r="C346" s="5" t="s">
        <v>46</v>
      </c>
      <c r="D346" s="1" t="n">
        <v>64</v>
      </c>
      <c r="E346" s="1" t="s">
        <v>26</v>
      </c>
      <c r="F346" s="6" t="n">
        <v>7.5</v>
      </c>
      <c r="G346" s="2" t="n">
        <v>2</v>
      </c>
      <c r="H346" s="7" t="s">
        <v>27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9"/>
      <c r="U346" s="1"/>
      <c r="V346" s="5"/>
      <c r="W346" s="1"/>
    </row>
    <row r="347" customFormat="false" ht="13.8" hidden="false" customHeight="false" outlineLevel="0" collapsed="false">
      <c r="A347" s="5" t="s">
        <v>45</v>
      </c>
      <c r="B347" s="5" t="s">
        <v>41</v>
      </c>
      <c r="C347" s="5" t="s">
        <v>46</v>
      </c>
      <c r="D347" s="1" t="n">
        <v>65</v>
      </c>
      <c r="E347" s="1" t="s">
        <v>26</v>
      </c>
      <c r="F347" s="6" t="n">
        <v>8.3</v>
      </c>
      <c r="G347" s="2" t="n">
        <v>3</v>
      </c>
      <c r="H347" s="7" t="s">
        <v>27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9"/>
      <c r="U347" s="1"/>
      <c r="V347" s="5"/>
      <c r="W347" s="1" t="s">
        <v>62</v>
      </c>
    </row>
    <row r="348" customFormat="false" ht="13.8" hidden="false" customHeight="false" outlineLevel="0" collapsed="false">
      <c r="A348" s="5" t="s">
        <v>45</v>
      </c>
      <c r="B348" s="5" t="s">
        <v>41</v>
      </c>
      <c r="C348" s="5" t="s">
        <v>46</v>
      </c>
      <c r="D348" s="1" t="n">
        <v>66</v>
      </c>
      <c r="E348" s="1" t="s">
        <v>43</v>
      </c>
      <c r="F348" s="6" t="n">
        <v>7.8</v>
      </c>
      <c r="G348" s="2" t="n">
        <v>2</v>
      </c>
      <c r="H348" s="7" t="s">
        <v>29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9"/>
      <c r="U348" s="1"/>
      <c r="V348" s="5"/>
      <c r="W348" s="1"/>
    </row>
    <row r="349" customFormat="false" ht="13.8" hidden="false" customHeight="false" outlineLevel="0" collapsed="false">
      <c r="A349" s="5" t="s">
        <v>45</v>
      </c>
      <c r="B349" s="5" t="s">
        <v>41</v>
      </c>
      <c r="C349" s="5" t="s">
        <v>46</v>
      </c>
      <c r="D349" s="1" t="n">
        <v>67</v>
      </c>
      <c r="E349" s="1" t="s">
        <v>26</v>
      </c>
      <c r="F349" s="6" t="n">
        <v>8</v>
      </c>
      <c r="G349" s="2" t="n">
        <v>2</v>
      </c>
      <c r="H349" s="7" t="s">
        <v>27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9"/>
      <c r="U349" s="1"/>
      <c r="V349" s="5"/>
      <c r="W349" s="1"/>
    </row>
    <row r="350" customFormat="false" ht="13.8" hidden="false" customHeight="false" outlineLevel="0" collapsed="false">
      <c r="A350" s="5" t="s">
        <v>45</v>
      </c>
      <c r="B350" s="5" t="s">
        <v>41</v>
      </c>
      <c r="C350" s="5" t="s">
        <v>46</v>
      </c>
      <c r="D350" s="1" t="n">
        <v>68</v>
      </c>
      <c r="E350" s="1" t="s">
        <v>26</v>
      </c>
      <c r="F350" s="6" t="n">
        <v>8.1</v>
      </c>
      <c r="G350" s="2" t="n">
        <v>3</v>
      </c>
      <c r="H350" s="7" t="s">
        <v>27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9"/>
      <c r="U350" s="1"/>
      <c r="V350" s="5"/>
      <c r="W350" s="1"/>
    </row>
    <row r="351" customFormat="false" ht="13.8" hidden="false" customHeight="false" outlineLevel="0" collapsed="false">
      <c r="A351" s="5" t="s">
        <v>45</v>
      </c>
      <c r="B351" s="5" t="s">
        <v>41</v>
      </c>
      <c r="C351" s="5" t="s">
        <v>46</v>
      </c>
      <c r="D351" s="1" t="n">
        <v>69</v>
      </c>
      <c r="E351" s="1" t="s">
        <v>43</v>
      </c>
      <c r="F351" s="6" t="n">
        <v>8.2</v>
      </c>
      <c r="G351" s="2" t="n">
        <v>2</v>
      </c>
      <c r="H351" s="7" t="s">
        <v>29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9"/>
      <c r="U351" s="1"/>
      <c r="V351" s="5"/>
      <c r="W351" s="1"/>
    </row>
    <row r="352" customFormat="false" ht="13.8" hidden="false" customHeight="false" outlineLevel="0" collapsed="false">
      <c r="A352" s="5" t="s">
        <v>45</v>
      </c>
      <c r="B352" s="5" t="s">
        <v>41</v>
      </c>
      <c r="C352" s="5" t="s">
        <v>46</v>
      </c>
      <c r="D352" s="1" t="n">
        <v>70</v>
      </c>
      <c r="E352" s="1" t="s">
        <v>26</v>
      </c>
      <c r="F352" s="6" t="n">
        <v>8.3</v>
      </c>
      <c r="G352" s="2" t="n">
        <v>2</v>
      </c>
      <c r="H352" s="7" t="s">
        <v>27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9"/>
      <c r="U352" s="1"/>
      <c r="V352" s="5"/>
      <c r="W352" s="1"/>
    </row>
    <row r="353" customFormat="false" ht="13.8" hidden="false" customHeight="false" outlineLevel="0" collapsed="false">
      <c r="A353" s="5" t="s">
        <v>45</v>
      </c>
      <c r="B353" s="5" t="s">
        <v>41</v>
      </c>
      <c r="C353" s="5" t="s">
        <v>46</v>
      </c>
      <c r="D353" s="1" t="n">
        <v>71</v>
      </c>
      <c r="E353" s="1" t="s">
        <v>26</v>
      </c>
      <c r="F353" s="6" t="n">
        <v>8.5</v>
      </c>
      <c r="G353" s="2" t="n">
        <v>3</v>
      </c>
      <c r="H353" s="7" t="s">
        <v>29</v>
      </c>
      <c r="I353" s="1" t="n">
        <v>11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f aca="false">J353/(I353+J353)</f>
        <v>0</v>
      </c>
      <c r="P353" s="1" t="n">
        <v>0</v>
      </c>
      <c r="Q353" s="1" t="n">
        <v>0</v>
      </c>
      <c r="R353" s="1" t="n">
        <f aca="false">(J353+L353+N353)/(I353+J353+K353+L353+M353+N353)</f>
        <v>0</v>
      </c>
      <c r="S353" s="1" t="n">
        <f aca="false">SUM(I353:N353)</f>
        <v>11</v>
      </c>
      <c r="T353" s="9"/>
      <c r="U353" s="1"/>
      <c r="V353" s="5"/>
      <c r="W353" s="1"/>
    </row>
    <row r="354" customFormat="false" ht="13.8" hidden="false" customHeight="false" outlineLevel="0" collapsed="false">
      <c r="A354" s="5" t="s">
        <v>45</v>
      </c>
      <c r="B354" s="5" t="s">
        <v>41</v>
      </c>
      <c r="C354" s="5" t="s">
        <v>46</v>
      </c>
      <c r="D354" s="1" t="n">
        <v>72</v>
      </c>
      <c r="E354" s="1" t="s">
        <v>26</v>
      </c>
      <c r="F354" s="6" t="n">
        <v>8</v>
      </c>
      <c r="G354" s="2" t="n">
        <v>2</v>
      </c>
      <c r="H354" s="7" t="s">
        <v>27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9"/>
      <c r="U354" s="1"/>
      <c r="V354" s="5"/>
      <c r="W354" s="1"/>
    </row>
    <row r="355" customFormat="false" ht="13.8" hidden="false" customHeight="false" outlineLevel="0" collapsed="false">
      <c r="A355" s="5" t="s">
        <v>45</v>
      </c>
      <c r="B355" s="5" t="s">
        <v>41</v>
      </c>
      <c r="C355" s="5" t="s">
        <v>46</v>
      </c>
      <c r="D355" s="1" t="n">
        <v>73</v>
      </c>
      <c r="E355" s="1" t="s">
        <v>26</v>
      </c>
      <c r="F355" s="6" t="n">
        <v>7.9</v>
      </c>
      <c r="G355" s="2" t="n">
        <v>2</v>
      </c>
      <c r="H355" s="7" t="s">
        <v>27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9"/>
      <c r="U355" s="1"/>
      <c r="V355" s="5"/>
      <c r="W355" s="1"/>
    </row>
    <row r="356" customFormat="false" ht="13.8" hidden="false" customHeight="false" outlineLevel="0" collapsed="false">
      <c r="A356" s="5" t="s">
        <v>45</v>
      </c>
      <c r="B356" s="5" t="s">
        <v>41</v>
      </c>
      <c r="C356" s="5" t="s">
        <v>46</v>
      </c>
      <c r="D356" s="1" t="n">
        <v>74</v>
      </c>
      <c r="E356" s="1" t="s">
        <v>26</v>
      </c>
      <c r="F356" s="6" t="n">
        <v>9.6</v>
      </c>
      <c r="G356" s="2" t="n">
        <v>4</v>
      </c>
      <c r="H356" s="7" t="s">
        <v>27</v>
      </c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9"/>
      <c r="U356" s="1"/>
      <c r="V356" s="7" t="s">
        <v>50</v>
      </c>
      <c r="W356" s="1" t="s">
        <v>51</v>
      </c>
    </row>
    <row r="357" customFormat="false" ht="13.8" hidden="false" customHeight="false" outlineLevel="0" collapsed="false">
      <c r="A357" s="5" t="s">
        <v>45</v>
      </c>
      <c r="B357" s="5" t="s">
        <v>41</v>
      </c>
      <c r="C357" s="5" t="s">
        <v>46</v>
      </c>
      <c r="D357" s="1" t="n">
        <v>75</v>
      </c>
      <c r="E357" s="1" t="s">
        <v>26</v>
      </c>
      <c r="F357" s="6" t="n">
        <v>9.7</v>
      </c>
      <c r="G357" s="2" t="n">
        <v>4</v>
      </c>
      <c r="H357" s="7" t="s">
        <v>29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9" t="s">
        <v>49</v>
      </c>
      <c r="U357" s="1"/>
      <c r="V357" s="5"/>
      <c r="W357" s="1"/>
    </row>
    <row r="358" customFormat="false" ht="13.8" hidden="false" customHeight="false" outlineLevel="0" collapsed="false">
      <c r="A358" s="5" t="s">
        <v>45</v>
      </c>
      <c r="B358" s="5" t="s">
        <v>41</v>
      </c>
      <c r="C358" s="5" t="s">
        <v>46</v>
      </c>
      <c r="D358" s="1" t="n">
        <v>76</v>
      </c>
      <c r="E358" s="1" t="s">
        <v>43</v>
      </c>
      <c r="F358" s="6" t="n">
        <v>11.5</v>
      </c>
      <c r="G358" s="2" t="n">
        <v>4</v>
      </c>
      <c r="H358" s="7" t="s">
        <v>29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9" t="s">
        <v>44</v>
      </c>
      <c r="U358" s="1"/>
      <c r="V358" s="5"/>
      <c r="W358" s="1"/>
    </row>
    <row r="359" customFormat="false" ht="13.8" hidden="false" customHeight="false" outlineLevel="0" collapsed="false">
      <c r="A359" s="5" t="s">
        <v>45</v>
      </c>
      <c r="B359" s="5" t="s">
        <v>41</v>
      </c>
      <c r="C359" s="5" t="s">
        <v>46</v>
      </c>
      <c r="D359" s="1" t="n">
        <v>77</v>
      </c>
      <c r="E359" s="1" t="s">
        <v>26</v>
      </c>
      <c r="F359" s="6" t="n">
        <v>9.6</v>
      </c>
      <c r="G359" s="2" t="n">
        <v>3</v>
      </c>
      <c r="H359" s="7" t="s">
        <v>29</v>
      </c>
      <c r="I359" s="1" t="n">
        <v>21</v>
      </c>
      <c r="J359" s="1" t="n">
        <v>0</v>
      </c>
      <c r="K359" s="1" t="n">
        <v>30</v>
      </c>
      <c r="L359" s="1" t="n">
        <v>0</v>
      </c>
      <c r="M359" s="1" t="n">
        <v>5</v>
      </c>
      <c r="N359" s="1" t="n">
        <v>0</v>
      </c>
      <c r="O359" s="1" t="n">
        <f aca="false">J359/(I359+J359)</f>
        <v>0</v>
      </c>
      <c r="P359" s="1" t="n">
        <f aca="false">L359/(K359+L359)</f>
        <v>0</v>
      </c>
      <c r="Q359" s="1" t="n">
        <f aca="false">N359/(M359+N359)</f>
        <v>0</v>
      </c>
      <c r="R359" s="1" t="n">
        <f aca="false">(J359+L359+N359)/(I359+J359+K359+L359+M359+N359)</f>
        <v>0</v>
      </c>
      <c r="S359" s="1" t="n">
        <f aca="false">SUM(I359:N359)</f>
        <v>56</v>
      </c>
      <c r="T359" s="9"/>
      <c r="U359" s="1"/>
      <c r="V359" s="5"/>
      <c r="W359" s="1"/>
    </row>
    <row r="360" customFormat="false" ht="13.8" hidden="false" customHeight="false" outlineLevel="0" collapsed="false">
      <c r="A360" s="5" t="s">
        <v>45</v>
      </c>
      <c r="B360" s="5" t="s">
        <v>41</v>
      </c>
      <c r="C360" s="5" t="s">
        <v>46</v>
      </c>
      <c r="D360" s="1" t="n">
        <v>78</v>
      </c>
      <c r="E360" s="1" t="s">
        <v>26</v>
      </c>
      <c r="F360" s="6" t="n">
        <v>11.4</v>
      </c>
      <c r="G360" s="2" t="n">
        <v>4</v>
      </c>
      <c r="H360" s="7" t="s">
        <v>27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9"/>
      <c r="U360" s="1"/>
      <c r="V360" s="7" t="s">
        <v>50</v>
      </c>
      <c r="W360" s="1" t="s">
        <v>51</v>
      </c>
    </row>
    <row r="361" customFormat="false" ht="13.8" hidden="false" customHeight="false" outlineLevel="0" collapsed="false">
      <c r="A361" s="5" t="s">
        <v>45</v>
      </c>
      <c r="B361" s="5" t="s">
        <v>41</v>
      </c>
      <c r="C361" s="5" t="s">
        <v>46</v>
      </c>
      <c r="D361" s="1" t="n">
        <v>79</v>
      </c>
      <c r="E361" s="1" t="s">
        <v>26</v>
      </c>
      <c r="F361" s="6" t="n">
        <v>10.1</v>
      </c>
      <c r="G361" s="2" t="n">
        <v>3</v>
      </c>
      <c r="H361" s="7" t="s">
        <v>27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9"/>
      <c r="U361" s="1"/>
      <c r="V361" s="7" t="s">
        <v>50</v>
      </c>
      <c r="W361" s="1" t="s">
        <v>51</v>
      </c>
    </row>
    <row r="362" customFormat="false" ht="13.8" hidden="false" customHeight="false" outlineLevel="0" collapsed="false">
      <c r="A362" s="5" t="s">
        <v>45</v>
      </c>
      <c r="B362" s="5" t="s">
        <v>41</v>
      </c>
      <c r="C362" s="5" t="s">
        <v>46</v>
      </c>
      <c r="D362" s="1" t="n">
        <v>80</v>
      </c>
      <c r="E362" s="1" t="s">
        <v>26</v>
      </c>
      <c r="F362" s="6" t="n">
        <v>10.4</v>
      </c>
      <c r="G362" s="2" t="n">
        <v>4</v>
      </c>
      <c r="H362" s="7" t="s">
        <v>27</v>
      </c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9"/>
      <c r="U362" s="1"/>
      <c r="V362" s="7" t="s">
        <v>50</v>
      </c>
      <c r="W362" s="1" t="s">
        <v>51</v>
      </c>
    </row>
    <row r="363" customFormat="false" ht="13.8" hidden="false" customHeight="false" outlineLevel="0" collapsed="false">
      <c r="A363" s="5" t="s">
        <v>45</v>
      </c>
      <c r="B363" s="5" t="s">
        <v>41</v>
      </c>
      <c r="C363" s="5" t="s">
        <v>46</v>
      </c>
      <c r="D363" s="1" t="n">
        <v>81</v>
      </c>
      <c r="E363" s="1" t="s">
        <v>26</v>
      </c>
      <c r="F363" s="6" t="n">
        <v>9.5</v>
      </c>
      <c r="G363" s="2" t="n">
        <v>3</v>
      </c>
      <c r="H363" s="7" t="s">
        <v>27</v>
      </c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9"/>
      <c r="U363" s="1"/>
      <c r="V363" s="7" t="s">
        <v>50</v>
      </c>
      <c r="W363" s="1" t="s">
        <v>51</v>
      </c>
    </row>
    <row r="364" customFormat="false" ht="13.8" hidden="false" customHeight="false" outlineLevel="0" collapsed="false">
      <c r="A364" s="5" t="s">
        <v>45</v>
      </c>
      <c r="B364" s="5" t="s">
        <v>41</v>
      </c>
      <c r="C364" s="5" t="s">
        <v>46</v>
      </c>
      <c r="D364" s="1" t="n">
        <v>82</v>
      </c>
      <c r="E364" s="1" t="s">
        <v>26</v>
      </c>
      <c r="F364" s="6" t="n">
        <v>8.9</v>
      </c>
      <c r="G364" s="2" t="n">
        <v>3</v>
      </c>
      <c r="H364" s="7" t="s">
        <v>27</v>
      </c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9"/>
      <c r="U364" s="1"/>
      <c r="V364" s="5"/>
      <c r="W364" s="1"/>
    </row>
    <row r="365" customFormat="false" ht="13.8" hidden="false" customHeight="false" outlineLevel="0" collapsed="false">
      <c r="A365" s="5" t="s">
        <v>45</v>
      </c>
      <c r="B365" s="5" t="s">
        <v>41</v>
      </c>
      <c r="C365" s="5" t="s">
        <v>46</v>
      </c>
      <c r="D365" s="1" t="n">
        <v>83</v>
      </c>
      <c r="E365" s="1" t="s">
        <v>43</v>
      </c>
      <c r="F365" s="6" t="n">
        <v>9.7</v>
      </c>
      <c r="G365" s="2" t="n">
        <v>3</v>
      </c>
      <c r="H365" s="7" t="s">
        <v>29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9"/>
      <c r="U365" s="1"/>
      <c r="V365" s="5"/>
      <c r="W365" s="1" t="s">
        <v>47</v>
      </c>
    </row>
    <row r="366" customFormat="false" ht="13.8" hidden="false" customHeight="false" outlineLevel="0" collapsed="false">
      <c r="A366" s="5" t="s">
        <v>45</v>
      </c>
      <c r="B366" s="5" t="s">
        <v>41</v>
      </c>
      <c r="C366" s="5" t="s">
        <v>46</v>
      </c>
      <c r="D366" s="1" t="n">
        <v>84</v>
      </c>
      <c r="E366" s="1" t="s">
        <v>26</v>
      </c>
      <c r="F366" s="6" t="n">
        <v>10.1</v>
      </c>
      <c r="G366" s="2" t="n">
        <v>3</v>
      </c>
      <c r="H366" s="7" t="s">
        <v>29</v>
      </c>
      <c r="I366" s="1" t="n">
        <v>17</v>
      </c>
      <c r="J366" s="1" t="n">
        <v>0</v>
      </c>
      <c r="K366" s="1" t="n">
        <v>27</v>
      </c>
      <c r="L366" s="1" t="n">
        <v>0</v>
      </c>
      <c r="M366" s="1" t="n">
        <v>0</v>
      </c>
      <c r="N366" s="1" t="n">
        <v>0</v>
      </c>
      <c r="O366" s="1" t="n">
        <f aca="false">J366/(I366+J366)</f>
        <v>0</v>
      </c>
      <c r="P366" s="1" t="n">
        <f aca="false">L366/(K366+L366)</f>
        <v>0</v>
      </c>
      <c r="Q366" s="1" t="n">
        <v>0</v>
      </c>
      <c r="R366" s="1" t="n">
        <f aca="false">(J366+L366+N366)/(I366+J366+K366+L366+M366+N366)</f>
        <v>0</v>
      </c>
      <c r="S366" s="1" t="n">
        <f aca="false">SUM(I366:N366)</f>
        <v>44</v>
      </c>
      <c r="T366" s="9"/>
      <c r="U366" s="1"/>
      <c r="V366" s="5"/>
      <c r="W366" s="1"/>
    </row>
    <row r="367" customFormat="false" ht="13.8" hidden="false" customHeight="false" outlineLevel="0" collapsed="false">
      <c r="A367" s="5" t="s">
        <v>45</v>
      </c>
      <c r="B367" s="5" t="s">
        <v>41</v>
      </c>
      <c r="C367" s="5" t="s">
        <v>46</v>
      </c>
      <c r="D367" s="1" t="n">
        <v>85</v>
      </c>
      <c r="E367" s="1" t="s">
        <v>43</v>
      </c>
      <c r="F367" s="6" t="n">
        <v>10.1</v>
      </c>
      <c r="G367" s="2" t="n">
        <v>3</v>
      </c>
      <c r="H367" s="7" t="s">
        <v>27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9" t="s">
        <v>49</v>
      </c>
      <c r="U367" s="1"/>
      <c r="V367" s="5"/>
      <c r="W367" s="1"/>
    </row>
    <row r="368" customFormat="false" ht="13.8" hidden="false" customHeight="false" outlineLevel="0" collapsed="false">
      <c r="A368" s="5" t="s">
        <v>45</v>
      </c>
      <c r="B368" s="5" t="s">
        <v>41</v>
      </c>
      <c r="C368" s="5" t="s">
        <v>46</v>
      </c>
      <c r="D368" s="1" t="n">
        <v>86</v>
      </c>
      <c r="E368" s="1" t="s">
        <v>26</v>
      </c>
      <c r="F368" s="6" t="n">
        <v>9.9</v>
      </c>
      <c r="G368" s="2" t="n">
        <v>3</v>
      </c>
      <c r="H368" s="7" t="s">
        <v>27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9" t="s">
        <v>44</v>
      </c>
      <c r="U368" s="1"/>
      <c r="V368" s="5"/>
      <c r="W368" s="1"/>
    </row>
    <row r="369" customFormat="false" ht="13.8" hidden="false" customHeight="false" outlineLevel="0" collapsed="false">
      <c r="A369" s="5" t="s">
        <v>45</v>
      </c>
      <c r="B369" s="5" t="s">
        <v>41</v>
      </c>
      <c r="C369" s="5" t="s">
        <v>46</v>
      </c>
      <c r="D369" s="1" t="n">
        <v>87</v>
      </c>
      <c r="E369" s="1" t="s">
        <v>26</v>
      </c>
      <c r="F369" s="6" t="n">
        <v>9.2</v>
      </c>
      <c r="G369" s="2" t="n">
        <v>2</v>
      </c>
      <c r="H369" s="7" t="s">
        <v>27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9"/>
      <c r="U369" s="1"/>
      <c r="V369" s="5"/>
      <c r="W369" s="1"/>
    </row>
    <row r="370" customFormat="false" ht="13.8" hidden="false" customHeight="false" outlineLevel="0" collapsed="false">
      <c r="A370" s="5" t="s">
        <v>45</v>
      </c>
      <c r="B370" s="5" t="s">
        <v>41</v>
      </c>
      <c r="C370" s="5" t="s">
        <v>46</v>
      </c>
      <c r="D370" s="1" t="n">
        <v>88</v>
      </c>
      <c r="E370" s="1" t="s">
        <v>26</v>
      </c>
      <c r="F370" s="6" t="n">
        <v>10.1</v>
      </c>
      <c r="G370" s="2" t="n">
        <v>3</v>
      </c>
      <c r="H370" s="7" t="s">
        <v>29</v>
      </c>
      <c r="I370" s="1" t="n">
        <v>76</v>
      </c>
      <c r="J370" s="1" t="n">
        <v>0</v>
      </c>
      <c r="K370" s="1" t="n">
        <v>45</v>
      </c>
      <c r="L370" s="1" t="n">
        <v>0</v>
      </c>
      <c r="M370" s="1" t="n">
        <v>0</v>
      </c>
      <c r="N370" s="1" t="n">
        <v>0</v>
      </c>
      <c r="O370" s="1" t="n">
        <f aca="false">J370/(I370+J370)</f>
        <v>0</v>
      </c>
      <c r="P370" s="1" t="n">
        <f aca="false">L370/(K370+L370)</f>
        <v>0</v>
      </c>
      <c r="Q370" s="1" t="n">
        <v>0</v>
      </c>
      <c r="R370" s="1" t="n">
        <f aca="false">(J370+L370+N370)/(I370+J370+K370+L370+M370+N370)</f>
        <v>0</v>
      </c>
      <c r="S370" s="1" t="n">
        <f aca="false">SUM(I370:N370)</f>
        <v>121</v>
      </c>
      <c r="T370" s="9"/>
      <c r="U370" s="1"/>
      <c r="V370" s="5"/>
      <c r="W370" s="1"/>
    </row>
    <row r="371" customFormat="false" ht="13.8" hidden="false" customHeight="false" outlineLevel="0" collapsed="false">
      <c r="A371" s="5" t="s">
        <v>45</v>
      </c>
      <c r="B371" s="5" t="s">
        <v>41</v>
      </c>
      <c r="C371" s="5" t="s">
        <v>46</v>
      </c>
      <c r="D371" s="1" t="n">
        <v>89</v>
      </c>
      <c r="E371" s="1" t="s">
        <v>26</v>
      </c>
      <c r="F371" s="6" t="n">
        <v>10.7</v>
      </c>
      <c r="G371" s="2" t="n">
        <v>4</v>
      </c>
      <c r="H371" s="7" t="s">
        <v>29</v>
      </c>
      <c r="I371" s="1" t="n">
        <v>42</v>
      </c>
      <c r="J371" s="1" t="n">
        <v>3</v>
      </c>
      <c r="K371" s="1" t="n">
        <v>59</v>
      </c>
      <c r="L371" s="1" t="n">
        <v>3</v>
      </c>
      <c r="M371" s="1" t="n">
        <v>0</v>
      </c>
      <c r="N371" s="1" t="n">
        <v>0</v>
      </c>
      <c r="O371" s="1" t="n">
        <f aca="false">J371/(I371+J371)</f>
        <v>0.0666666666666667</v>
      </c>
      <c r="P371" s="1" t="n">
        <f aca="false">L371/(K371+L371)</f>
        <v>0.0483870967741936</v>
      </c>
      <c r="Q371" s="1" t="n">
        <v>0</v>
      </c>
      <c r="R371" s="1" t="n">
        <f aca="false">(J371+L371+N371)/(I371+J371+K371+L371+M371+N371)</f>
        <v>0.0560747663551402</v>
      </c>
      <c r="S371" s="1" t="n">
        <f aca="false">SUM(I371:N371)</f>
        <v>107</v>
      </c>
      <c r="T371" s="9"/>
      <c r="U371" s="1"/>
      <c r="V371" s="7" t="s">
        <v>50</v>
      </c>
      <c r="W371" s="1" t="s">
        <v>51</v>
      </c>
    </row>
    <row r="372" customFormat="false" ht="13.8" hidden="false" customHeight="false" outlineLevel="0" collapsed="false">
      <c r="A372" s="5" t="s">
        <v>45</v>
      </c>
      <c r="B372" s="5" t="s">
        <v>41</v>
      </c>
      <c r="C372" s="5" t="s">
        <v>46</v>
      </c>
      <c r="D372" s="1" t="n">
        <v>90</v>
      </c>
      <c r="E372" s="1" t="s">
        <v>26</v>
      </c>
      <c r="F372" s="6" t="n">
        <v>10.2</v>
      </c>
      <c r="G372" s="2" t="n">
        <v>3</v>
      </c>
      <c r="H372" s="7" t="s">
        <v>29</v>
      </c>
      <c r="I372" s="1" t="n">
        <v>12</v>
      </c>
      <c r="J372" s="1" t="n">
        <v>0</v>
      </c>
      <c r="K372" s="1" t="n">
        <v>11</v>
      </c>
      <c r="L372" s="1" t="n">
        <v>0</v>
      </c>
      <c r="M372" s="1" t="n">
        <v>0</v>
      </c>
      <c r="N372" s="1" t="n">
        <v>0</v>
      </c>
      <c r="O372" s="1" t="n">
        <f aca="false">J372/(I372+J372)</f>
        <v>0</v>
      </c>
      <c r="P372" s="1" t="n">
        <f aca="false">L372/(K372+L372)</f>
        <v>0</v>
      </c>
      <c r="Q372" s="1" t="n">
        <v>0</v>
      </c>
      <c r="R372" s="1" t="n">
        <f aca="false">(J372+L372+N372)/(I372+J372+K372+L372+M372+N372)</f>
        <v>0</v>
      </c>
      <c r="S372" s="1" t="n">
        <f aca="false">SUM(I372:N372)</f>
        <v>23</v>
      </c>
      <c r="T372" s="9"/>
      <c r="U372" s="1"/>
      <c r="V372" s="7" t="s">
        <v>50</v>
      </c>
      <c r="W372" s="1" t="s">
        <v>51</v>
      </c>
    </row>
    <row r="373" customFormat="false" ht="13.8" hidden="false" customHeight="false" outlineLevel="0" collapsed="false">
      <c r="A373" s="5" t="s">
        <v>45</v>
      </c>
      <c r="B373" s="5" t="s">
        <v>41</v>
      </c>
      <c r="C373" s="5" t="s">
        <v>46</v>
      </c>
      <c r="D373" s="1" t="n">
        <v>91</v>
      </c>
      <c r="E373" s="1" t="s">
        <v>26</v>
      </c>
      <c r="F373" s="6" t="n">
        <v>10</v>
      </c>
      <c r="G373" s="2" t="n">
        <v>3</v>
      </c>
      <c r="H373" s="7" t="s">
        <v>29</v>
      </c>
      <c r="I373" s="1" t="n">
        <v>41</v>
      </c>
      <c r="J373" s="1" t="n">
        <v>1</v>
      </c>
      <c r="K373" s="1" t="n">
        <v>6</v>
      </c>
      <c r="L373" s="1" t="n">
        <v>0</v>
      </c>
      <c r="M373" s="1" t="n">
        <v>0</v>
      </c>
      <c r="N373" s="1" t="n">
        <v>0</v>
      </c>
      <c r="O373" s="1" t="n">
        <f aca="false">J373/(I373+J373)</f>
        <v>0.0238095238095238</v>
      </c>
      <c r="P373" s="1" t="n">
        <f aca="false">L373/(K373+L373)</f>
        <v>0</v>
      </c>
      <c r="Q373" s="1" t="n">
        <v>0</v>
      </c>
      <c r="R373" s="1" t="n">
        <f aca="false">(J373+L373+N373)/(I373+J373+K373+L373+M373+N373)</f>
        <v>0.0208333333333333</v>
      </c>
      <c r="S373" s="1" t="n">
        <f aca="false">SUM(I373:N373)</f>
        <v>48</v>
      </c>
      <c r="T373" s="9"/>
      <c r="U373" s="1"/>
      <c r="V373" s="5"/>
      <c r="W373" s="1"/>
    </row>
    <row r="374" customFormat="false" ht="13.8" hidden="false" customHeight="false" outlineLevel="0" collapsed="false">
      <c r="A374" s="5" t="s">
        <v>45</v>
      </c>
      <c r="B374" s="5" t="s">
        <v>41</v>
      </c>
      <c r="C374" s="5" t="s">
        <v>46</v>
      </c>
      <c r="D374" s="1" t="n">
        <v>92</v>
      </c>
      <c r="E374" s="1" t="s">
        <v>26</v>
      </c>
      <c r="F374" s="6" t="n">
        <v>11</v>
      </c>
      <c r="G374" s="2" t="n">
        <v>3</v>
      </c>
      <c r="H374" s="7" t="s">
        <v>29</v>
      </c>
      <c r="I374" s="1" t="n">
        <v>105</v>
      </c>
      <c r="J374" s="1" t="n">
        <v>2</v>
      </c>
      <c r="K374" s="1" t="n">
        <v>35</v>
      </c>
      <c r="L374" s="1" t="n">
        <v>0</v>
      </c>
      <c r="M374" s="1" t="n">
        <v>0</v>
      </c>
      <c r="N374" s="1" t="n">
        <v>0</v>
      </c>
      <c r="O374" s="1" t="n">
        <f aca="false">J374/(I374+J374)</f>
        <v>0.0186915887850467</v>
      </c>
      <c r="P374" s="1" t="n">
        <f aca="false">L374/(K374+L374)</f>
        <v>0</v>
      </c>
      <c r="Q374" s="1" t="n">
        <v>0</v>
      </c>
      <c r="R374" s="1" t="n">
        <f aca="false">(J374+L374+N374)/(I374+J374+K374+L374+M374+N374)</f>
        <v>0.0140845070422535</v>
      </c>
      <c r="S374" s="1" t="n">
        <f aca="false">SUM(I374:N374)</f>
        <v>142</v>
      </c>
      <c r="T374" s="9"/>
      <c r="U374" s="1"/>
      <c r="V374" s="5"/>
      <c r="W374" s="5"/>
    </row>
    <row r="375" customFormat="false" ht="13.8" hidden="false" customHeight="false" outlineLevel="0" collapsed="false">
      <c r="A375" s="5" t="s">
        <v>45</v>
      </c>
      <c r="B375" s="5" t="s">
        <v>41</v>
      </c>
      <c r="C375" s="5" t="s">
        <v>46</v>
      </c>
      <c r="D375" s="1" t="n">
        <v>93</v>
      </c>
      <c r="E375" s="1" t="s">
        <v>26</v>
      </c>
      <c r="F375" s="6" t="n">
        <v>11.2</v>
      </c>
      <c r="G375" s="2" t="n">
        <v>4</v>
      </c>
      <c r="H375" s="7" t="s">
        <v>29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9"/>
      <c r="U375" s="1"/>
      <c r="V375" s="7" t="s">
        <v>50</v>
      </c>
      <c r="W375" s="1" t="s">
        <v>51</v>
      </c>
    </row>
    <row r="376" customFormat="false" ht="13.8" hidden="false" customHeight="false" outlineLevel="0" collapsed="false">
      <c r="A376" s="5" t="s">
        <v>45</v>
      </c>
      <c r="B376" s="5" t="s">
        <v>41</v>
      </c>
      <c r="C376" s="5" t="s">
        <v>46</v>
      </c>
      <c r="D376" s="1" t="n">
        <v>94</v>
      </c>
      <c r="E376" s="1" t="s">
        <v>26</v>
      </c>
      <c r="F376" s="6" t="n">
        <v>10.8</v>
      </c>
      <c r="G376" s="2" t="n">
        <v>4</v>
      </c>
      <c r="H376" s="7" t="s">
        <v>27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9"/>
      <c r="U376" s="1"/>
      <c r="V376" s="5"/>
      <c r="W376" s="1"/>
    </row>
    <row r="377" customFormat="false" ht="13.8" hidden="false" customHeight="false" outlineLevel="0" collapsed="false">
      <c r="A377" s="5" t="s">
        <v>45</v>
      </c>
      <c r="B377" s="5" t="s">
        <v>41</v>
      </c>
      <c r="C377" s="5" t="s">
        <v>46</v>
      </c>
      <c r="D377" s="1" t="n">
        <v>95</v>
      </c>
      <c r="E377" s="1" t="s">
        <v>26</v>
      </c>
      <c r="F377" s="6" t="n">
        <v>10.4</v>
      </c>
      <c r="G377" s="2" t="n">
        <v>3</v>
      </c>
      <c r="H377" s="7" t="s">
        <v>29</v>
      </c>
      <c r="I377" s="1" t="n">
        <v>23</v>
      </c>
      <c r="J377" s="1" t="n">
        <v>0</v>
      </c>
      <c r="K377" s="1" t="n">
        <v>12</v>
      </c>
      <c r="L377" s="1" t="n">
        <v>0</v>
      </c>
      <c r="M377" s="1" t="n">
        <v>0</v>
      </c>
      <c r="N377" s="1" t="n">
        <v>0</v>
      </c>
      <c r="O377" s="1" t="n">
        <f aca="false">J377/(I377+J377)</f>
        <v>0</v>
      </c>
      <c r="P377" s="1" t="n">
        <f aca="false">L377/(K377+L377)</f>
        <v>0</v>
      </c>
      <c r="Q377" s="1" t="n">
        <v>0</v>
      </c>
      <c r="R377" s="1" t="n">
        <f aca="false">(J377+L377+N377)/(I377+J377+K377+L377+M377+N377)</f>
        <v>0</v>
      </c>
      <c r="S377" s="1" t="n">
        <f aca="false">SUM(I377:N377)</f>
        <v>35</v>
      </c>
      <c r="T377" s="9"/>
      <c r="U377" s="1"/>
      <c r="V377" s="5"/>
      <c r="W377" s="1"/>
    </row>
    <row r="378" customFormat="false" ht="13.8" hidden="false" customHeight="false" outlineLevel="0" collapsed="false">
      <c r="A378" s="5" t="s">
        <v>45</v>
      </c>
      <c r="B378" s="5" t="s">
        <v>41</v>
      </c>
      <c r="C378" s="5" t="s">
        <v>46</v>
      </c>
      <c r="D378" s="1" t="n">
        <v>96</v>
      </c>
      <c r="E378" s="1" t="s">
        <v>26</v>
      </c>
      <c r="F378" s="6" t="n">
        <v>12.2</v>
      </c>
      <c r="G378" s="2" t="n">
        <v>4</v>
      </c>
      <c r="H378" s="7" t="s">
        <v>27</v>
      </c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9"/>
      <c r="U378" s="1"/>
      <c r="V378" s="5"/>
      <c r="W378" s="1"/>
    </row>
    <row r="379" customFormat="false" ht="13.8" hidden="false" customHeight="false" outlineLevel="0" collapsed="false">
      <c r="A379" s="5" t="s">
        <v>45</v>
      </c>
      <c r="B379" s="5" t="s">
        <v>41</v>
      </c>
      <c r="C379" s="5" t="s">
        <v>46</v>
      </c>
      <c r="D379" s="1" t="n">
        <v>97</v>
      </c>
      <c r="E379" s="1" t="s">
        <v>26</v>
      </c>
      <c r="F379" s="6" t="n">
        <v>9</v>
      </c>
      <c r="G379" s="2" t="n">
        <v>3</v>
      </c>
      <c r="H379" s="7" t="s">
        <v>27</v>
      </c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9"/>
      <c r="U379" s="1"/>
      <c r="V379" s="5"/>
      <c r="W379" s="1" t="s">
        <v>47</v>
      </c>
    </row>
    <row r="380" customFormat="false" ht="13.8" hidden="false" customHeight="false" outlineLevel="0" collapsed="false">
      <c r="A380" s="7" t="s">
        <v>63</v>
      </c>
      <c r="B380" s="1" t="s">
        <v>24</v>
      </c>
      <c r="C380" s="1"/>
      <c r="D380" s="11" t="s">
        <v>64</v>
      </c>
      <c r="E380" s="1" t="s">
        <v>26</v>
      </c>
      <c r="F380" s="1" t="n">
        <v>8.9</v>
      </c>
      <c r="G380" s="1" t="n">
        <v>4</v>
      </c>
      <c r="H380" s="7" t="s">
        <v>29</v>
      </c>
      <c r="I380" s="1" t="n">
        <v>0</v>
      </c>
      <c r="J380" s="1" t="n">
        <v>0</v>
      </c>
      <c r="K380" s="1" t="n">
        <v>30</v>
      </c>
      <c r="L380" s="1" t="n">
        <v>3</v>
      </c>
      <c r="M380" s="1" t="n">
        <v>56</v>
      </c>
      <c r="N380" s="1" t="n">
        <v>0</v>
      </c>
      <c r="O380" s="1" t="n">
        <v>0</v>
      </c>
      <c r="P380" s="1" t="n">
        <f aca="false">L380/(K380+L380)</f>
        <v>0.0909090909090909</v>
      </c>
      <c r="Q380" s="1" t="n">
        <f aca="false">N380/(M380+N380)</f>
        <v>0</v>
      </c>
      <c r="R380" s="1" t="n">
        <f aca="false">(J380+L380+N380)/(I380+J380+K380+L380+M380+N380)</f>
        <v>0.0337078651685393</v>
      </c>
      <c r="S380" s="1" t="n">
        <f aca="false">SUM(I380:N380)</f>
        <v>89</v>
      </c>
      <c r="T380" s="1"/>
      <c r="U380" s="1"/>
      <c r="V380" s="1"/>
      <c r="W380" s="1"/>
      <c r="X380" s="1"/>
      <c r="Y380" s="1"/>
      <c r="Z380" s="1"/>
      <c r="AA380" s="1"/>
    </row>
    <row r="381" customFormat="false" ht="13.8" hidden="false" customHeight="false" outlineLevel="0" collapsed="false">
      <c r="A381" s="7" t="s">
        <v>63</v>
      </c>
      <c r="B381" s="1" t="s">
        <v>24</v>
      </c>
      <c r="C381" s="1"/>
      <c r="D381" s="11" t="s">
        <v>65</v>
      </c>
      <c r="E381" s="1" t="s">
        <v>26</v>
      </c>
      <c r="F381" s="1" t="n">
        <v>9.2</v>
      </c>
      <c r="G381" s="1" t="n">
        <v>4</v>
      </c>
      <c r="H381" s="7" t="s">
        <v>29</v>
      </c>
      <c r="I381" s="1" t="n">
        <v>1</v>
      </c>
      <c r="J381" s="1" t="n">
        <v>2</v>
      </c>
      <c r="K381" s="1" t="n">
        <v>25</v>
      </c>
      <c r="L381" s="1" t="n">
        <v>2</v>
      </c>
      <c r="M381" s="1" t="n">
        <v>68</v>
      </c>
      <c r="N381" s="1" t="n">
        <v>2</v>
      </c>
      <c r="O381" s="1" t="n">
        <f aca="false">J381/(I381+J381)</f>
        <v>0.666666666666667</v>
      </c>
      <c r="P381" s="1" t="n">
        <f aca="false">L381/(K381+L381)</f>
        <v>0.0740740740740741</v>
      </c>
      <c r="Q381" s="1" t="n">
        <f aca="false">N381/(M381+N381)</f>
        <v>0.0285714285714286</v>
      </c>
      <c r="R381" s="1" t="n">
        <f aca="false">(J381+L381+N381)/(I381+J381+K381+L381+M381+N381)</f>
        <v>0.06</v>
      </c>
      <c r="S381" s="1" t="n">
        <f aca="false">SUM(I381:N381)</f>
        <v>100</v>
      </c>
      <c r="T381" s="1" t="s">
        <v>66</v>
      </c>
      <c r="U381" s="1"/>
      <c r="V381" s="1"/>
      <c r="W381" s="1"/>
      <c r="X381" s="1"/>
      <c r="Y381" s="1"/>
      <c r="Z381" s="1"/>
      <c r="AA381" s="1"/>
    </row>
    <row r="382" customFormat="false" ht="13.8" hidden="false" customHeight="false" outlineLevel="0" collapsed="false">
      <c r="A382" s="7" t="s">
        <v>63</v>
      </c>
      <c r="B382" s="1" t="s">
        <v>24</v>
      </c>
      <c r="C382" s="1"/>
      <c r="D382" s="11" t="s">
        <v>67</v>
      </c>
      <c r="E382" s="1" t="s">
        <v>26</v>
      </c>
      <c r="F382" s="1" t="n">
        <v>8.2</v>
      </c>
      <c r="G382" s="1" t="n">
        <v>3</v>
      </c>
      <c r="H382" s="7" t="s">
        <v>27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/>
      <c r="U382" s="1"/>
      <c r="V382" s="1"/>
      <c r="W382" s="1"/>
      <c r="X382" s="1"/>
      <c r="Y382" s="1"/>
      <c r="Z382" s="1"/>
      <c r="AA382" s="1"/>
    </row>
    <row r="383" customFormat="false" ht="13.8" hidden="false" customHeight="false" outlineLevel="0" collapsed="false">
      <c r="A383" s="7" t="s">
        <v>63</v>
      </c>
      <c r="B383" s="1" t="s">
        <v>24</v>
      </c>
      <c r="C383" s="1"/>
      <c r="D383" s="11" t="s">
        <v>68</v>
      </c>
      <c r="E383" s="1" t="s">
        <v>26</v>
      </c>
      <c r="F383" s="1" t="n">
        <v>8.4</v>
      </c>
      <c r="G383" s="1" t="n">
        <v>4</v>
      </c>
      <c r="H383" s="7" t="s">
        <v>27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/>
      <c r="U383" s="1"/>
      <c r="V383" s="1"/>
      <c r="W383" s="1"/>
      <c r="X383" s="1"/>
      <c r="Y383" s="1"/>
      <c r="Z383" s="1"/>
      <c r="AA383" s="1"/>
    </row>
    <row r="384" customFormat="false" ht="13.8" hidden="false" customHeight="false" outlineLevel="0" collapsed="false">
      <c r="A384" s="7" t="s">
        <v>63</v>
      </c>
      <c r="B384" s="1" t="s">
        <v>24</v>
      </c>
      <c r="C384" s="1"/>
      <c r="D384" s="11" t="s">
        <v>69</v>
      </c>
      <c r="E384" s="1" t="s">
        <v>26</v>
      </c>
      <c r="F384" s="1" t="n">
        <v>7</v>
      </c>
      <c r="G384" s="1" t="n">
        <v>3</v>
      </c>
      <c r="H384" s="7" t="s">
        <v>29</v>
      </c>
      <c r="I384" s="1" t="n">
        <v>0</v>
      </c>
      <c r="J384" s="1" t="n">
        <v>0</v>
      </c>
      <c r="K384" s="1" t="n">
        <v>60</v>
      </c>
      <c r="L384" s="1" t="n">
        <v>0</v>
      </c>
      <c r="M384" s="1" t="n">
        <v>61</v>
      </c>
      <c r="N384" s="1" t="n">
        <v>0</v>
      </c>
      <c r="O384" s="1" t="n">
        <v>0</v>
      </c>
      <c r="P384" s="1" t="n">
        <f aca="false">L384/(K384+L384)</f>
        <v>0</v>
      </c>
      <c r="Q384" s="1" t="n">
        <f aca="false">N384/(M384+N384)</f>
        <v>0</v>
      </c>
      <c r="R384" s="1" t="n">
        <f aca="false">(J384+L384+N384)/(I384+J384+K384+L384+M384+N384)</f>
        <v>0</v>
      </c>
      <c r="S384" s="1" t="n">
        <f aca="false">SUM(I384:N384)</f>
        <v>121</v>
      </c>
      <c r="T384" s="1"/>
      <c r="U384" s="1"/>
      <c r="V384" s="1"/>
      <c r="W384" s="1"/>
      <c r="X384" s="1"/>
      <c r="Y384" s="1"/>
      <c r="Z384" s="1"/>
      <c r="AA384" s="1"/>
    </row>
    <row r="385" customFormat="false" ht="13.8" hidden="false" customHeight="false" outlineLevel="0" collapsed="false">
      <c r="A385" s="7" t="s">
        <v>63</v>
      </c>
      <c r="B385" s="1" t="s">
        <v>24</v>
      </c>
      <c r="C385" s="1"/>
      <c r="D385" s="11" t="s">
        <v>70</v>
      </c>
      <c r="E385" s="1" t="s">
        <v>26</v>
      </c>
      <c r="F385" s="1" t="n">
        <v>9.8</v>
      </c>
      <c r="G385" s="1" t="n">
        <v>4</v>
      </c>
      <c r="H385" s="7" t="s">
        <v>29</v>
      </c>
      <c r="I385" s="1" t="n">
        <v>0</v>
      </c>
      <c r="J385" s="1" t="n">
        <v>0</v>
      </c>
      <c r="K385" s="1" t="n">
        <v>18</v>
      </c>
      <c r="L385" s="1" t="n">
        <v>0</v>
      </c>
      <c r="M385" s="1" t="n">
        <v>1</v>
      </c>
      <c r="N385" s="1" t="n">
        <v>0</v>
      </c>
      <c r="O385" s="1" t="n">
        <v>0</v>
      </c>
      <c r="P385" s="1" t="n">
        <f aca="false">L385/(K385+L385)</f>
        <v>0</v>
      </c>
      <c r="Q385" s="1" t="n">
        <f aca="false">N385/(M385+N385)</f>
        <v>0</v>
      </c>
      <c r="R385" s="1" t="n">
        <f aca="false">(J385+L385+N385)/(I385+J385+K385+L385+M385+N385)</f>
        <v>0</v>
      </c>
      <c r="S385" s="1" t="n">
        <f aca="false">SUM(I385:N385)</f>
        <v>19</v>
      </c>
      <c r="T385" s="1" t="s">
        <v>66</v>
      </c>
      <c r="U385" s="1"/>
      <c r="V385" s="1"/>
      <c r="W385" s="1"/>
      <c r="X385" s="1"/>
      <c r="Y385" s="1"/>
      <c r="Z385" s="1"/>
      <c r="AA385" s="1"/>
    </row>
    <row r="386" customFormat="false" ht="13.8" hidden="false" customHeight="false" outlineLevel="0" collapsed="false">
      <c r="A386" s="7" t="s">
        <v>63</v>
      </c>
      <c r="B386" s="1" t="s">
        <v>24</v>
      </c>
      <c r="C386" s="1"/>
      <c r="D386" s="11" t="s">
        <v>71</v>
      </c>
      <c r="E386" s="1" t="s">
        <v>26</v>
      </c>
      <c r="F386" s="1" t="n">
        <v>7.7</v>
      </c>
      <c r="G386" s="1" t="n">
        <v>3</v>
      </c>
      <c r="H386" s="7" t="s">
        <v>29</v>
      </c>
      <c r="I386" s="1" t="n">
        <v>10</v>
      </c>
      <c r="J386" s="1" t="n">
        <v>0</v>
      </c>
      <c r="K386" s="1" t="n">
        <v>61</v>
      </c>
      <c r="L386" s="1" t="n">
        <v>8</v>
      </c>
      <c r="M386" s="1" t="n">
        <v>42</v>
      </c>
      <c r="N386" s="1" t="n">
        <v>4</v>
      </c>
      <c r="O386" s="1" t="n">
        <f aca="false">J386/(I386+J386)</f>
        <v>0</v>
      </c>
      <c r="P386" s="1" t="n">
        <f aca="false">L386/(K386+L386)</f>
        <v>0.115942028985507</v>
      </c>
      <c r="Q386" s="1" t="n">
        <f aca="false">N386/(M386+N386)</f>
        <v>0.0869565217391304</v>
      </c>
      <c r="R386" s="1" t="n">
        <f aca="false">(J386+L386+N386)/(I386+J386+K386+L386+M386+N386)</f>
        <v>0.096</v>
      </c>
      <c r="S386" s="1" t="n">
        <f aca="false">SUM(I386:N386)</f>
        <v>125</v>
      </c>
      <c r="T386" s="1" t="s">
        <v>66</v>
      </c>
      <c r="U386" s="1"/>
      <c r="V386" s="1"/>
      <c r="W386" s="1"/>
      <c r="X386" s="1"/>
      <c r="Y386" s="1"/>
      <c r="Z386" s="1"/>
      <c r="AA386" s="1"/>
    </row>
    <row r="387" customFormat="false" ht="13.8" hidden="false" customHeight="false" outlineLevel="0" collapsed="false">
      <c r="A387" s="7" t="s">
        <v>63</v>
      </c>
      <c r="B387" s="1" t="s">
        <v>24</v>
      </c>
      <c r="C387" s="1"/>
      <c r="D387" s="11" t="s">
        <v>72</v>
      </c>
      <c r="E387" s="1" t="s">
        <v>26</v>
      </c>
      <c r="F387" s="1" t="n">
        <v>10</v>
      </c>
      <c r="G387" s="1" t="n">
        <v>5</v>
      </c>
      <c r="H387" s="7" t="s">
        <v>29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14</v>
      </c>
      <c r="N387" s="1" t="n">
        <v>0</v>
      </c>
      <c r="O387" s="1" t="n">
        <v>0</v>
      </c>
      <c r="P387" s="1" t="n">
        <v>0</v>
      </c>
      <c r="Q387" s="1" t="n">
        <f aca="false">N387/(M387+N387)</f>
        <v>0</v>
      </c>
      <c r="R387" s="1" t="n">
        <f aca="false">(J387+L387+N387)/(I387+J387+K387+L387+M387+N387)</f>
        <v>0</v>
      </c>
      <c r="S387" s="1" t="n">
        <f aca="false">SUM(I387:N387)</f>
        <v>14</v>
      </c>
      <c r="T387" s="1" t="s">
        <v>66</v>
      </c>
      <c r="U387" s="1"/>
      <c r="V387" s="1"/>
      <c r="W387" s="1"/>
      <c r="X387" s="1"/>
      <c r="Y387" s="1"/>
      <c r="Z387" s="1"/>
      <c r="AA387" s="1"/>
    </row>
    <row r="388" customFormat="false" ht="13.8" hidden="false" customHeight="false" outlineLevel="0" collapsed="false">
      <c r="A388" s="7" t="s">
        <v>63</v>
      </c>
      <c r="B388" s="1" t="s">
        <v>24</v>
      </c>
      <c r="C388" s="1"/>
      <c r="D388" s="11" t="s">
        <v>73</v>
      </c>
      <c r="E388" s="1" t="s">
        <v>26</v>
      </c>
      <c r="F388" s="1" t="n">
        <v>8</v>
      </c>
      <c r="G388" s="1" t="n">
        <v>3</v>
      </c>
      <c r="H388" s="7" t="s">
        <v>29</v>
      </c>
      <c r="I388" s="1" t="n">
        <v>0</v>
      </c>
      <c r="J388" s="1" t="n">
        <v>1</v>
      </c>
      <c r="K388" s="1" t="n">
        <v>24</v>
      </c>
      <c r="L388" s="1" t="n">
        <v>4</v>
      </c>
      <c r="M388" s="1" t="n">
        <v>32</v>
      </c>
      <c r="N388" s="1" t="n">
        <v>2</v>
      </c>
      <c r="O388" s="1" t="n">
        <f aca="false">J388/(I388+J388)</f>
        <v>1</v>
      </c>
      <c r="P388" s="1" t="n">
        <f aca="false">L388/(K388+L388)</f>
        <v>0.142857142857143</v>
      </c>
      <c r="Q388" s="1" t="n">
        <f aca="false">N388/(M388+N388)</f>
        <v>0.0588235294117647</v>
      </c>
      <c r="R388" s="1" t="n">
        <f aca="false">(J388+L388+N388)/(I388+J388+K388+L388+M388+N388)</f>
        <v>0.111111111111111</v>
      </c>
      <c r="S388" s="1" t="n">
        <f aca="false">SUM(I388:N388)</f>
        <v>63</v>
      </c>
      <c r="T388" s="1"/>
      <c r="U388" s="1"/>
      <c r="V388" s="1"/>
      <c r="W388" s="1"/>
      <c r="X388" s="1"/>
      <c r="Y388" s="1"/>
      <c r="Z388" s="1"/>
      <c r="AA388" s="1"/>
    </row>
    <row r="389" customFormat="false" ht="13.8" hidden="false" customHeight="false" outlineLevel="0" collapsed="false">
      <c r="A389" s="7" t="s">
        <v>63</v>
      </c>
      <c r="B389" s="1" t="s">
        <v>24</v>
      </c>
      <c r="C389" s="1"/>
      <c r="D389" s="11" t="s">
        <v>74</v>
      </c>
      <c r="E389" s="1" t="s">
        <v>26</v>
      </c>
      <c r="F389" s="1" t="n">
        <v>7.8</v>
      </c>
      <c r="G389" s="1" t="n">
        <v>3</v>
      </c>
      <c r="H389" s="7" t="s">
        <v>27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/>
      <c r="U389" s="1"/>
      <c r="V389" s="1"/>
      <c r="W389" s="1"/>
      <c r="X389" s="1"/>
      <c r="Y389" s="1"/>
      <c r="Z389" s="1"/>
      <c r="AA389" s="1"/>
    </row>
    <row r="390" customFormat="false" ht="13.8" hidden="false" customHeight="false" outlineLevel="0" collapsed="false">
      <c r="A390" s="7" t="s">
        <v>63</v>
      </c>
      <c r="B390" s="1" t="s">
        <v>24</v>
      </c>
      <c r="C390" s="1"/>
      <c r="D390" s="11" t="s">
        <v>75</v>
      </c>
      <c r="E390" s="1" t="s">
        <v>26</v>
      </c>
      <c r="F390" s="1" t="n">
        <v>9.3</v>
      </c>
      <c r="G390" s="1" t="n">
        <v>4</v>
      </c>
      <c r="H390" s="7" t="s">
        <v>27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/>
      <c r="U390" s="1"/>
      <c r="V390" s="1"/>
      <c r="W390" s="1"/>
      <c r="X390" s="1"/>
      <c r="Y390" s="1"/>
      <c r="Z390" s="1"/>
      <c r="AA390" s="1"/>
    </row>
    <row r="391" customFormat="false" ht="13.8" hidden="false" customHeight="false" outlineLevel="0" collapsed="false">
      <c r="A391" s="7" t="s">
        <v>63</v>
      </c>
      <c r="B391" s="1" t="s">
        <v>24</v>
      </c>
      <c r="C391" s="1"/>
      <c r="D391" s="11" t="s">
        <v>76</v>
      </c>
      <c r="E391" s="1" t="s">
        <v>26</v>
      </c>
      <c r="F391" s="1" t="n">
        <v>10.7</v>
      </c>
      <c r="G391" s="1" t="n">
        <v>4</v>
      </c>
      <c r="H391" s="7" t="s">
        <v>29</v>
      </c>
      <c r="I391" s="1" t="n">
        <v>0</v>
      </c>
      <c r="J391" s="1" t="n">
        <v>0</v>
      </c>
      <c r="K391" s="1" t="n">
        <v>2</v>
      </c>
      <c r="L391" s="1" t="n">
        <v>0</v>
      </c>
      <c r="M391" s="1" t="n">
        <v>17</v>
      </c>
      <c r="N391" s="1" t="n">
        <v>0</v>
      </c>
      <c r="O391" s="1" t="n">
        <v>0</v>
      </c>
      <c r="P391" s="1" t="n">
        <f aca="false">L391/(K391+L391)</f>
        <v>0</v>
      </c>
      <c r="Q391" s="1" t="n">
        <f aca="false">N391/(M391+N391)</f>
        <v>0</v>
      </c>
      <c r="R391" s="1" t="n">
        <f aca="false">(J391+L391+N391)/(I391+J391+K391+L391+M391+N391)</f>
        <v>0</v>
      </c>
      <c r="S391" s="1" t="n">
        <f aca="false">SUM(I391:N391)</f>
        <v>19</v>
      </c>
      <c r="T391" s="1"/>
      <c r="U391" s="1"/>
      <c r="V391" s="1"/>
      <c r="W391" s="1"/>
      <c r="X391" s="1"/>
      <c r="Y391" s="1"/>
      <c r="Z391" s="1"/>
      <c r="AA391" s="1"/>
    </row>
    <row r="392" customFormat="false" ht="13.8" hidden="false" customHeight="false" outlineLevel="0" collapsed="false">
      <c r="A392" s="7" t="s">
        <v>63</v>
      </c>
      <c r="B392" s="1" t="s">
        <v>24</v>
      </c>
      <c r="C392" s="1"/>
      <c r="D392" s="11" t="s">
        <v>77</v>
      </c>
      <c r="E392" s="1" t="s">
        <v>26</v>
      </c>
      <c r="F392" s="1" t="n">
        <v>8.8</v>
      </c>
      <c r="G392" s="1" t="n">
        <v>3</v>
      </c>
      <c r="H392" s="7" t="s">
        <v>27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/>
      <c r="U392" s="1"/>
      <c r="V392" s="1"/>
      <c r="W392" s="1"/>
      <c r="X392" s="1"/>
      <c r="Y392" s="1"/>
      <c r="Z392" s="1"/>
      <c r="AA392" s="1"/>
    </row>
    <row r="393" customFormat="false" ht="13.8" hidden="false" customHeight="false" outlineLevel="0" collapsed="false">
      <c r="A393" s="7" t="s">
        <v>63</v>
      </c>
      <c r="B393" s="1" t="s">
        <v>24</v>
      </c>
      <c r="C393" s="1"/>
      <c r="D393" s="11" t="s">
        <v>78</v>
      </c>
      <c r="E393" s="1" t="s">
        <v>26</v>
      </c>
      <c r="F393" s="1" t="n">
        <v>9.7</v>
      </c>
      <c r="G393" s="1" t="n">
        <v>5</v>
      </c>
      <c r="H393" s="7" t="s">
        <v>29</v>
      </c>
      <c r="I393" s="1" t="n">
        <v>8</v>
      </c>
      <c r="J393" s="1" t="n">
        <v>0</v>
      </c>
      <c r="K393" s="1" t="n">
        <v>10</v>
      </c>
      <c r="L393" s="1" t="n">
        <v>0</v>
      </c>
      <c r="M393" s="1" t="n">
        <v>2</v>
      </c>
      <c r="N393" s="1" t="n">
        <v>0</v>
      </c>
      <c r="O393" s="1" t="n">
        <f aca="false">J393/(I393+J393)</f>
        <v>0</v>
      </c>
      <c r="P393" s="1" t="n">
        <f aca="false">L393/(K393+L393)</f>
        <v>0</v>
      </c>
      <c r="Q393" s="1" t="n">
        <f aca="false">N393/(M393+N393)</f>
        <v>0</v>
      </c>
      <c r="R393" s="1" t="n">
        <f aca="false">(J393+L393+N393)/(I393+J393+K393+L393+M393+N393)</f>
        <v>0</v>
      </c>
      <c r="S393" s="1" t="n">
        <f aca="false">SUM(I393:N393)</f>
        <v>20</v>
      </c>
      <c r="T393" s="1"/>
      <c r="U393" s="1"/>
      <c r="V393" s="1"/>
      <c r="W393" s="1"/>
      <c r="X393" s="1"/>
      <c r="Y393" s="1"/>
      <c r="Z393" s="1"/>
      <c r="AA393" s="1"/>
    </row>
    <row r="394" customFormat="false" ht="13.8" hidden="false" customHeight="false" outlineLevel="0" collapsed="false">
      <c r="A394" s="7" t="s">
        <v>63</v>
      </c>
      <c r="B394" s="1" t="s">
        <v>24</v>
      </c>
      <c r="C394" s="1"/>
      <c r="D394" s="11" t="s">
        <v>79</v>
      </c>
      <c r="E394" s="1" t="s">
        <v>26</v>
      </c>
      <c r="F394" s="1" t="n">
        <v>8.7</v>
      </c>
      <c r="G394" s="1" t="n">
        <v>6</v>
      </c>
      <c r="H394" s="7" t="s">
        <v>29</v>
      </c>
      <c r="I394" s="1" t="n">
        <v>5</v>
      </c>
      <c r="J394" s="1" t="n">
        <v>0</v>
      </c>
      <c r="K394" s="1" t="n">
        <v>30</v>
      </c>
      <c r="L394" s="1" t="n">
        <v>2</v>
      </c>
      <c r="M394" s="1" t="n">
        <v>30</v>
      </c>
      <c r="N394" s="1" t="n">
        <v>10</v>
      </c>
      <c r="O394" s="1" t="n">
        <f aca="false">J394/(I394+J394)</f>
        <v>0</v>
      </c>
      <c r="P394" s="1" t="n">
        <f aca="false">L394/(K394+L394)</f>
        <v>0.0625</v>
      </c>
      <c r="Q394" s="1" t="n">
        <f aca="false">N394/(M394+N394)</f>
        <v>0.25</v>
      </c>
      <c r="R394" s="1" t="n">
        <f aca="false">(J394+L394+N394)/(I394+J394+K394+L394+M394+N394)</f>
        <v>0.155844155844156</v>
      </c>
      <c r="S394" s="1" t="n">
        <f aca="false">SUM(I394:N394)</f>
        <v>77</v>
      </c>
      <c r="T394" s="1" t="s">
        <v>66</v>
      </c>
      <c r="U394" s="1"/>
      <c r="V394" s="1"/>
      <c r="W394" s="1"/>
      <c r="X394" s="1"/>
      <c r="Y394" s="1"/>
      <c r="Z394" s="1"/>
      <c r="AA394" s="1"/>
    </row>
    <row r="395" customFormat="false" ht="13.8" hidden="false" customHeight="false" outlineLevel="0" collapsed="false">
      <c r="A395" s="7" t="s">
        <v>63</v>
      </c>
      <c r="B395" s="1" t="s">
        <v>24</v>
      </c>
      <c r="C395" s="1"/>
      <c r="D395" s="11" t="s">
        <v>80</v>
      </c>
      <c r="E395" s="1" t="s">
        <v>26</v>
      </c>
      <c r="F395" s="1" t="n">
        <v>8.5</v>
      </c>
      <c r="G395" s="1" t="n">
        <v>4</v>
      </c>
      <c r="H395" s="7" t="s">
        <v>29</v>
      </c>
      <c r="I395" s="1" t="n">
        <v>4</v>
      </c>
      <c r="J395" s="1" t="n">
        <v>5</v>
      </c>
      <c r="K395" s="1" t="n">
        <v>37</v>
      </c>
      <c r="L395" s="1" t="n">
        <v>0</v>
      </c>
      <c r="M395" s="1" t="n">
        <v>49</v>
      </c>
      <c r="N395" s="1" t="n">
        <v>0</v>
      </c>
      <c r="O395" s="1" t="n">
        <f aca="false">J395/(I395+J395)</f>
        <v>0.555555555555556</v>
      </c>
      <c r="P395" s="1" t="n">
        <f aca="false">L395/(K395+L395)</f>
        <v>0</v>
      </c>
      <c r="Q395" s="1" t="n">
        <f aca="false">N395/(M395+N395)</f>
        <v>0</v>
      </c>
      <c r="R395" s="1" t="n">
        <f aca="false">(J395+L395+N395)/(I395+J395+K395+L395+M395+N395)</f>
        <v>0.0526315789473684</v>
      </c>
      <c r="S395" s="1" t="n">
        <f aca="false">SUM(I395:N395)</f>
        <v>95</v>
      </c>
      <c r="T395" s="1"/>
      <c r="U395" s="1"/>
      <c r="V395" s="1"/>
      <c r="W395" s="1"/>
      <c r="X395" s="1"/>
      <c r="Y395" s="1"/>
      <c r="Z395" s="1"/>
      <c r="AA395" s="1"/>
    </row>
    <row r="396" customFormat="false" ht="13.8" hidden="false" customHeight="false" outlineLevel="0" collapsed="false">
      <c r="A396" s="7" t="s">
        <v>63</v>
      </c>
      <c r="B396" s="1" t="s">
        <v>24</v>
      </c>
      <c r="C396" s="1"/>
      <c r="D396" s="11" t="s">
        <v>81</v>
      </c>
      <c r="E396" s="1" t="s">
        <v>26</v>
      </c>
      <c r="F396" s="1" t="n">
        <v>8.5</v>
      </c>
      <c r="G396" s="1" t="n">
        <v>3</v>
      </c>
      <c r="H396" s="7" t="s">
        <v>29</v>
      </c>
      <c r="I396" s="1" t="n">
        <v>5</v>
      </c>
      <c r="J396" s="1" t="n">
        <v>1</v>
      </c>
      <c r="K396" s="1" t="n">
        <v>25</v>
      </c>
      <c r="L396" s="1" t="n">
        <v>2</v>
      </c>
      <c r="M396" s="1" t="n">
        <v>60</v>
      </c>
      <c r="N396" s="1" t="n">
        <v>0</v>
      </c>
      <c r="O396" s="1" t="n">
        <f aca="false">J396/(I396+J396)</f>
        <v>0.166666666666667</v>
      </c>
      <c r="P396" s="1" t="n">
        <f aca="false">L396/(K396+L396)</f>
        <v>0.0740740740740741</v>
      </c>
      <c r="Q396" s="1" t="n">
        <f aca="false">N396/(M396+N396)</f>
        <v>0</v>
      </c>
      <c r="R396" s="1" t="n">
        <f aca="false">(J396+L396+N396)/(I396+J396+K396+L396+M396+N396)</f>
        <v>0.032258064516129</v>
      </c>
      <c r="S396" s="1" t="n">
        <f aca="false">SUM(I396:N396)</f>
        <v>93</v>
      </c>
      <c r="T396" s="1" t="s">
        <v>66</v>
      </c>
      <c r="U396" s="1"/>
      <c r="V396" s="1"/>
      <c r="W396" s="1"/>
      <c r="X396" s="1"/>
      <c r="Y396" s="1"/>
      <c r="Z396" s="1"/>
      <c r="AA396" s="1"/>
    </row>
    <row r="397" customFormat="false" ht="13.8" hidden="false" customHeight="false" outlineLevel="0" collapsed="false">
      <c r="A397" s="7" t="s">
        <v>63</v>
      </c>
      <c r="B397" s="1" t="s">
        <v>24</v>
      </c>
      <c r="C397" s="1"/>
      <c r="D397" s="11" t="s">
        <v>82</v>
      </c>
      <c r="E397" s="1" t="s">
        <v>26</v>
      </c>
      <c r="F397" s="1" t="n">
        <v>8.7</v>
      </c>
      <c r="G397" s="1" t="n">
        <v>3</v>
      </c>
      <c r="H397" s="7" t="s">
        <v>29</v>
      </c>
      <c r="I397" s="1" t="n">
        <v>7</v>
      </c>
      <c r="J397" s="1" t="n">
        <v>0</v>
      </c>
      <c r="K397" s="1" t="n">
        <v>13</v>
      </c>
      <c r="L397" s="1" t="n">
        <v>0</v>
      </c>
      <c r="M397" s="1" t="n">
        <v>131</v>
      </c>
      <c r="N397" s="1" t="n">
        <v>0</v>
      </c>
      <c r="O397" s="1" t="n">
        <f aca="false">J397/(I397+J397)</f>
        <v>0</v>
      </c>
      <c r="P397" s="1" t="n">
        <f aca="false">L397/(K397+L397)</f>
        <v>0</v>
      </c>
      <c r="Q397" s="1" t="n">
        <f aca="false">N397/(M397+N397)</f>
        <v>0</v>
      </c>
      <c r="R397" s="1" t="n">
        <f aca="false">(J397+L397+N397)/(I397+J397+K397+L397+M397+N397)</f>
        <v>0</v>
      </c>
      <c r="S397" s="1" t="n">
        <f aca="false">SUM(I397:N397)</f>
        <v>151</v>
      </c>
      <c r="T397" s="1"/>
      <c r="U397" s="1"/>
      <c r="V397" s="1"/>
      <c r="W397" s="1"/>
      <c r="X397" s="1"/>
      <c r="Y397" s="1"/>
      <c r="Z397" s="1"/>
      <c r="AA397" s="1"/>
    </row>
    <row r="398" customFormat="false" ht="13.8" hidden="false" customHeight="false" outlineLevel="0" collapsed="false">
      <c r="A398" s="7" t="s">
        <v>63</v>
      </c>
      <c r="B398" s="1" t="s">
        <v>24</v>
      </c>
      <c r="C398" s="1"/>
      <c r="D398" s="11" t="s">
        <v>83</v>
      </c>
      <c r="E398" s="1" t="s">
        <v>26</v>
      </c>
      <c r="F398" s="1" t="n">
        <v>9.9</v>
      </c>
      <c r="G398" s="1" t="n">
        <v>4</v>
      </c>
      <c r="H398" s="7" t="s">
        <v>29</v>
      </c>
      <c r="I398" s="1" t="n">
        <v>1</v>
      </c>
      <c r="J398" s="1" t="n">
        <v>0</v>
      </c>
      <c r="K398" s="1" t="n">
        <v>0</v>
      </c>
      <c r="L398" s="1" t="n">
        <v>0</v>
      </c>
      <c r="M398" s="1" t="n">
        <v>31</v>
      </c>
      <c r="N398" s="1" t="n">
        <v>0</v>
      </c>
      <c r="O398" s="1" t="n">
        <f aca="false">J398/(I398+J398)</f>
        <v>0</v>
      </c>
      <c r="P398" s="1" t="n">
        <v>0</v>
      </c>
      <c r="Q398" s="1" t="n">
        <f aca="false">N398/(M398+N398)</f>
        <v>0</v>
      </c>
      <c r="R398" s="1" t="n">
        <f aca="false">(J398+L398+N398)/(I398+J398+K398+L398+M398+N398)</f>
        <v>0</v>
      </c>
      <c r="S398" s="1" t="n">
        <f aca="false">SUM(I398:N398)</f>
        <v>32</v>
      </c>
      <c r="T398" s="1"/>
      <c r="U398" s="1"/>
      <c r="V398" s="1"/>
      <c r="W398" s="1"/>
      <c r="X398" s="1"/>
      <c r="Y398" s="1"/>
      <c r="Z398" s="1"/>
      <c r="AA398" s="1"/>
    </row>
    <row r="399" customFormat="false" ht="13.8" hidden="false" customHeight="false" outlineLevel="0" collapsed="false">
      <c r="A399" s="7" t="s">
        <v>63</v>
      </c>
      <c r="B399" s="1" t="s">
        <v>24</v>
      </c>
      <c r="C399" s="1"/>
      <c r="D399" s="11" t="s">
        <v>84</v>
      </c>
      <c r="E399" s="1" t="s">
        <v>26</v>
      </c>
      <c r="F399" s="1" t="n">
        <v>9</v>
      </c>
      <c r="G399" s="1" t="n">
        <v>3</v>
      </c>
      <c r="H399" s="7" t="s">
        <v>27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/>
      <c r="U399" s="1"/>
      <c r="V399" s="1"/>
      <c r="W399" s="1"/>
      <c r="X399" s="1"/>
      <c r="Y399" s="1"/>
      <c r="Z399" s="1"/>
      <c r="AA399" s="1"/>
    </row>
    <row r="400" customFormat="false" ht="13.8" hidden="false" customHeight="false" outlineLevel="0" collapsed="false">
      <c r="A400" s="7" t="s">
        <v>63</v>
      </c>
      <c r="B400" s="1" t="s">
        <v>24</v>
      </c>
      <c r="C400" s="1"/>
      <c r="D400" s="11" t="s">
        <v>85</v>
      </c>
      <c r="E400" s="1" t="s">
        <v>26</v>
      </c>
      <c r="F400" s="1" t="n">
        <v>8.3</v>
      </c>
      <c r="G400" s="1" t="n">
        <v>3</v>
      </c>
      <c r="H400" s="7" t="s">
        <v>27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/>
      <c r="U400" s="1"/>
      <c r="V400" s="1"/>
      <c r="W400" s="1"/>
      <c r="X400" s="1"/>
      <c r="Y400" s="1"/>
      <c r="Z400" s="1"/>
      <c r="AA400" s="1"/>
    </row>
    <row r="401" customFormat="false" ht="13.8" hidden="false" customHeight="false" outlineLevel="0" collapsed="false">
      <c r="A401" s="7" t="s">
        <v>63</v>
      </c>
      <c r="B401" s="1" t="s">
        <v>24</v>
      </c>
      <c r="C401" s="1"/>
      <c r="D401" s="11" t="s">
        <v>86</v>
      </c>
      <c r="E401" s="1" t="s">
        <v>26</v>
      </c>
      <c r="F401" s="1" t="n">
        <v>10.1</v>
      </c>
      <c r="G401" s="1" t="n">
        <v>5</v>
      </c>
      <c r="H401" s="7" t="s">
        <v>29</v>
      </c>
      <c r="I401" s="1" t="n">
        <v>5</v>
      </c>
      <c r="J401" s="1" t="n">
        <v>0</v>
      </c>
      <c r="K401" s="1" t="n">
        <v>14</v>
      </c>
      <c r="L401" s="1" t="n">
        <v>0</v>
      </c>
      <c r="M401" s="1" t="n">
        <v>15</v>
      </c>
      <c r="N401" s="1" t="n">
        <v>2</v>
      </c>
      <c r="O401" s="1" t="n">
        <f aca="false">J401/(I401+J401)</f>
        <v>0</v>
      </c>
      <c r="P401" s="1" t="n">
        <f aca="false">L401/(K401+L401)</f>
        <v>0</v>
      </c>
      <c r="Q401" s="1" t="n">
        <f aca="false">N401/(M401+N401)</f>
        <v>0.117647058823529</v>
      </c>
      <c r="R401" s="1" t="n">
        <f aca="false">(J401+L401+N401)/(I401+J401+K401+L401+M401+N401)</f>
        <v>0.0555555555555556</v>
      </c>
      <c r="S401" s="1" t="n">
        <f aca="false">SUM(I401:N401)</f>
        <v>36</v>
      </c>
      <c r="T401" s="1" t="s">
        <v>66</v>
      </c>
      <c r="U401" s="1"/>
      <c r="V401" s="1"/>
      <c r="W401" s="1"/>
      <c r="X401" s="1"/>
      <c r="Y401" s="1"/>
      <c r="Z401" s="1"/>
      <c r="AA401" s="1"/>
    </row>
    <row r="402" customFormat="false" ht="13.8" hidden="false" customHeight="false" outlineLevel="0" collapsed="false">
      <c r="A402" s="7" t="s">
        <v>63</v>
      </c>
      <c r="B402" s="1" t="s">
        <v>24</v>
      </c>
      <c r="C402" s="1"/>
      <c r="D402" s="11" t="s">
        <v>87</v>
      </c>
      <c r="E402" s="1" t="s">
        <v>26</v>
      </c>
      <c r="F402" s="1" t="n">
        <v>9.2</v>
      </c>
      <c r="G402" s="1" t="n">
        <v>4</v>
      </c>
      <c r="H402" s="7" t="s">
        <v>29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13</v>
      </c>
      <c r="N402" s="1" t="n">
        <v>0</v>
      </c>
      <c r="O402" s="1" t="n">
        <v>0</v>
      </c>
      <c r="P402" s="1" t="n">
        <v>0</v>
      </c>
      <c r="Q402" s="1" t="n">
        <f aca="false">N402/(M402+N402)</f>
        <v>0</v>
      </c>
      <c r="R402" s="1" t="n">
        <f aca="false">(J402+L402+N402)/(I402+J402+K402+L402+M402+N402)</f>
        <v>0</v>
      </c>
      <c r="S402" s="1" t="n">
        <f aca="false">SUM(I402:N402)</f>
        <v>13</v>
      </c>
      <c r="T402" s="1"/>
      <c r="U402" s="1"/>
      <c r="V402" s="1"/>
      <c r="W402" s="1"/>
      <c r="X402" s="1"/>
      <c r="Y402" s="1"/>
      <c r="Z402" s="1"/>
      <c r="AA402" s="1"/>
    </row>
    <row r="403" customFormat="false" ht="13.8" hidden="false" customHeight="false" outlineLevel="0" collapsed="false">
      <c r="A403" s="7" t="s">
        <v>63</v>
      </c>
      <c r="B403" s="1" t="s">
        <v>24</v>
      </c>
      <c r="C403" s="1"/>
      <c r="D403" s="11" t="s">
        <v>88</v>
      </c>
      <c r="E403" s="1" t="s">
        <v>26</v>
      </c>
      <c r="F403" s="1" t="n">
        <v>8.4</v>
      </c>
      <c r="G403" s="1" t="n">
        <v>4</v>
      </c>
      <c r="H403" s="7" t="s">
        <v>27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/>
      <c r="U403" s="1"/>
      <c r="V403" s="1"/>
      <c r="W403" s="1"/>
      <c r="X403" s="1"/>
      <c r="Y403" s="1"/>
      <c r="Z403" s="1"/>
      <c r="AA403" s="1"/>
    </row>
    <row r="404" customFormat="false" ht="13.8" hidden="false" customHeight="false" outlineLevel="0" collapsed="false">
      <c r="A404" s="7" t="s">
        <v>63</v>
      </c>
      <c r="B404" s="1" t="s">
        <v>24</v>
      </c>
      <c r="C404" s="1"/>
      <c r="D404" s="11" t="s">
        <v>89</v>
      </c>
      <c r="E404" s="1" t="s">
        <v>26</v>
      </c>
      <c r="F404" s="1" t="n">
        <v>8.1</v>
      </c>
      <c r="G404" s="1" t="n">
        <v>4</v>
      </c>
      <c r="H404" s="7" t="s">
        <v>29</v>
      </c>
      <c r="I404" s="1" t="n">
        <v>0</v>
      </c>
      <c r="J404" s="1" t="n">
        <v>0</v>
      </c>
      <c r="K404" s="1" t="n">
        <v>33</v>
      </c>
      <c r="L404" s="1" t="n">
        <v>1</v>
      </c>
      <c r="M404" s="1" t="n">
        <v>36</v>
      </c>
      <c r="N404" s="1" t="n">
        <v>2</v>
      </c>
      <c r="O404" s="1" t="n">
        <v>0</v>
      </c>
      <c r="P404" s="1" t="n">
        <f aca="false">L404/(K404+L404)</f>
        <v>0.0294117647058823</v>
      </c>
      <c r="Q404" s="1" t="n">
        <f aca="false">N404/(M404+N404)</f>
        <v>0.0526315789473684</v>
      </c>
      <c r="R404" s="1" t="n">
        <f aca="false">(J404+L404+N404)/(I404+J404+K404+L404+M404+N404)</f>
        <v>0.0416666666666667</v>
      </c>
      <c r="S404" s="1" t="n">
        <f aca="false">SUM(I404:N404)</f>
        <v>72</v>
      </c>
      <c r="T404" s="1" t="s">
        <v>66</v>
      </c>
      <c r="U404" s="1"/>
      <c r="V404" s="1"/>
      <c r="W404" s="1"/>
      <c r="X404" s="1"/>
      <c r="Y404" s="1"/>
      <c r="Z404" s="1"/>
      <c r="AA404" s="1"/>
    </row>
    <row r="405" customFormat="false" ht="13.8" hidden="false" customHeight="false" outlineLevel="0" collapsed="false">
      <c r="A405" s="7" t="s">
        <v>63</v>
      </c>
      <c r="B405" s="1" t="s">
        <v>24</v>
      </c>
      <c r="C405" s="1"/>
      <c r="D405" s="11" t="s">
        <v>90</v>
      </c>
      <c r="E405" s="1" t="s">
        <v>26</v>
      </c>
      <c r="F405" s="1" t="n">
        <v>8.7</v>
      </c>
      <c r="G405" s="1" t="n">
        <v>4</v>
      </c>
      <c r="H405" s="7" t="s">
        <v>29</v>
      </c>
      <c r="I405" s="1" t="n">
        <v>10</v>
      </c>
      <c r="J405" s="1" t="n">
        <v>1</v>
      </c>
      <c r="K405" s="1" t="n">
        <v>0</v>
      </c>
      <c r="L405" s="1" t="n">
        <v>0</v>
      </c>
      <c r="M405" s="1" t="n">
        <v>4</v>
      </c>
      <c r="N405" s="1" t="n">
        <v>0</v>
      </c>
      <c r="O405" s="1" t="n">
        <f aca="false">J405/(I405+J405)</f>
        <v>0.0909090909090909</v>
      </c>
      <c r="P405" s="1" t="n">
        <v>0</v>
      </c>
      <c r="Q405" s="1" t="n">
        <f aca="false">N405/(M405+N405)</f>
        <v>0</v>
      </c>
      <c r="R405" s="1" t="n">
        <f aca="false">(J405+L405+N405)/(I405+J405+K405+L405+M405+N405)</f>
        <v>0.0666666666666667</v>
      </c>
      <c r="S405" s="1" t="n">
        <f aca="false">SUM(I405:N405)</f>
        <v>15</v>
      </c>
      <c r="T405" s="1"/>
      <c r="U405" s="1"/>
      <c r="V405" s="1"/>
      <c r="W405" s="1"/>
      <c r="X405" s="1"/>
      <c r="Y405" s="1"/>
      <c r="Z405" s="1"/>
      <c r="AA405" s="1"/>
    </row>
    <row r="406" customFormat="false" ht="13.8" hidden="false" customHeight="false" outlineLevel="0" collapsed="false">
      <c r="A406" s="7" t="s">
        <v>63</v>
      </c>
      <c r="B406" s="1" t="s">
        <v>24</v>
      </c>
      <c r="C406" s="1"/>
      <c r="D406" s="11" t="s">
        <v>91</v>
      </c>
      <c r="E406" s="1" t="s">
        <v>26</v>
      </c>
      <c r="F406" s="1" t="n">
        <v>8.2</v>
      </c>
      <c r="G406" s="1" t="n">
        <v>3</v>
      </c>
      <c r="H406" s="7" t="s">
        <v>29</v>
      </c>
      <c r="I406" s="1" t="n">
        <v>0</v>
      </c>
      <c r="J406" s="1" t="n">
        <v>4</v>
      </c>
      <c r="K406" s="1" t="n">
        <v>3</v>
      </c>
      <c r="L406" s="1" t="n">
        <v>11</v>
      </c>
      <c r="M406" s="1" t="n">
        <v>15</v>
      </c>
      <c r="N406" s="1" t="n">
        <v>0</v>
      </c>
      <c r="O406" s="1" t="n">
        <f aca="false">J406/(I406+J406)</f>
        <v>1</v>
      </c>
      <c r="P406" s="1" t="n">
        <f aca="false">L406/(K406+L406)</f>
        <v>0.785714285714286</v>
      </c>
      <c r="Q406" s="1" t="n">
        <f aca="false">N406/(M406+N406)</f>
        <v>0</v>
      </c>
      <c r="R406" s="1" t="n">
        <f aca="false">(J406+L406+N406)/(I406+J406+K406+L406+M406+N406)</f>
        <v>0.454545454545455</v>
      </c>
      <c r="S406" s="1" t="n">
        <f aca="false">SUM(I406:N406)</f>
        <v>33</v>
      </c>
      <c r="T406" s="1" t="s">
        <v>92</v>
      </c>
      <c r="U406" s="1"/>
      <c r="V406" s="1"/>
      <c r="W406" s="1"/>
      <c r="X406" s="1"/>
      <c r="Y406" s="1"/>
      <c r="Z406" s="1"/>
      <c r="AA406" s="1"/>
    </row>
    <row r="407" customFormat="false" ht="13.8" hidden="false" customHeight="false" outlineLevel="0" collapsed="false">
      <c r="A407" s="7" t="s">
        <v>63</v>
      </c>
      <c r="B407" s="1" t="s">
        <v>24</v>
      </c>
      <c r="C407" s="1"/>
      <c r="D407" s="11" t="s">
        <v>93</v>
      </c>
      <c r="E407" s="1" t="s">
        <v>26</v>
      </c>
      <c r="F407" s="1" t="n">
        <v>8.9</v>
      </c>
      <c r="G407" s="1" t="n">
        <v>4</v>
      </c>
      <c r="H407" s="7" t="s">
        <v>29</v>
      </c>
      <c r="I407" s="1" t="n">
        <v>1</v>
      </c>
      <c r="J407" s="1" t="n">
        <v>2</v>
      </c>
      <c r="K407" s="1" t="n">
        <v>0</v>
      </c>
      <c r="L407" s="1" t="n">
        <v>0</v>
      </c>
      <c r="M407" s="1" t="n">
        <v>114</v>
      </c>
      <c r="N407" s="1" t="n">
        <v>4</v>
      </c>
      <c r="O407" s="1" t="n">
        <f aca="false">J407/(I407+J407)</f>
        <v>0.666666666666667</v>
      </c>
      <c r="P407" s="1" t="n">
        <v>0</v>
      </c>
      <c r="Q407" s="1" t="n">
        <f aca="false">N407/(M407+N407)</f>
        <v>0.0338983050847458</v>
      </c>
      <c r="R407" s="1" t="n">
        <f aca="false">(J407+L407+N407)/(I407+J407+K407+L407+M407+N407)</f>
        <v>0.0495867768595041</v>
      </c>
      <c r="S407" s="1" t="n">
        <f aca="false">SUM(I407:N407)</f>
        <v>121</v>
      </c>
      <c r="T407" s="1" t="s">
        <v>66</v>
      </c>
      <c r="U407" s="1"/>
      <c r="V407" s="1"/>
      <c r="W407" s="1"/>
      <c r="X407" s="1"/>
      <c r="Y407" s="1"/>
      <c r="Z407" s="1"/>
      <c r="AA407" s="1"/>
    </row>
    <row r="408" customFormat="false" ht="13.8" hidden="false" customHeight="false" outlineLevel="0" collapsed="false">
      <c r="A408" s="7" t="s">
        <v>63</v>
      </c>
      <c r="B408" s="1" t="s">
        <v>24</v>
      </c>
      <c r="C408" s="1"/>
      <c r="D408" s="11" t="s">
        <v>94</v>
      </c>
      <c r="E408" s="1" t="s">
        <v>26</v>
      </c>
      <c r="F408" s="1" t="n">
        <v>7.6</v>
      </c>
      <c r="G408" s="1" t="n">
        <v>3</v>
      </c>
      <c r="H408" s="7" t="s">
        <v>29</v>
      </c>
      <c r="I408" s="1" t="n">
        <v>10</v>
      </c>
      <c r="J408" s="1" t="n">
        <v>0</v>
      </c>
      <c r="K408" s="1" t="n">
        <v>21</v>
      </c>
      <c r="L408" s="1" t="n">
        <v>2</v>
      </c>
      <c r="M408" s="1" t="n">
        <v>14</v>
      </c>
      <c r="N408" s="1" t="n">
        <v>0</v>
      </c>
      <c r="O408" s="1" t="n">
        <f aca="false">J408/(I408+J408)</f>
        <v>0</v>
      </c>
      <c r="P408" s="1" t="n">
        <f aca="false">L408/(K408+L408)</f>
        <v>0.0869565217391304</v>
      </c>
      <c r="Q408" s="1" t="n">
        <f aca="false">N408/(M408+N408)</f>
        <v>0</v>
      </c>
      <c r="R408" s="1" t="n">
        <f aca="false">(J408+L408+N408)/(I408+J408+K408+L408+M408+N408)</f>
        <v>0.0425531914893617</v>
      </c>
      <c r="S408" s="1" t="n">
        <f aca="false">SUM(I408:N408)</f>
        <v>47</v>
      </c>
      <c r="T408" s="1"/>
      <c r="U408" s="1"/>
      <c r="V408" s="1"/>
      <c r="W408" s="1"/>
      <c r="X408" s="1"/>
      <c r="Y408" s="1"/>
      <c r="Z408" s="1"/>
      <c r="AA408" s="1"/>
    </row>
    <row r="409" customFormat="false" ht="13.8" hidden="false" customHeight="false" outlineLevel="0" collapsed="false">
      <c r="A409" s="7" t="s">
        <v>63</v>
      </c>
      <c r="B409" s="1" t="s">
        <v>24</v>
      </c>
      <c r="C409" s="1"/>
      <c r="D409" s="11" t="s">
        <v>95</v>
      </c>
      <c r="E409" s="1" t="s">
        <v>26</v>
      </c>
      <c r="F409" s="1" t="n">
        <v>9</v>
      </c>
      <c r="G409" s="1" t="n">
        <v>4</v>
      </c>
      <c r="H409" s="7" t="s">
        <v>29</v>
      </c>
      <c r="I409" s="1" t="n">
        <v>0</v>
      </c>
      <c r="J409" s="1" t="n">
        <v>0</v>
      </c>
      <c r="K409" s="1" t="n">
        <v>11</v>
      </c>
      <c r="L409" s="1" t="n">
        <v>1</v>
      </c>
      <c r="M409" s="1" t="n">
        <v>32</v>
      </c>
      <c r="N409" s="1" t="n">
        <v>2</v>
      </c>
      <c r="O409" s="1" t="n">
        <v>0</v>
      </c>
      <c r="P409" s="1" t="n">
        <f aca="false">L409/(K409+L409)</f>
        <v>0.0833333333333333</v>
      </c>
      <c r="Q409" s="1" t="n">
        <f aca="false">N409/(M409+N409)</f>
        <v>0.0588235294117647</v>
      </c>
      <c r="R409" s="1" t="n">
        <f aca="false">(J409+L409+N409)/(I409+J409+K409+L409+M409+N409)</f>
        <v>0.0652173913043478</v>
      </c>
      <c r="S409" s="1" t="n">
        <f aca="false">SUM(I409:N409)</f>
        <v>46</v>
      </c>
      <c r="T409" s="1"/>
      <c r="U409" s="1"/>
      <c r="V409" s="1"/>
      <c r="W409" s="1"/>
      <c r="X409" s="1"/>
      <c r="Y409" s="1"/>
      <c r="Z409" s="1"/>
      <c r="AA409" s="1"/>
    </row>
    <row r="410" customFormat="false" ht="13.8" hidden="false" customHeight="false" outlineLevel="0" collapsed="false">
      <c r="A410" s="7" t="s">
        <v>63</v>
      </c>
      <c r="B410" s="1" t="s">
        <v>24</v>
      </c>
      <c r="C410" s="1"/>
      <c r="D410" s="11" t="s">
        <v>96</v>
      </c>
      <c r="E410" s="1" t="s">
        <v>26</v>
      </c>
      <c r="F410" s="1" t="n">
        <v>9.3</v>
      </c>
      <c r="G410" s="1" t="n">
        <v>4</v>
      </c>
      <c r="H410" s="7" t="s">
        <v>27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/>
      <c r="U410" s="1"/>
      <c r="V410" s="1"/>
      <c r="W410" s="1"/>
      <c r="X410" s="1"/>
      <c r="Y410" s="1"/>
      <c r="Z410" s="1"/>
      <c r="AA410" s="1"/>
    </row>
    <row r="411" customFormat="false" ht="13.8" hidden="false" customHeight="false" outlineLevel="0" collapsed="false">
      <c r="A411" s="7" t="s">
        <v>63</v>
      </c>
      <c r="B411" s="1" t="s">
        <v>24</v>
      </c>
      <c r="C411" s="1"/>
      <c r="D411" s="11" t="s">
        <v>97</v>
      </c>
      <c r="E411" s="1" t="s">
        <v>26</v>
      </c>
      <c r="F411" s="1" t="n">
        <v>8.6</v>
      </c>
      <c r="G411" s="1" t="n">
        <v>4</v>
      </c>
      <c r="H411" s="7" t="s">
        <v>27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/>
      <c r="U411" s="1"/>
      <c r="V411" s="1"/>
      <c r="W411" s="1"/>
      <c r="X411" s="1"/>
      <c r="Y411" s="1"/>
      <c r="Z411" s="1"/>
      <c r="AA411" s="1"/>
    </row>
    <row r="412" customFormat="false" ht="13.8" hidden="false" customHeight="false" outlineLevel="0" collapsed="false">
      <c r="A412" s="7" t="s">
        <v>63</v>
      </c>
      <c r="B412" s="1" t="s">
        <v>24</v>
      </c>
      <c r="C412" s="1"/>
      <c r="D412" s="11" t="s">
        <v>98</v>
      </c>
      <c r="E412" s="1" t="s">
        <v>26</v>
      </c>
      <c r="F412" s="1" t="n">
        <v>9.1</v>
      </c>
      <c r="G412" s="1" t="n">
        <v>3</v>
      </c>
      <c r="H412" s="7" t="s">
        <v>29</v>
      </c>
      <c r="I412" s="1" t="n">
        <v>2</v>
      </c>
      <c r="J412" s="1" t="n">
        <v>3</v>
      </c>
      <c r="K412" s="1" t="n">
        <v>6</v>
      </c>
      <c r="L412" s="1" t="n">
        <v>4</v>
      </c>
      <c r="M412" s="1" t="n">
        <v>105</v>
      </c>
      <c r="N412" s="1" t="n">
        <v>0</v>
      </c>
      <c r="O412" s="1" t="n">
        <f aca="false">J412/(I412+J412)</f>
        <v>0.6</v>
      </c>
      <c r="P412" s="1" t="n">
        <f aca="false">L412/(K412+L412)</f>
        <v>0.4</v>
      </c>
      <c r="Q412" s="1" t="n">
        <f aca="false">N412/(M412+N412)</f>
        <v>0</v>
      </c>
      <c r="R412" s="1" t="n">
        <f aca="false">(J412+L412+N412)/(I412+J412+K412+L412+M412+N412)</f>
        <v>0.0583333333333333</v>
      </c>
      <c r="S412" s="1" t="n">
        <f aca="false">SUM(I412:N412)</f>
        <v>120</v>
      </c>
      <c r="T412" s="1" t="s">
        <v>66</v>
      </c>
      <c r="U412" s="1"/>
      <c r="V412" s="1"/>
      <c r="W412" s="1"/>
      <c r="X412" s="1"/>
      <c r="Y412" s="1"/>
      <c r="Z412" s="1"/>
      <c r="AA412" s="1"/>
    </row>
    <row r="413" customFormat="false" ht="13.8" hidden="false" customHeight="false" outlineLevel="0" collapsed="false">
      <c r="A413" s="7" t="s">
        <v>63</v>
      </c>
      <c r="B413" s="1" t="s">
        <v>24</v>
      </c>
      <c r="C413" s="1"/>
      <c r="D413" s="11" t="s">
        <v>99</v>
      </c>
      <c r="E413" s="1" t="s">
        <v>26</v>
      </c>
      <c r="F413" s="1" t="n">
        <v>9.1</v>
      </c>
      <c r="G413" s="1" t="n">
        <v>3</v>
      </c>
      <c r="H413" s="7" t="s">
        <v>29</v>
      </c>
      <c r="I413" s="1" t="n">
        <v>0</v>
      </c>
      <c r="J413" s="1" t="n">
        <v>0</v>
      </c>
      <c r="K413" s="1" t="n">
        <v>1</v>
      </c>
      <c r="L413" s="1" t="n">
        <v>2</v>
      </c>
      <c r="M413" s="1" t="n">
        <v>14</v>
      </c>
      <c r="N413" s="1" t="n">
        <v>1</v>
      </c>
      <c r="O413" s="1" t="n">
        <v>0</v>
      </c>
      <c r="P413" s="1" t="n">
        <f aca="false">L413/(K413+L413)</f>
        <v>0.666666666666667</v>
      </c>
      <c r="Q413" s="1" t="n">
        <f aca="false">N413/(M413+N413)</f>
        <v>0.0666666666666667</v>
      </c>
      <c r="R413" s="1" t="n">
        <f aca="false">(J413+L413+N413)/(I413+J413+K413+L413+M413+N413)</f>
        <v>0.166666666666667</v>
      </c>
      <c r="S413" s="1" t="n">
        <f aca="false">SUM(I413:N413)</f>
        <v>18</v>
      </c>
      <c r="T413" s="1" t="s">
        <v>66</v>
      </c>
      <c r="U413" s="1"/>
      <c r="V413" s="1"/>
      <c r="W413" s="1"/>
      <c r="X413" s="1"/>
      <c r="Y413" s="1"/>
      <c r="Z413" s="1"/>
      <c r="AA413" s="1"/>
    </row>
    <row r="414" customFormat="false" ht="13.8" hidden="false" customHeight="false" outlineLevel="0" collapsed="false">
      <c r="A414" s="7" t="s">
        <v>63</v>
      </c>
      <c r="B414" s="1" t="s">
        <v>24</v>
      </c>
      <c r="C414" s="1"/>
      <c r="D414" s="11" t="s">
        <v>100</v>
      </c>
      <c r="E414" s="1" t="s">
        <v>26</v>
      </c>
      <c r="F414" s="1" t="n">
        <v>9</v>
      </c>
      <c r="G414" s="1" t="n">
        <v>3</v>
      </c>
      <c r="H414" s="7" t="s">
        <v>29</v>
      </c>
      <c r="I414" s="1" t="n">
        <v>6</v>
      </c>
      <c r="J414" s="1" t="n">
        <v>4</v>
      </c>
      <c r="K414" s="1" t="n">
        <v>0</v>
      </c>
      <c r="L414" s="1" t="n">
        <v>0</v>
      </c>
      <c r="M414" s="1" t="n">
        <v>27</v>
      </c>
      <c r="N414" s="1" t="n">
        <v>1</v>
      </c>
      <c r="O414" s="1" t="n">
        <f aca="false">J414/(I414+J414)</f>
        <v>0.4</v>
      </c>
      <c r="P414" s="1" t="n">
        <v>0</v>
      </c>
      <c r="Q414" s="1" t="n">
        <f aca="false">N414/(M414+N414)</f>
        <v>0.0357142857142857</v>
      </c>
      <c r="R414" s="1" t="n">
        <f aca="false">(J414+L414+N414)/(I414+J414+K414+L414+M414+N414)</f>
        <v>0.131578947368421</v>
      </c>
      <c r="S414" s="1" t="n">
        <f aca="false">SUM(I414:N414)</f>
        <v>38</v>
      </c>
      <c r="T414" s="1"/>
      <c r="U414" s="1"/>
      <c r="V414" s="1"/>
      <c r="W414" s="1"/>
      <c r="X414" s="1"/>
      <c r="Y414" s="1"/>
      <c r="Z414" s="1"/>
      <c r="AA414" s="1"/>
    </row>
    <row r="415" customFormat="false" ht="13.8" hidden="false" customHeight="false" outlineLevel="0" collapsed="false">
      <c r="A415" s="7" t="s">
        <v>63</v>
      </c>
      <c r="B415" s="1" t="s">
        <v>24</v>
      </c>
      <c r="C415" s="1"/>
      <c r="D415" s="11" t="s">
        <v>101</v>
      </c>
      <c r="E415" s="1" t="s">
        <v>26</v>
      </c>
      <c r="F415" s="1" t="n">
        <v>9.4</v>
      </c>
      <c r="G415" s="1" t="n">
        <v>3</v>
      </c>
      <c r="H415" s="7" t="s">
        <v>27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/>
      <c r="U415" s="1"/>
      <c r="V415" s="1"/>
      <c r="W415" s="1"/>
      <c r="X415" s="1"/>
      <c r="Y415" s="1"/>
      <c r="Z415" s="1"/>
      <c r="AA415" s="1"/>
    </row>
    <row r="416" customFormat="false" ht="13.8" hidden="false" customHeight="false" outlineLevel="0" collapsed="false">
      <c r="A416" s="7" t="s">
        <v>63</v>
      </c>
      <c r="B416" s="1" t="s">
        <v>24</v>
      </c>
      <c r="C416" s="1"/>
      <c r="D416" s="11" t="s">
        <v>102</v>
      </c>
      <c r="E416" s="1" t="s">
        <v>26</v>
      </c>
      <c r="F416" s="1" t="n">
        <v>9.2</v>
      </c>
      <c r="G416" s="1" t="n">
        <v>3</v>
      </c>
      <c r="H416" s="7" t="s">
        <v>27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s">
        <v>103</v>
      </c>
      <c r="U416" s="1"/>
      <c r="V416" s="1"/>
      <c r="W416" s="1"/>
      <c r="X416" s="1"/>
      <c r="Y416" s="1"/>
      <c r="Z416" s="1"/>
      <c r="AA416" s="1"/>
    </row>
    <row r="417" customFormat="false" ht="13.8" hidden="false" customHeight="false" outlineLevel="0" collapsed="false">
      <c r="A417" s="7" t="s">
        <v>63</v>
      </c>
      <c r="B417" s="1" t="s">
        <v>24</v>
      </c>
      <c r="C417" s="1"/>
      <c r="D417" s="11" t="s">
        <v>104</v>
      </c>
      <c r="E417" s="1" t="s">
        <v>26</v>
      </c>
      <c r="F417" s="1" t="n">
        <v>8</v>
      </c>
      <c r="G417" s="1" t="n">
        <v>3</v>
      </c>
      <c r="H417" s="7" t="s">
        <v>27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/>
      <c r="U417" s="1"/>
      <c r="V417" s="1"/>
      <c r="W417" s="1"/>
      <c r="X417" s="1"/>
      <c r="Y417" s="1"/>
      <c r="Z417" s="1"/>
      <c r="AA417" s="1"/>
    </row>
    <row r="418" customFormat="false" ht="13.8" hidden="false" customHeight="false" outlineLevel="0" collapsed="false">
      <c r="A418" s="7" t="s">
        <v>63</v>
      </c>
      <c r="B418" s="1" t="s">
        <v>24</v>
      </c>
      <c r="C418" s="1"/>
      <c r="D418" s="11" t="s">
        <v>105</v>
      </c>
      <c r="E418" s="1" t="s">
        <v>26</v>
      </c>
      <c r="F418" s="1" t="n">
        <v>8.8</v>
      </c>
      <c r="G418" s="1" t="n">
        <v>3</v>
      </c>
      <c r="H418" s="7" t="s">
        <v>29</v>
      </c>
      <c r="I418" s="1" t="n">
        <v>21</v>
      </c>
      <c r="J418" s="1" t="n">
        <v>2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f aca="false">J418/(I418+J418)</f>
        <v>0.0869565217391304</v>
      </c>
      <c r="P418" s="1" t="n">
        <v>0</v>
      </c>
      <c r="Q418" s="1" t="n">
        <v>0</v>
      </c>
      <c r="R418" s="1" t="n">
        <f aca="false">(J418+L418+N418)/(I418+J418+K418+L418+M418+N418)</f>
        <v>0.0869565217391304</v>
      </c>
      <c r="S418" s="1" t="n">
        <f aca="false">SUM(I418:N418)</f>
        <v>23</v>
      </c>
      <c r="T418" s="1" t="s">
        <v>66</v>
      </c>
      <c r="U418" s="1"/>
      <c r="V418" s="1"/>
      <c r="W418" s="1"/>
      <c r="X418" s="1"/>
      <c r="Y418" s="1"/>
      <c r="Z418" s="1"/>
      <c r="AA418" s="1"/>
    </row>
    <row r="419" customFormat="false" ht="13.8" hidden="false" customHeight="false" outlineLevel="0" collapsed="false">
      <c r="A419" s="7" t="s">
        <v>63</v>
      </c>
      <c r="B419" s="1" t="s">
        <v>24</v>
      </c>
      <c r="C419" s="1"/>
      <c r="D419" s="11" t="s">
        <v>106</v>
      </c>
      <c r="E419" s="1" t="s">
        <v>26</v>
      </c>
      <c r="F419" s="1" t="n">
        <v>7.5</v>
      </c>
      <c r="G419" s="1" t="n">
        <v>3</v>
      </c>
      <c r="H419" s="7" t="s">
        <v>29</v>
      </c>
      <c r="I419" s="1" t="n">
        <v>1</v>
      </c>
      <c r="J419" s="1" t="n">
        <v>0</v>
      </c>
      <c r="K419" s="1" t="n">
        <v>4</v>
      </c>
      <c r="L419" s="1" t="n">
        <v>0</v>
      </c>
      <c r="M419" s="1" t="n">
        <v>87</v>
      </c>
      <c r="N419" s="1" t="n">
        <v>0</v>
      </c>
      <c r="O419" s="1" t="n">
        <f aca="false">J419/(I419+J419)</f>
        <v>0</v>
      </c>
      <c r="P419" s="1" t="n">
        <f aca="false">L419/(K419+L419)</f>
        <v>0</v>
      </c>
      <c r="Q419" s="1" t="n">
        <f aca="false">N419/(M419+N419)</f>
        <v>0</v>
      </c>
      <c r="R419" s="1" t="n">
        <f aca="false">(J419+L419+N419)/(I419+J419+K419+L419+M419+N419)</f>
        <v>0</v>
      </c>
      <c r="S419" s="1" t="n">
        <f aca="false">SUM(I419:N419)</f>
        <v>92</v>
      </c>
      <c r="T419" s="1" t="s">
        <v>66</v>
      </c>
      <c r="U419" s="1"/>
      <c r="V419" s="1"/>
      <c r="W419" s="1"/>
      <c r="X419" s="1"/>
      <c r="Y419" s="1"/>
      <c r="Z419" s="1"/>
      <c r="AA419" s="1"/>
    </row>
    <row r="420" customFormat="false" ht="13.8" hidden="false" customHeight="false" outlineLevel="0" collapsed="false">
      <c r="A420" s="7" t="s">
        <v>63</v>
      </c>
      <c r="B420" s="1" t="s">
        <v>24</v>
      </c>
      <c r="C420" s="1"/>
      <c r="D420" s="11" t="s">
        <v>107</v>
      </c>
      <c r="E420" s="1" t="s">
        <v>26</v>
      </c>
      <c r="F420" s="1" t="n">
        <v>8.7</v>
      </c>
      <c r="G420" s="1" t="n">
        <v>4</v>
      </c>
      <c r="H420" s="7" t="s">
        <v>29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/>
      <c r="U420" s="1"/>
      <c r="V420" s="1"/>
      <c r="W420" s="1"/>
      <c r="X420" s="1"/>
      <c r="Y420" s="1"/>
      <c r="Z420" s="1"/>
      <c r="AA420" s="1"/>
    </row>
    <row r="421" customFormat="false" ht="13.8" hidden="false" customHeight="false" outlineLevel="0" collapsed="false">
      <c r="A421" s="7" t="s">
        <v>63</v>
      </c>
      <c r="B421" s="1" t="s">
        <v>24</v>
      </c>
      <c r="C421" s="1"/>
      <c r="D421" s="11" t="s">
        <v>108</v>
      </c>
      <c r="E421" s="1" t="s">
        <v>26</v>
      </c>
      <c r="F421" s="1" t="n">
        <v>7.7</v>
      </c>
      <c r="G421" s="1" t="n">
        <v>3</v>
      </c>
      <c r="H421" s="7" t="s">
        <v>29</v>
      </c>
      <c r="I421" s="1" t="n">
        <v>0</v>
      </c>
      <c r="J421" s="1" t="n">
        <v>0</v>
      </c>
      <c r="K421" s="1" t="n">
        <v>3</v>
      </c>
      <c r="L421" s="1" t="n">
        <v>0</v>
      </c>
      <c r="M421" s="1" t="n">
        <v>27</v>
      </c>
      <c r="N421" s="1" t="n">
        <v>0</v>
      </c>
      <c r="O421" s="1" t="n">
        <v>0</v>
      </c>
      <c r="P421" s="1" t="n">
        <f aca="false">L421/(K421+L421)</f>
        <v>0</v>
      </c>
      <c r="Q421" s="1" t="n">
        <f aca="false">N421/(M421+N421)</f>
        <v>0</v>
      </c>
      <c r="R421" s="1" t="n">
        <f aca="false">(J421+L421+N421)/(I421+J421+K421+L421+M421+N421)</f>
        <v>0</v>
      </c>
      <c r="S421" s="1" t="n">
        <f aca="false">SUM(I421:N421)</f>
        <v>30</v>
      </c>
      <c r="T421" s="1" t="s">
        <v>66</v>
      </c>
      <c r="U421" s="1"/>
      <c r="V421" s="1"/>
      <c r="W421" s="1"/>
      <c r="X421" s="1"/>
      <c r="Y421" s="1"/>
      <c r="Z421" s="1"/>
      <c r="AA421" s="1"/>
    </row>
    <row r="422" customFormat="false" ht="13.8" hidden="false" customHeight="false" outlineLevel="0" collapsed="false">
      <c r="A422" s="7" t="s">
        <v>63</v>
      </c>
      <c r="B422" s="1" t="s">
        <v>24</v>
      </c>
      <c r="C422" s="1"/>
      <c r="D422" s="11" t="s">
        <v>109</v>
      </c>
      <c r="E422" s="1" t="s">
        <v>26</v>
      </c>
      <c r="F422" s="1" t="n">
        <v>7.9</v>
      </c>
      <c r="G422" s="1" t="n">
        <v>3</v>
      </c>
      <c r="H422" s="7" t="s">
        <v>29</v>
      </c>
      <c r="I422" s="1" t="n">
        <v>4</v>
      </c>
      <c r="J422" s="1" t="n">
        <v>0</v>
      </c>
      <c r="K422" s="1" t="n">
        <v>13</v>
      </c>
      <c r="L422" s="1" t="n">
        <v>0</v>
      </c>
      <c r="M422" s="1" t="n">
        <v>39</v>
      </c>
      <c r="N422" s="1" t="n">
        <v>0</v>
      </c>
      <c r="O422" s="1" t="n">
        <f aca="false">J422/(I422+J422)</f>
        <v>0</v>
      </c>
      <c r="P422" s="1" t="n">
        <v>0</v>
      </c>
      <c r="Q422" s="1" t="n">
        <v>0</v>
      </c>
      <c r="R422" s="1" t="n">
        <f aca="false">(J422+L422+N422)/(I422+J422+K422+L422+M422+N422)</f>
        <v>0</v>
      </c>
      <c r="S422" s="1" t="n">
        <f aca="false">SUM(I422:N422)</f>
        <v>56</v>
      </c>
      <c r="T422" s="1"/>
      <c r="U422" s="1"/>
      <c r="V422" s="1"/>
      <c r="W422" s="1"/>
      <c r="X422" s="1"/>
      <c r="Y422" s="1"/>
      <c r="Z422" s="1"/>
      <c r="AA422" s="1"/>
    </row>
    <row r="423" customFormat="false" ht="13.8" hidden="false" customHeight="false" outlineLevel="0" collapsed="false">
      <c r="A423" s="7" t="s">
        <v>63</v>
      </c>
      <c r="B423" s="1" t="s">
        <v>24</v>
      </c>
      <c r="C423" s="1"/>
      <c r="D423" s="11" t="s">
        <v>110</v>
      </c>
      <c r="E423" s="1" t="s">
        <v>26</v>
      </c>
      <c r="F423" s="1" t="n">
        <v>7.3</v>
      </c>
      <c r="G423" s="1" t="n">
        <v>3</v>
      </c>
      <c r="H423" s="7" t="s">
        <v>27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/>
      <c r="U423" s="1"/>
      <c r="V423" s="1"/>
      <c r="W423" s="1"/>
      <c r="X423" s="1"/>
      <c r="Y423" s="1"/>
      <c r="Z423" s="1"/>
      <c r="AA423" s="1"/>
    </row>
    <row r="424" customFormat="false" ht="13.8" hidden="false" customHeight="false" outlineLevel="0" collapsed="false">
      <c r="A424" s="7" t="s">
        <v>63</v>
      </c>
      <c r="B424" s="1" t="s">
        <v>24</v>
      </c>
      <c r="C424" s="1"/>
      <c r="D424" s="11" t="s">
        <v>111</v>
      </c>
      <c r="E424" s="1" t="s">
        <v>26</v>
      </c>
      <c r="F424" s="1" t="n">
        <v>8.1</v>
      </c>
      <c r="G424" s="1" t="n">
        <v>3</v>
      </c>
      <c r="H424" s="7" t="s">
        <v>29</v>
      </c>
      <c r="I424" s="1" t="n">
        <v>0</v>
      </c>
      <c r="J424" s="1" t="n">
        <v>0</v>
      </c>
      <c r="K424" s="1" t="n">
        <v>14</v>
      </c>
      <c r="L424" s="1" t="n">
        <v>0</v>
      </c>
      <c r="M424" s="1" t="n">
        <v>38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f aca="false">(J424+L424+N424)/(I424+J424+K424+L424+M424+N424)</f>
        <v>0</v>
      </c>
      <c r="S424" s="1" t="n">
        <f aca="false">SUM(I424:N424)</f>
        <v>52</v>
      </c>
      <c r="T424" s="1"/>
      <c r="U424" s="1"/>
      <c r="V424" s="1"/>
      <c r="W424" s="1"/>
      <c r="X424" s="1"/>
      <c r="Y424" s="1"/>
      <c r="Z424" s="1"/>
      <c r="AA424" s="1"/>
    </row>
    <row r="425" customFormat="false" ht="13.8" hidden="false" customHeight="false" outlineLevel="0" collapsed="false">
      <c r="A425" s="7" t="s">
        <v>63</v>
      </c>
      <c r="B425" s="1" t="s">
        <v>24</v>
      </c>
      <c r="C425" s="1"/>
      <c r="D425" s="11" t="s">
        <v>112</v>
      </c>
      <c r="E425" s="1" t="s">
        <v>26</v>
      </c>
      <c r="F425" s="1" t="n">
        <v>8.6</v>
      </c>
      <c r="G425" s="1" t="n">
        <v>4</v>
      </c>
      <c r="H425" s="7" t="s">
        <v>27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/>
      <c r="U425" s="1"/>
      <c r="V425" s="1"/>
      <c r="W425" s="1"/>
      <c r="X425" s="1"/>
      <c r="Y425" s="1"/>
      <c r="Z425" s="1"/>
      <c r="AA425" s="1"/>
    </row>
    <row r="426" customFormat="false" ht="13.8" hidden="false" customHeight="false" outlineLevel="0" collapsed="false">
      <c r="A426" s="7" t="s">
        <v>63</v>
      </c>
      <c r="B426" s="1" t="s">
        <v>24</v>
      </c>
      <c r="C426" s="1"/>
      <c r="D426" s="11" t="s">
        <v>113</v>
      </c>
      <c r="E426" s="1" t="s">
        <v>26</v>
      </c>
      <c r="F426" s="1" t="n">
        <v>7.5</v>
      </c>
      <c r="G426" s="1" t="n">
        <v>3</v>
      </c>
      <c r="H426" s="7" t="s">
        <v>29</v>
      </c>
      <c r="I426" s="1" t="n">
        <v>3</v>
      </c>
      <c r="J426" s="1" t="n">
        <v>0</v>
      </c>
      <c r="K426" s="1" t="n">
        <v>14</v>
      </c>
      <c r="L426" s="1" t="n">
        <v>0</v>
      </c>
      <c r="M426" s="1" t="n">
        <v>78</v>
      </c>
      <c r="N426" s="1" t="n">
        <v>0</v>
      </c>
      <c r="O426" s="1" t="n">
        <f aca="false">J426/(I426+J426)</f>
        <v>0</v>
      </c>
      <c r="P426" s="1" t="n">
        <v>0</v>
      </c>
      <c r="Q426" s="1" t="n">
        <v>0</v>
      </c>
      <c r="R426" s="1" t="n">
        <f aca="false">(J426+L426+N426)/(I426+J426+K426+L426+M426+N426)</f>
        <v>0</v>
      </c>
      <c r="S426" s="1" t="n">
        <f aca="false">SUM(I426:N426)</f>
        <v>95</v>
      </c>
      <c r="T426" s="1"/>
      <c r="U426" s="1"/>
      <c r="V426" s="1"/>
      <c r="W426" s="1"/>
      <c r="X426" s="1"/>
      <c r="Y426" s="1"/>
      <c r="Z426" s="1"/>
      <c r="AA426" s="1"/>
    </row>
    <row r="427" customFormat="false" ht="13.8" hidden="false" customHeight="false" outlineLevel="0" collapsed="false">
      <c r="A427" s="7" t="s">
        <v>63</v>
      </c>
      <c r="B427" s="1" t="s">
        <v>41</v>
      </c>
      <c r="C427" s="1"/>
      <c r="D427" s="11" t="s">
        <v>114</v>
      </c>
      <c r="E427" s="1" t="s">
        <v>26</v>
      </c>
      <c r="F427" s="1" t="n">
        <v>10.8</v>
      </c>
      <c r="G427" s="1" t="n">
        <v>6</v>
      </c>
      <c r="H427" s="7" t="s">
        <v>29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s">
        <v>115</v>
      </c>
      <c r="U427" s="1"/>
      <c r="V427" s="1"/>
      <c r="W427" s="1"/>
      <c r="X427" s="1"/>
      <c r="Y427" s="1"/>
      <c r="Z427" s="1"/>
      <c r="AA427" s="1"/>
    </row>
    <row r="428" customFormat="false" ht="13.8" hidden="false" customHeight="false" outlineLevel="0" collapsed="false">
      <c r="A428" s="7" t="s">
        <v>63</v>
      </c>
      <c r="B428" s="1" t="s">
        <v>41</v>
      </c>
      <c r="C428" s="1"/>
      <c r="D428" s="11" t="s">
        <v>116</v>
      </c>
      <c r="E428" s="1" t="s">
        <v>26</v>
      </c>
      <c r="F428" s="1" t="n">
        <v>9.8</v>
      </c>
      <c r="G428" s="1" t="n">
        <v>4</v>
      </c>
      <c r="H428" s="7" t="s">
        <v>29</v>
      </c>
      <c r="I428" s="1" t="n">
        <v>8</v>
      </c>
      <c r="J428" s="1" t="n">
        <v>1</v>
      </c>
      <c r="K428" s="1" t="n">
        <v>13</v>
      </c>
      <c r="L428" s="1" t="n">
        <v>3</v>
      </c>
      <c r="M428" s="1" t="n">
        <v>30</v>
      </c>
      <c r="N428" s="1" t="n">
        <v>0</v>
      </c>
      <c r="O428" s="1" t="n">
        <f aca="false">J428/(I428+J428)</f>
        <v>0.111111111111111</v>
      </c>
      <c r="P428" s="1" t="n">
        <f aca="false">L428/(K428+L428)</f>
        <v>0.1875</v>
      </c>
      <c r="Q428" s="1" t="n">
        <f aca="false">N428/(M428+N428)</f>
        <v>0</v>
      </c>
      <c r="R428" s="1" t="n">
        <f aca="false">(J428+L428+N428)/(I428+J428+K428+L428+M428+N428)</f>
        <v>0.0727272727272727</v>
      </c>
      <c r="S428" s="1" t="n">
        <f aca="false">SUM(I428:N428)</f>
        <v>55</v>
      </c>
      <c r="T428" s="1"/>
      <c r="U428" s="1"/>
      <c r="V428" s="1"/>
      <c r="W428" s="1"/>
      <c r="X428" s="1"/>
      <c r="Y428" s="1"/>
      <c r="Z428" s="1"/>
      <c r="AA428" s="1"/>
    </row>
    <row r="429" customFormat="false" ht="13.8" hidden="false" customHeight="false" outlineLevel="0" collapsed="false">
      <c r="A429" s="7" t="s">
        <v>63</v>
      </c>
      <c r="B429" s="1" t="s">
        <v>41</v>
      </c>
      <c r="C429" s="1"/>
      <c r="D429" s="11" t="s">
        <v>117</v>
      </c>
      <c r="E429" s="1" t="s">
        <v>26</v>
      </c>
      <c r="F429" s="1" t="n">
        <v>6.7</v>
      </c>
      <c r="G429" s="1" t="n">
        <v>3</v>
      </c>
      <c r="H429" s="7" t="s">
        <v>27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/>
      <c r="U429" s="1"/>
      <c r="V429" s="1"/>
      <c r="W429" s="1"/>
      <c r="X429" s="1"/>
      <c r="Y429" s="1"/>
      <c r="Z429" s="1"/>
      <c r="AA429" s="1"/>
    </row>
    <row r="430" customFormat="false" ht="13.8" hidden="false" customHeight="false" outlineLevel="0" collapsed="false">
      <c r="A430" s="7" t="s">
        <v>63</v>
      </c>
      <c r="B430" s="1" t="s">
        <v>41</v>
      </c>
      <c r="C430" s="1"/>
      <c r="D430" s="11" t="s">
        <v>118</v>
      </c>
      <c r="E430" s="1" t="s">
        <v>26</v>
      </c>
      <c r="F430" s="1" t="n">
        <v>9.9</v>
      </c>
      <c r="G430" s="1" t="n">
        <v>5</v>
      </c>
      <c r="H430" s="7" t="s">
        <v>27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/>
      <c r="U430" s="1"/>
      <c r="V430" s="1"/>
      <c r="W430" s="1"/>
      <c r="X430" s="1"/>
      <c r="Y430" s="1"/>
      <c r="Z430" s="1"/>
      <c r="AA430" s="1"/>
    </row>
    <row r="431" customFormat="false" ht="13.8" hidden="false" customHeight="false" outlineLevel="0" collapsed="false">
      <c r="A431" s="7" t="s">
        <v>63</v>
      </c>
      <c r="B431" s="1" t="s">
        <v>41</v>
      </c>
      <c r="C431" s="1"/>
      <c r="D431" s="11" t="s">
        <v>119</v>
      </c>
      <c r="E431" s="1" t="s">
        <v>26</v>
      </c>
      <c r="F431" s="1" t="n">
        <v>11.3</v>
      </c>
      <c r="G431" s="1" t="n">
        <v>5</v>
      </c>
      <c r="H431" s="7" t="s">
        <v>29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s">
        <v>120</v>
      </c>
      <c r="U431" s="1"/>
      <c r="V431" s="1"/>
      <c r="W431" s="1"/>
      <c r="X431" s="1"/>
      <c r="Y431" s="1"/>
      <c r="Z431" s="1"/>
      <c r="AA431" s="1"/>
    </row>
    <row r="432" customFormat="false" ht="13.8" hidden="false" customHeight="false" outlineLevel="0" collapsed="false">
      <c r="A432" s="7" t="s">
        <v>63</v>
      </c>
      <c r="B432" s="1" t="s">
        <v>41</v>
      </c>
      <c r="C432" s="1"/>
      <c r="D432" s="11" t="s">
        <v>121</v>
      </c>
      <c r="E432" s="1" t="s">
        <v>26</v>
      </c>
      <c r="F432" s="1" t="n">
        <v>11.8</v>
      </c>
      <c r="G432" s="1" t="n">
        <v>6</v>
      </c>
      <c r="H432" s="7" t="s">
        <v>29</v>
      </c>
      <c r="I432" s="1" t="n">
        <v>0</v>
      </c>
      <c r="J432" s="1" t="n">
        <v>0</v>
      </c>
      <c r="K432" s="1" t="n">
        <v>21</v>
      </c>
      <c r="L432" s="1" t="n">
        <v>5</v>
      </c>
      <c r="M432" s="1" t="n">
        <v>101</v>
      </c>
      <c r="N432" s="1" t="n">
        <v>2</v>
      </c>
      <c r="O432" s="1" t="n">
        <v>0</v>
      </c>
      <c r="P432" s="1" t="n">
        <f aca="false">L432/(K432+L432)</f>
        <v>0.192307692307692</v>
      </c>
      <c r="Q432" s="1" t="n">
        <f aca="false">N432/(M432+N432)</f>
        <v>0.0194174757281553</v>
      </c>
      <c r="R432" s="1" t="n">
        <f aca="false">(J432+L432+N432)/(I432+J432+K432+L432+M432+N432)</f>
        <v>0.0542635658914729</v>
      </c>
      <c r="S432" s="1" t="n">
        <f aca="false">SUM(I432:N432)</f>
        <v>129</v>
      </c>
      <c r="T432" s="1" t="s">
        <v>66</v>
      </c>
      <c r="U432" s="1"/>
      <c r="V432" s="1"/>
      <c r="W432" s="1"/>
      <c r="X432" s="1"/>
      <c r="Y432" s="1"/>
      <c r="Z432" s="1"/>
      <c r="AA432" s="1"/>
    </row>
    <row r="433" customFormat="false" ht="13.8" hidden="false" customHeight="false" outlineLevel="0" collapsed="false">
      <c r="A433" s="7" t="s">
        <v>63</v>
      </c>
      <c r="B433" s="1" t="s">
        <v>41</v>
      </c>
      <c r="C433" s="1"/>
      <c r="D433" s="11" t="s">
        <v>122</v>
      </c>
      <c r="E433" s="1" t="s">
        <v>26</v>
      </c>
      <c r="F433" s="1" t="n">
        <v>9.1</v>
      </c>
      <c r="G433" s="1" t="n">
        <v>5</v>
      </c>
      <c r="H433" s="7" t="s">
        <v>27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/>
      <c r="U433" s="1"/>
      <c r="V433" s="1"/>
      <c r="W433" s="1"/>
      <c r="X433" s="1"/>
      <c r="Y433" s="1"/>
      <c r="Z433" s="1"/>
      <c r="AA433" s="1"/>
    </row>
    <row r="434" customFormat="false" ht="13.8" hidden="false" customHeight="false" outlineLevel="0" collapsed="false">
      <c r="A434" s="7" t="s">
        <v>63</v>
      </c>
      <c r="B434" s="1" t="s">
        <v>41</v>
      </c>
      <c r="C434" s="1"/>
      <c r="D434" s="11" t="s">
        <v>123</v>
      </c>
      <c r="E434" s="1" t="s">
        <v>26</v>
      </c>
      <c r="F434" s="1" t="n">
        <v>7.7</v>
      </c>
      <c r="G434" s="1" t="n">
        <v>4</v>
      </c>
      <c r="H434" s="7" t="s">
        <v>29</v>
      </c>
      <c r="I434" s="1" t="n">
        <v>0</v>
      </c>
      <c r="J434" s="1" t="n">
        <v>0</v>
      </c>
      <c r="K434" s="1" t="n">
        <v>7</v>
      </c>
      <c r="L434" s="1" t="n">
        <v>1</v>
      </c>
      <c r="M434" s="1" t="n">
        <v>29</v>
      </c>
      <c r="N434" s="1" t="n">
        <v>0</v>
      </c>
      <c r="O434" s="1" t="n">
        <v>0</v>
      </c>
      <c r="P434" s="1" t="n">
        <f aca="false">L434/(K434+L434)</f>
        <v>0.125</v>
      </c>
      <c r="Q434" s="1" t="n">
        <f aca="false">N434/(M434+N434)</f>
        <v>0</v>
      </c>
      <c r="R434" s="1" t="n">
        <f aca="false">(J434+L434+N434)/(I434+J434+K434+L434+M434+N434)</f>
        <v>0.027027027027027</v>
      </c>
      <c r="S434" s="1" t="n">
        <f aca="false">SUM(I434:N434)</f>
        <v>37</v>
      </c>
      <c r="T434" s="1"/>
      <c r="U434" s="1"/>
      <c r="V434" s="1"/>
      <c r="W434" s="1"/>
      <c r="X434" s="1"/>
      <c r="Y434" s="1"/>
      <c r="Z434" s="1"/>
      <c r="AA434" s="1"/>
    </row>
    <row r="435" customFormat="false" ht="13.8" hidden="false" customHeight="false" outlineLevel="0" collapsed="false">
      <c r="A435" s="7" t="s">
        <v>63</v>
      </c>
      <c r="B435" s="1" t="s">
        <v>41</v>
      </c>
      <c r="C435" s="1"/>
      <c r="D435" s="11" t="s">
        <v>124</v>
      </c>
      <c r="E435" s="1" t="s">
        <v>26</v>
      </c>
      <c r="F435" s="1" t="n">
        <v>7</v>
      </c>
      <c r="G435" s="1" t="n">
        <v>4</v>
      </c>
      <c r="H435" s="7" t="s">
        <v>29</v>
      </c>
      <c r="I435" s="1" t="n">
        <v>1</v>
      </c>
      <c r="J435" s="1" t="n">
        <v>3</v>
      </c>
      <c r="K435" s="1" t="n">
        <v>11</v>
      </c>
      <c r="L435" s="1" t="n">
        <v>1</v>
      </c>
      <c r="M435" s="1" t="n">
        <v>27</v>
      </c>
      <c r="N435" s="1" t="n">
        <v>0</v>
      </c>
      <c r="O435" s="1" t="n">
        <f aca="false">J435/(I435+J435)</f>
        <v>0.75</v>
      </c>
      <c r="P435" s="1" t="n">
        <f aca="false">L435/(K435+L435)</f>
        <v>0.0833333333333333</v>
      </c>
      <c r="Q435" s="1" t="n">
        <f aca="false">N435/(M435+N435)</f>
        <v>0</v>
      </c>
      <c r="R435" s="1" t="n">
        <f aca="false">(J435+L435+N435)/(I435+J435+K435+L435+M435+N435)</f>
        <v>0.0930232558139535</v>
      </c>
      <c r="S435" s="1" t="n">
        <f aca="false">SUM(I435:N435)</f>
        <v>43</v>
      </c>
      <c r="T435" s="1"/>
      <c r="U435" s="1"/>
      <c r="V435" s="1"/>
      <c r="W435" s="1"/>
      <c r="X435" s="1"/>
      <c r="Y435" s="1"/>
      <c r="Z435" s="1"/>
      <c r="AA435" s="1"/>
    </row>
    <row r="436" customFormat="false" ht="13.8" hidden="false" customHeight="false" outlineLevel="0" collapsed="false">
      <c r="A436" s="7" t="s">
        <v>63</v>
      </c>
      <c r="B436" s="1" t="s">
        <v>41</v>
      </c>
      <c r="C436" s="1"/>
      <c r="D436" s="11" t="s">
        <v>125</v>
      </c>
      <c r="E436" s="1" t="s">
        <v>26</v>
      </c>
      <c r="F436" s="1" t="n">
        <v>8.3</v>
      </c>
      <c r="G436" s="1" t="n">
        <v>4</v>
      </c>
      <c r="H436" s="7" t="s">
        <v>29</v>
      </c>
      <c r="I436" s="1" t="n">
        <v>0</v>
      </c>
      <c r="J436" s="1" t="n">
        <v>0</v>
      </c>
      <c r="K436" s="1" t="n">
        <v>25</v>
      </c>
      <c r="L436" s="1" t="n">
        <v>3</v>
      </c>
      <c r="M436" s="1" t="n">
        <v>47</v>
      </c>
      <c r="N436" s="1" t="n">
        <v>0</v>
      </c>
      <c r="O436" s="1" t="n">
        <v>0</v>
      </c>
      <c r="P436" s="1" t="n">
        <f aca="false">L436/(K436+L436)</f>
        <v>0.107142857142857</v>
      </c>
      <c r="Q436" s="1" t="n">
        <f aca="false">N436/(M436+N436)</f>
        <v>0</v>
      </c>
      <c r="R436" s="1" t="n">
        <f aca="false">(J436+L436+N436)/(I436+J436+K436+L436+M436+N436)</f>
        <v>0.04</v>
      </c>
      <c r="S436" s="1" t="n">
        <f aca="false">SUM(I436:N436)</f>
        <v>75</v>
      </c>
      <c r="T436" s="1"/>
      <c r="U436" s="1"/>
      <c r="V436" s="1"/>
      <c r="W436" s="1"/>
      <c r="X436" s="1"/>
      <c r="Y436" s="1"/>
      <c r="Z436" s="1"/>
      <c r="AA436" s="1"/>
    </row>
    <row r="437" customFormat="false" ht="13.8" hidden="false" customHeight="false" outlineLevel="0" collapsed="false">
      <c r="A437" s="7" t="s">
        <v>63</v>
      </c>
      <c r="B437" s="1" t="s">
        <v>41</v>
      </c>
      <c r="C437" s="1"/>
      <c r="D437" s="11" t="s">
        <v>126</v>
      </c>
      <c r="E437" s="1" t="s">
        <v>26</v>
      </c>
      <c r="F437" s="1" t="n">
        <v>8.9</v>
      </c>
      <c r="G437" s="1" t="n">
        <v>6</v>
      </c>
      <c r="H437" s="7" t="s">
        <v>29</v>
      </c>
      <c r="I437" s="1" t="n">
        <v>6</v>
      </c>
      <c r="J437" s="1" t="n">
        <v>0</v>
      </c>
      <c r="K437" s="1" t="n">
        <v>18</v>
      </c>
      <c r="L437" s="1" t="n">
        <v>0</v>
      </c>
      <c r="M437" s="1" t="n">
        <v>39</v>
      </c>
      <c r="N437" s="1" t="n">
        <v>0</v>
      </c>
      <c r="O437" s="1" t="n">
        <f aca="false">J437/(I437+J437)</f>
        <v>0</v>
      </c>
      <c r="P437" s="1" t="n">
        <f aca="false">L437/(K437+L437)</f>
        <v>0</v>
      </c>
      <c r="Q437" s="1" t="n">
        <f aca="false">N437/(M437+N437)</f>
        <v>0</v>
      </c>
      <c r="R437" s="1" t="n">
        <f aca="false">(J437+L437+N437)/(I437+J437+K437+L437+M437+N437)</f>
        <v>0</v>
      </c>
      <c r="S437" s="1" t="n">
        <f aca="false">SUM(I437:N437)</f>
        <v>63</v>
      </c>
      <c r="T437" s="1" t="s">
        <v>66</v>
      </c>
      <c r="U437" s="1"/>
      <c r="V437" s="1"/>
      <c r="W437" s="1"/>
      <c r="X437" s="1"/>
      <c r="Y437" s="1"/>
      <c r="Z437" s="1"/>
      <c r="AA437" s="1"/>
    </row>
    <row r="438" customFormat="false" ht="13.8" hidden="false" customHeight="false" outlineLevel="0" collapsed="false">
      <c r="A438" s="7" t="s">
        <v>63</v>
      </c>
      <c r="B438" s="1" t="s">
        <v>41</v>
      </c>
      <c r="C438" s="1"/>
      <c r="D438" s="11" t="s">
        <v>127</v>
      </c>
      <c r="E438" s="1" t="s">
        <v>26</v>
      </c>
      <c r="F438" s="1" t="n">
        <v>9.2</v>
      </c>
      <c r="G438" s="1" t="n">
        <v>5</v>
      </c>
      <c r="H438" s="7" t="s">
        <v>29</v>
      </c>
      <c r="I438" s="1" t="n">
        <v>6</v>
      </c>
      <c r="J438" s="1" t="n">
        <v>0</v>
      </c>
      <c r="K438" s="1" t="n">
        <v>75</v>
      </c>
      <c r="L438" s="1" t="n">
        <v>6</v>
      </c>
      <c r="M438" s="1" t="n">
        <v>66</v>
      </c>
      <c r="N438" s="1" t="n">
        <v>4</v>
      </c>
      <c r="O438" s="1" t="n">
        <f aca="false">J438/(I438+J438)</f>
        <v>0</v>
      </c>
      <c r="P438" s="1" t="n">
        <f aca="false">L438/(K438+L438)</f>
        <v>0.0740740740740741</v>
      </c>
      <c r="Q438" s="1" t="n">
        <f aca="false">N438/(M438+N438)</f>
        <v>0.0571428571428571</v>
      </c>
      <c r="R438" s="1" t="n">
        <f aca="false">(J438+L438+N438)/(I438+J438+K438+L438+M438+N438)</f>
        <v>0.0636942675159236</v>
      </c>
      <c r="S438" s="1" t="n">
        <f aca="false">SUM(I438:N438)</f>
        <v>157</v>
      </c>
      <c r="T438" s="1" t="s">
        <v>66</v>
      </c>
      <c r="U438" s="1"/>
      <c r="V438" s="1"/>
      <c r="W438" s="1"/>
      <c r="X438" s="1"/>
      <c r="Y438" s="1"/>
      <c r="Z438" s="1"/>
      <c r="AA438" s="1"/>
    </row>
    <row r="439" customFormat="false" ht="13.8" hidden="false" customHeight="false" outlineLevel="0" collapsed="false">
      <c r="A439" s="7" t="s">
        <v>63</v>
      </c>
      <c r="B439" s="1" t="s">
        <v>41</v>
      </c>
      <c r="C439" s="1"/>
      <c r="D439" s="11" t="s">
        <v>128</v>
      </c>
      <c r="E439" s="1" t="s">
        <v>26</v>
      </c>
      <c r="F439" s="1" t="n">
        <v>7.1</v>
      </c>
      <c r="G439" s="1" t="n">
        <v>2</v>
      </c>
      <c r="H439" s="7" t="s">
        <v>27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/>
      <c r="U439" s="1"/>
      <c r="V439" s="1"/>
      <c r="W439" s="1"/>
      <c r="X439" s="1"/>
      <c r="Y439" s="1"/>
      <c r="Z439" s="1"/>
      <c r="AA439" s="1"/>
    </row>
    <row r="440" customFormat="false" ht="13.8" hidden="false" customHeight="false" outlineLevel="0" collapsed="false">
      <c r="A440" s="7" t="s">
        <v>63</v>
      </c>
      <c r="B440" s="1" t="s">
        <v>41</v>
      </c>
      <c r="C440" s="1"/>
      <c r="D440" s="11" t="s">
        <v>129</v>
      </c>
      <c r="E440" s="1" t="s">
        <v>26</v>
      </c>
      <c r="F440" s="1" t="n">
        <v>7.6</v>
      </c>
      <c r="G440" s="1" t="n">
        <v>4</v>
      </c>
      <c r="H440" s="7" t="s">
        <v>29</v>
      </c>
      <c r="I440" s="1" t="n">
        <v>1</v>
      </c>
      <c r="J440" s="1" t="n">
        <v>0</v>
      </c>
      <c r="K440" s="1" t="n">
        <v>10</v>
      </c>
      <c r="L440" s="1" t="n">
        <v>0</v>
      </c>
      <c r="M440" s="1" t="n">
        <v>53</v>
      </c>
      <c r="N440" s="1" t="n">
        <v>0</v>
      </c>
      <c r="O440" s="1" t="n">
        <f aca="false">J440/(I440+J440)</f>
        <v>0</v>
      </c>
      <c r="P440" s="1" t="n">
        <f aca="false">L440/(K440+L440)</f>
        <v>0</v>
      </c>
      <c r="Q440" s="1" t="n">
        <f aca="false">N440/(M440+N440)</f>
        <v>0</v>
      </c>
      <c r="R440" s="1" t="n">
        <f aca="false">(J440+L440+N440)/(I440+J440+K440+L440+M440+N440)</f>
        <v>0</v>
      </c>
      <c r="S440" s="1" t="n">
        <f aca="false">SUM(I440:N440)</f>
        <v>64</v>
      </c>
      <c r="T440" s="1"/>
      <c r="U440" s="1"/>
      <c r="V440" s="1"/>
      <c r="W440" s="1"/>
      <c r="X440" s="1"/>
      <c r="Y440" s="1"/>
      <c r="Z440" s="1"/>
      <c r="AA440" s="1"/>
    </row>
    <row r="441" customFormat="false" ht="13.8" hidden="false" customHeight="false" outlineLevel="0" collapsed="false">
      <c r="A441" s="7" t="s">
        <v>63</v>
      </c>
      <c r="B441" s="1" t="s">
        <v>41</v>
      </c>
      <c r="C441" s="1"/>
      <c r="D441" s="11" t="s">
        <v>130</v>
      </c>
      <c r="E441" s="1" t="s">
        <v>26</v>
      </c>
      <c r="F441" s="1" t="n">
        <v>7.7</v>
      </c>
      <c r="G441" s="1" t="n">
        <v>3</v>
      </c>
      <c r="H441" s="7" t="s">
        <v>29</v>
      </c>
      <c r="I441" s="1" t="n">
        <v>5</v>
      </c>
      <c r="J441" s="1" t="n">
        <v>2</v>
      </c>
      <c r="K441" s="1" t="n">
        <v>18</v>
      </c>
      <c r="L441" s="1" t="n">
        <v>4</v>
      </c>
      <c r="M441" s="1" t="n">
        <v>3</v>
      </c>
      <c r="N441" s="1" t="n">
        <v>0</v>
      </c>
      <c r="O441" s="1" t="n">
        <f aca="false">J441/(I441+J441)</f>
        <v>0.285714285714286</v>
      </c>
      <c r="P441" s="1" t="n">
        <f aca="false">L441/(K441+L441)</f>
        <v>0.181818181818182</v>
      </c>
      <c r="Q441" s="1" t="n">
        <f aca="false">N441/(M441+N441)</f>
        <v>0</v>
      </c>
      <c r="R441" s="1" t="n">
        <f aca="false">(J441+L441+N441)/(I441+J441+K441+L441+M441+N441)</f>
        <v>0.1875</v>
      </c>
      <c r="S441" s="1" t="n">
        <f aca="false">SUM(I441:N441)</f>
        <v>32</v>
      </c>
      <c r="T441" s="1"/>
      <c r="U441" s="1"/>
      <c r="V441" s="1"/>
      <c r="W441" s="1"/>
      <c r="X441" s="1"/>
      <c r="Y441" s="1"/>
      <c r="Z441" s="1"/>
      <c r="AA441" s="1"/>
    </row>
    <row r="442" customFormat="false" ht="13.8" hidden="false" customHeight="false" outlineLevel="0" collapsed="false">
      <c r="A442" s="7" t="s">
        <v>63</v>
      </c>
      <c r="B442" s="1" t="s">
        <v>41</v>
      </c>
      <c r="C442" s="1"/>
      <c r="D442" s="11" t="s">
        <v>131</v>
      </c>
      <c r="E442" s="1" t="s">
        <v>26</v>
      </c>
      <c r="F442" s="1" t="n">
        <v>6.9</v>
      </c>
      <c r="G442" s="1" t="n">
        <v>3</v>
      </c>
      <c r="H442" s="7" t="s">
        <v>27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/>
      <c r="U442" s="1"/>
      <c r="V442" s="1"/>
      <c r="W442" s="1"/>
      <c r="X442" s="1"/>
      <c r="Y442" s="1"/>
      <c r="Z442" s="1"/>
      <c r="AA442" s="1"/>
    </row>
    <row r="443" customFormat="false" ht="13.8" hidden="false" customHeight="false" outlineLevel="0" collapsed="false">
      <c r="A443" s="7" t="s">
        <v>63</v>
      </c>
      <c r="B443" s="1" t="s">
        <v>41</v>
      </c>
      <c r="C443" s="1"/>
      <c r="D443" s="11" t="s">
        <v>132</v>
      </c>
      <c r="E443" s="1" t="s">
        <v>26</v>
      </c>
      <c r="F443" s="1" t="n">
        <v>7.6</v>
      </c>
      <c r="G443" s="1" t="n">
        <v>3</v>
      </c>
      <c r="H443" s="7" t="s">
        <v>27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/>
      <c r="U443" s="1"/>
      <c r="V443" s="1"/>
      <c r="W443" s="1"/>
      <c r="X443" s="1"/>
      <c r="Y443" s="1"/>
      <c r="Z443" s="1"/>
      <c r="AA443" s="1"/>
    </row>
    <row r="444" customFormat="false" ht="13.8" hidden="false" customHeight="false" outlineLevel="0" collapsed="false">
      <c r="A444" s="7" t="s">
        <v>63</v>
      </c>
      <c r="B444" s="1" t="s">
        <v>41</v>
      </c>
      <c r="C444" s="1"/>
      <c r="D444" s="11" t="s">
        <v>133</v>
      </c>
      <c r="E444" s="1" t="s">
        <v>26</v>
      </c>
      <c r="F444" s="1" t="n">
        <v>7.5</v>
      </c>
      <c r="G444" s="1" t="n">
        <v>3</v>
      </c>
      <c r="H444" s="7" t="s">
        <v>29</v>
      </c>
      <c r="I444" s="1" t="n">
        <v>0</v>
      </c>
      <c r="J444" s="1" t="n">
        <v>0</v>
      </c>
      <c r="K444" s="1" t="n">
        <v>37</v>
      </c>
      <c r="L444" s="1" t="n">
        <v>3</v>
      </c>
      <c r="M444" s="1" t="n">
        <v>62</v>
      </c>
      <c r="N444" s="1" t="n">
        <v>0</v>
      </c>
      <c r="O444" s="1" t="n">
        <v>0</v>
      </c>
      <c r="P444" s="1" t="n">
        <f aca="false">L444/(K444+L444)</f>
        <v>0.075</v>
      </c>
      <c r="Q444" s="1" t="n">
        <f aca="false">N444/(M444+N444)</f>
        <v>0</v>
      </c>
      <c r="R444" s="1" t="n">
        <f aca="false">(J444+L444+N444)/(I444+J444+K444+L444+M444+N444)</f>
        <v>0.0294117647058823</v>
      </c>
      <c r="S444" s="1" t="n">
        <f aca="false">SUM(I444:N444)</f>
        <v>102</v>
      </c>
      <c r="T444" s="1"/>
      <c r="U444" s="1"/>
      <c r="V444" s="1"/>
      <c r="W444" s="1"/>
      <c r="X444" s="1"/>
      <c r="Y444" s="1"/>
      <c r="Z444" s="1"/>
      <c r="AA444" s="1"/>
    </row>
    <row r="445" customFormat="false" ht="13.8" hidden="false" customHeight="false" outlineLevel="0" collapsed="false">
      <c r="A445" s="7" t="s">
        <v>63</v>
      </c>
      <c r="B445" s="1" t="s">
        <v>41</v>
      </c>
      <c r="C445" s="1"/>
      <c r="D445" s="11" t="s">
        <v>134</v>
      </c>
      <c r="E445" s="1" t="s">
        <v>26</v>
      </c>
      <c r="F445" s="1" t="n">
        <v>6.3</v>
      </c>
      <c r="G445" s="1" t="n">
        <v>2</v>
      </c>
      <c r="H445" s="7" t="s">
        <v>29</v>
      </c>
      <c r="I445" s="1" t="n">
        <v>13</v>
      </c>
      <c r="J445" s="1" t="n">
        <v>3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f aca="false">J445/(I445+J445)</f>
        <v>0.1875</v>
      </c>
      <c r="P445" s="1" t="n">
        <v>0</v>
      </c>
      <c r="Q445" s="1" t="n">
        <v>0</v>
      </c>
      <c r="R445" s="1" t="n">
        <f aca="false">(J445+L445+N445)/(I445+J445+K445+L445+M445+N445)</f>
        <v>0.1875</v>
      </c>
      <c r="S445" s="1" t="n">
        <f aca="false">SUM(I445:N445)</f>
        <v>16</v>
      </c>
      <c r="T445" s="1" t="s">
        <v>66</v>
      </c>
      <c r="U445" s="1"/>
      <c r="V445" s="1"/>
      <c r="W445" s="1"/>
      <c r="X445" s="1"/>
      <c r="Y445" s="1"/>
      <c r="Z445" s="1"/>
      <c r="AA445" s="1"/>
    </row>
    <row r="446" customFormat="false" ht="13.8" hidden="false" customHeight="false" outlineLevel="0" collapsed="false">
      <c r="A446" s="7" t="s">
        <v>63</v>
      </c>
      <c r="B446" s="1" t="s">
        <v>41</v>
      </c>
      <c r="C446" s="1"/>
      <c r="D446" s="11" t="s">
        <v>135</v>
      </c>
      <c r="E446" s="1" t="s">
        <v>26</v>
      </c>
      <c r="F446" s="1" t="n">
        <v>6.6</v>
      </c>
      <c r="G446" s="1" t="n">
        <v>2</v>
      </c>
      <c r="H446" s="7" t="s">
        <v>29</v>
      </c>
      <c r="I446" s="1" t="n">
        <v>0</v>
      </c>
      <c r="J446" s="1" t="n">
        <v>0</v>
      </c>
      <c r="K446" s="1" t="n">
        <v>2</v>
      </c>
      <c r="L446" s="1" t="n">
        <v>0</v>
      </c>
      <c r="M446" s="1" t="n">
        <v>15</v>
      </c>
      <c r="N446" s="1" t="n">
        <v>0</v>
      </c>
      <c r="O446" s="1" t="n">
        <v>0</v>
      </c>
      <c r="P446" s="1" t="n">
        <f aca="false">L446/(K446+L446)</f>
        <v>0</v>
      </c>
      <c r="Q446" s="1" t="n">
        <f aca="false">N446/(M446+N446)</f>
        <v>0</v>
      </c>
      <c r="R446" s="1" t="n">
        <f aca="false">(J446+L446+N446)/(I446+J446+K446+L446+M446+N446)</f>
        <v>0</v>
      </c>
      <c r="S446" s="1" t="n">
        <f aca="false">SUM(I446:N446)</f>
        <v>17</v>
      </c>
      <c r="T446" s="1"/>
      <c r="U446" s="1"/>
      <c r="V446" s="1"/>
      <c r="W446" s="1"/>
      <c r="X446" s="1"/>
      <c r="Y446" s="1"/>
      <c r="Z446" s="1"/>
      <c r="AA446" s="1"/>
    </row>
    <row r="447" customFormat="false" ht="13.8" hidden="false" customHeight="false" outlineLevel="0" collapsed="false">
      <c r="A447" s="7" t="s">
        <v>63</v>
      </c>
      <c r="B447" s="1" t="s">
        <v>41</v>
      </c>
      <c r="C447" s="1"/>
      <c r="D447" s="11" t="s">
        <v>136</v>
      </c>
      <c r="E447" s="1" t="s">
        <v>26</v>
      </c>
      <c r="F447" s="1" t="n">
        <v>7.2</v>
      </c>
      <c r="G447" s="1" t="n">
        <v>2</v>
      </c>
      <c r="H447" s="7" t="s">
        <v>29</v>
      </c>
      <c r="I447" s="1" t="n">
        <v>0</v>
      </c>
      <c r="J447" s="1" t="n">
        <v>0</v>
      </c>
      <c r="K447" s="1" t="n">
        <v>3</v>
      </c>
      <c r="L447" s="1" t="n">
        <v>0</v>
      </c>
      <c r="M447" s="1" t="n">
        <v>23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f aca="false">(J447+L447+N447)/(I447+J447+K447+L447+M447+N447)</f>
        <v>0</v>
      </c>
      <c r="S447" s="1" t="n">
        <f aca="false">SUM(I447:N447)</f>
        <v>26</v>
      </c>
      <c r="T447" s="1"/>
      <c r="U447" s="1"/>
      <c r="V447" s="1"/>
      <c r="W447" s="1"/>
      <c r="X447" s="1"/>
      <c r="Y447" s="1"/>
      <c r="Z447" s="1"/>
      <c r="AA447" s="1"/>
    </row>
    <row r="448" customFormat="false" ht="13.8" hidden="false" customHeight="false" outlineLevel="0" collapsed="false">
      <c r="A448" s="7" t="s">
        <v>63</v>
      </c>
      <c r="B448" s="1" t="s">
        <v>41</v>
      </c>
      <c r="C448" s="1"/>
      <c r="D448" s="11" t="s">
        <v>137</v>
      </c>
      <c r="E448" s="1" t="s">
        <v>26</v>
      </c>
      <c r="F448" s="1" t="n">
        <v>5.6</v>
      </c>
      <c r="G448" s="1" t="n">
        <v>2</v>
      </c>
      <c r="H448" s="7" t="s">
        <v>27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/>
      <c r="U448" s="1"/>
      <c r="V448" s="1"/>
      <c r="W448" s="1"/>
      <c r="X448" s="1"/>
      <c r="Y448" s="1"/>
      <c r="Z448" s="1"/>
      <c r="AA448" s="1"/>
    </row>
  </sheetData>
  <autoFilter ref="A1:W4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LibreOffice/5.3.4.2$Linux_X86_64 LibreOffice_project/30m0$Build-2</Application>
  <Company>SPbGU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2017-07-25T09:08:04Z</dcterms:created>
  <dc:creator>Pan Troglodytes</dc:creator>
  <dc:description/>
  <dc:language>en-GB</dc:language>
  <cp:lastModifiedBy>M Var</cp:lastModifiedBy>
  <dcterms:modified xsi:type="dcterms:W3CDTF">2017-08-07T20:19:06Z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SPbGU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