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wnCloud\Assemble\Data\AEX\"/>
    </mc:Choice>
  </mc:AlternateContent>
  <bookViews>
    <workbookView xWindow="0" yWindow="0" windowWidth="23040" windowHeight="9192" tabRatio="845" activeTab="5"/>
  </bookViews>
  <sheets>
    <sheet name="Overview" sheetId="1" r:id="rId1"/>
    <sheet name="Integration" sheetId="2" r:id="rId2"/>
    <sheet name="Calibration" sheetId="3" r:id="rId3"/>
    <sheet name="Peak Analysis" sheetId="4" r:id="rId4"/>
    <sheet name="SST" sheetId="5" r:id="rId5"/>
    <sheet name="20210428_PA10_3_Finland_AEX_wit" sheetId="6" r:id="rId6"/>
    <sheet name="Audit Trail" sheetId="7" r:id="rId7"/>
    <sheet name="Chromatogram" sheetId="8" r:id="rId8"/>
  </sheets>
  <calcPr calcId="162913"/>
</workbook>
</file>

<file path=xl/calcChain.xml><?xml version="1.0" encoding="utf-8"?>
<calcChain xmlns="http://schemas.openxmlformats.org/spreadsheetml/2006/main">
  <c r="D58" i="2" l="1"/>
  <c r="E58" i="2"/>
  <c r="F58" i="2"/>
  <c r="G58" i="2"/>
  <c r="D79" i="2"/>
  <c r="E79" i="2"/>
  <c r="F79" i="2"/>
  <c r="G79" i="2"/>
  <c r="C43" i="5"/>
  <c r="E43" i="5"/>
</calcChain>
</file>

<file path=xl/sharedStrings.xml><?xml version="1.0" encoding="utf-8"?>
<sst xmlns="http://schemas.openxmlformats.org/spreadsheetml/2006/main" count="4056" uniqueCount="549">
  <si>
    <t/>
  </si>
  <si>
    <t>Sequence Overview</t>
  </si>
  <si>
    <t>Sequence Details</t>
  </si>
  <si>
    <t>Name:</t>
  </si>
  <si>
    <t>20210428_PA10_3_Finland ANX</t>
  </si>
  <si>
    <t>Created On:</t>
  </si>
  <si>
    <t>Directory:</t>
  </si>
  <si>
    <t>Instrument Data\ICS5000\Sequence\Hagen</t>
  </si>
  <si>
    <t>Created By:</t>
  </si>
  <si>
    <t>COMPUTER</t>
  </si>
  <si>
    <t>Data Vault:</t>
  </si>
  <si>
    <t>ChromeleonLocal</t>
  </si>
  <si>
    <t>Updated On:</t>
  </si>
  <si>
    <t>No. of Injections:</t>
  </si>
  <si>
    <t>Updated By:</t>
  </si>
  <si>
    <t>Injection Details</t>
  </si>
  <si>
    <t xml:space="preserve">No. </t>
  </si>
  <si>
    <t>Injection Name</t>
  </si>
  <si>
    <t xml:space="preserve">Position </t>
  </si>
  <si>
    <t xml:space="preserve">Type </t>
  </si>
  <si>
    <t xml:space="preserve">Level </t>
  </si>
  <si>
    <t xml:space="preserve">Inject Time </t>
  </si>
  <si>
    <t xml:space="preserve">Status </t>
  </si>
  <si>
    <t>MQ</t>
  </si>
  <si>
    <t>RA1</t>
  </si>
  <si>
    <t>Blank</t>
  </si>
  <si>
    <t>Finished</t>
  </si>
  <si>
    <t>RA2</t>
  </si>
  <si>
    <t>RA3</t>
  </si>
  <si>
    <t>Unknown</t>
  </si>
  <si>
    <t>1:10.000 Std. Mix in HCl</t>
  </si>
  <si>
    <t>Calibration Standard</t>
  </si>
  <si>
    <t>6</t>
  </si>
  <si>
    <t>1:5.000 Std. Mix in HCl</t>
  </si>
  <si>
    <t>5</t>
  </si>
  <si>
    <t>1:2500 Std. Mix in HCl</t>
  </si>
  <si>
    <t>RA4</t>
  </si>
  <si>
    <t>4</t>
  </si>
  <si>
    <t>1:1000 Std. Mix in HCl</t>
  </si>
  <si>
    <t>RA5</t>
  </si>
  <si>
    <t>3</t>
  </si>
  <si>
    <t>1:500 Std. Mix in HCl</t>
  </si>
  <si>
    <t>RA6</t>
  </si>
  <si>
    <t>2</t>
  </si>
  <si>
    <t>1:100 Std. Mix in HCl</t>
  </si>
  <si>
    <t>RA7</t>
  </si>
  <si>
    <t>1</t>
  </si>
  <si>
    <t>14b</t>
  </si>
  <si>
    <t>RA8</t>
  </si>
  <si>
    <t>5b</t>
  </si>
  <si>
    <t>RB1</t>
  </si>
  <si>
    <t>22c</t>
  </si>
  <si>
    <t>RB2</t>
  </si>
  <si>
    <t>5a</t>
  </si>
  <si>
    <t>RB3</t>
  </si>
  <si>
    <t>27b</t>
  </si>
  <si>
    <t>RB4</t>
  </si>
  <si>
    <t>30b</t>
  </si>
  <si>
    <t>RB5</t>
  </si>
  <si>
    <t>15c</t>
  </si>
  <si>
    <t>RB6</t>
  </si>
  <si>
    <t>36b</t>
  </si>
  <si>
    <t>RB7</t>
  </si>
  <si>
    <t>6a</t>
  </si>
  <si>
    <t>RB8</t>
  </si>
  <si>
    <t>4a</t>
  </si>
  <si>
    <t>RC1</t>
  </si>
  <si>
    <t>46b</t>
  </si>
  <si>
    <t>RC2</t>
  </si>
  <si>
    <t>36a</t>
  </si>
  <si>
    <t>RC3</t>
  </si>
  <si>
    <t>16b</t>
  </si>
  <si>
    <t>RC4</t>
  </si>
  <si>
    <t>6b</t>
  </si>
  <si>
    <t>RC5</t>
  </si>
  <si>
    <t>25b</t>
  </si>
  <si>
    <t>RC6</t>
  </si>
  <si>
    <t>26a</t>
  </si>
  <si>
    <t>RC7</t>
  </si>
  <si>
    <t>22b</t>
  </si>
  <si>
    <t>RC8</t>
  </si>
  <si>
    <t>18c</t>
  </si>
  <si>
    <t>RD1</t>
  </si>
  <si>
    <t>34a</t>
  </si>
  <si>
    <t>RD2</t>
  </si>
  <si>
    <t>37a</t>
  </si>
  <si>
    <t>RD3</t>
  </si>
  <si>
    <t>34b</t>
  </si>
  <si>
    <t>RD4</t>
  </si>
  <si>
    <t>37b</t>
  </si>
  <si>
    <t>RD5</t>
  </si>
  <si>
    <t>20c</t>
  </si>
  <si>
    <t>RD6</t>
  </si>
  <si>
    <t>32b</t>
  </si>
  <si>
    <t>RD7</t>
  </si>
  <si>
    <t>50b</t>
  </si>
  <si>
    <t>RD8</t>
  </si>
  <si>
    <t>14c</t>
  </si>
  <si>
    <t>RE1</t>
  </si>
  <si>
    <t>35c</t>
  </si>
  <si>
    <t>RE2</t>
  </si>
  <si>
    <t>7a</t>
  </si>
  <si>
    <t>RE3</t>
  </si>
  <si>
    <t>18a</t>
  </si>
  <si>
    <t>RE4</t>
  </si>
  <si>
    <t>40b</t>
  </si>
  <si>
    <t>RE5</t>
  </si>
  <si>
    <t>29b</t>
  </si>
  <si>
    <t>RE6</t>
  </si>
  <si>
    <t>41b</t>
  </si>
  <si>
    <t>RE7</t>
  </si>
  <si>
    <t>13b</t>
  </si>
  <si>
    <t>RE8</t>
  </si>
  <si>
    <t>MQ 9b</t>
  </si>
  <si>
    <t>GA1</t>
  </si>
  <si>
    <t>37c</t>
  </si>
  <si>
    <t>GA2</t>
  </si>
  <si>
    <t>38b</t>
  </si>
  <si>
    <t>GA3</t>
  </si>
  <si>
    <t>32a</t>
  </si>
  <si>
    <t>GA4</t>
  </si>
  <si>
    <t>10a</t>
  </si>
  <si>
    <t>GA5</t>
  </si>
  <si>
    <t>34c</t>
  </si>
  <si>
    <t>GA6</t>
  </si>
  <si>
    <t>20a</t>
  </si>
  <si>
    <t>GA7</t>
  </si>
  <si>
    <t>1a</t>
  </si>
  <si>
    <t>GA8</t>
  </si>
  <si>
    <t>31b</t>
  </si>
  <si>
    <t>GB1</t>
  </si>
  <si>
    <t>39b</t>
  </si>
  <si>
    <t>GB2</t>
  </si>
  <si>
    <t>17b</t>
  </si>
  <si>
    <t>GB3</t>
  </si>
  <si>
    <t>2c</t>
  </si>
  <si>
    <t>GB4</t>
  </si>
  <si>
    <t>20b</t>
  </si>
  <si>
    <t>GB5</t>
  </si>
  <si>
    <t>10c</t>
  </si>
  <si>
    <t>GB6</t>
  </si>
  <si>
    <t>6c</t>
  </si>
  <si>
    <t>GB7</t>
  </si>
  <si>
    <t>33a</t>
  </si>
  <si>
    <t>GB8</t>
  </si>
  <si>
    <t>19b</t>
  </si>
  <si>
    <t>GC1</t>
  </si>
  <si>
    <t>47a</t>
  </si>
  <si>
    <t>GC2</t>
  </si>
  <si>
    <t>49a</t>
  </si>
  <si>
    <t>GC3</t>
  </si>
  <si>
    <t>7c</t>
  </si>
  <si>
    <t>GC4</t>
  </si>
  <si>
    <t>35a</t>
  </si>
  <si>
    <t>GC5</t>
  </si>
  <si>
    <t>16a</t>
  </si>
  <si>
    <t>GC6</t>
  </si>
  <si>
    <t>45b</t>
  </si>
  <si>
    <t>GC7</t>
  </si>
  <si>
    <t>43a</t>
  </si>
  <si>
    <t>GC8</t>
  </si>
  <si>
    <t>15b</t>
  </si>
  <si>
    <t>GD1</t>
  </si>
  <si>
    <t>24c</t>
  </si>
  <si>
    <t>GD2</t>
  </si>
  <si>
    <t>44a</t>
  </si>
  <si>
    <t>GD3</t>
  </si>
  <si>
    <t>14a</t>
  </si>
  <si>
    <t>GD4</t>
  </si>
  <si>
    <t>7b</t>
  </si>
  <si>
    <t>GD5</t>
  </si>
  <si>
    <t>39a</t>
  </si>
  <si>
    <t>GD6</t>
  </si>
  <si>
    <t>17a</t>
  </si>
  <si>
    <t>GD7</t>
  </si>
  <si>
    <t>42b</t>
  </si>
  <si>
    <t>GD8</t>
  </si>
  <si>
    <t>18b</t>
  </si>
  <si>
    <t>GE1</t>
  </si>
  <si>
    <t>23b</t>
  </si>
  <si>
    <t>GE2</t>
  </si>
  <si>
    <t>47b</t>
  </si>
  <si>
    <t>GE3</t>
  </si>
  <si>
    <t>35b</t>
  </si>
  <si>
    <t>GE4</t>
  </si>
  <si>
    <t>29c</t>
  </si>
  <si>
    <t>GE5</t>
  </si>
  <si>
    <t>33b</t>
  </si>
  <si>
    <t>GE6</t>
  </si>
  <si>
    <t>28b</t>
  </si>
  <si>
    <t>GE7</t>
  </si>
  <si>
    <t>13c</t>
  </si>
  <si>
    <t>GE8</t>
  </si>
  <si>
    <t>MQ 12b</t>
  </si>
  <si>
    <t>BA1</t>
  </si>
  <si>
    <t>9b</t>
  </si>
  <si>
    <t>BA2</t>
  </si>
  <si>
    <t>8b</t>
  </si>
  <si>
    <t>BA3</t>
  </si>
  <si>
    <t>8a</t>
  </si>
  <si>
    <t>BA4</t>
  </si>
  <si>
    <t>MQ 10b</t>
  </si>
  <si>
    <t>BA5</t>
  </si>
  <si>
    <t>MQ 7a</t>
  </si>
  <si>
    <t>BA6</t>
  </si>
  <si>
    <t>MQ 1c</t>
  </si>
  <si>
    <t>BA7</t>
  </si>
  <si>
    <t>MQ 11a</t>
  </si>
  <si>
    <t>BA8</t>
  </si>
  <si>
    <t>MQ 9a</t>
  </si>
  <si>
    <t>BB1</t>
  </si>
  <si>
    <t>MQ 6b</t>
  </si>
  <si>
    <t>BB2</t>
  </si>
  <si>
    <t>MQ 12a</t>
  </si>
  <si>
    <t>BB3</t>
  </si>
  <si>
    <t>MQ 7b</t>
  </si>
  <si>
    <t>BB4</t>
  </si>
  <si>
    <t>Interrupted</t>
  </si>
  <si>
    <t>MQ 11c</t>
  </si>
  <si>
    <t>BB5</t>
  </si>
  <si>
    <t>MQ 5c</t>
  </si>
  <si>
    <t>BB6</t>
  </si>
  <si>
    <t>MQ 7c</t>
  </si>
  <si>
    <t>BB7</t>
  </si>
  <si>
    <t>MQ 4b</t>
  </si>
  <si>
    <t>BB8</t>
  </si>
  <si>
    <t>MQ 8b</t>
  </si>
  <si>
    <t>BC1</t>
  </si>
  <si>
    <t>MQ 5b</t>
  </si>
  <si>
    <t>BC2</t>
  </si>
  <si>
    <t>MQ 12c</t>
  </si>
  <si>
    <t>BC3</t>
  </si>
  <si>
    <t>MQ 2c</t>
  </si>
  <si>
    <t>BC4</t>
  </si>
  <si>
    <t>MQ 10a</t>
  </si>
  <si>
    <t>BC5</t>
  </si>
  <si>
    <t>MQ 11b</t>
  </si>
  <si>
    <t>BC6</t>
  </si>
  <si>
    <t>MQ 4c</t>
  </si>
  <si>
    <t>BC7</t>
  </si>
  <si>
    <t>MQ 2a</t>
  </si>
  <si>
    <t>BC8</t>
  </si>
  <si>
    <t>MQ 10c</t>
  </si>
  <si>
    <t>BD1</t>
  </si>
  <si>
    <t>MQ 2b</t>
  </si>
  <si>
    <t>BD2</t>
  </si>
  <si>
    <t>MQ 5a</t>
  </si>
  <si>
    <t>BD3</t>
  </si>
  <si>
    <t>MQ 3c</t>
  </si>
  <si>
    <t>BD4</t>
  </si>
  <si>
    <t>MQ 3b</t>
  </si>
  <si>
    <t>BD5</t>
  </si>
  <si>
    <t>MQ 8a</t>
  </si>
  <si>
    <t>BD6</t>
  </si>
  <si>
    <t>MQ 1b</t>
  </si>
  <si>
    <t>BD7</t>
  </si>
  <si>
    <t>MQ 8c</t>
  </si>
  <si>
    <t>BD8</t>
  </si>
  <si>
    <t>MQ 6a</t>
  </si>
  <si>
    <t>BE1</t>
  </si>
  <si>
    <t>MQ 4a</t>
  </si>
  <si>
    <t>BE2</t>
  </si>
  <si>
    <t>24a</t>
  </si>
  <si>
    <t>BE3</t>
  </si>
  <si>
    <t>MQ 9c</t>
  </si>
  <si>
    <t>BE4</t>
  </si>
  <si>
    <t>MQ 1a</t>
  </si>
  <si>
    <t>BE5</t>
  </si>
  <si>
    <t>MQ 3a</t>
  </si>
  <si>
    <t>BE6</t>
  </si>
  <si>
    <t>22a</t>
  </si>
  <si>
    <t>BE7</t>
  </si>
  <si>
    <t>40a</t>
  </si>
  <si>
    <t>BE8</t>
  </si>
  <si>
    <t>48b</t>
  </si>
  <si>
    <t>49b</t>
  </si>
  <si>
    <t>28c</t>
  </si>
  <si>
    <t>45a</t>
  </si>
  <si>
    <t>38a</t>
  </si>
  <si>
    <t>4b</t>
  </si>
  <si>
    <t>50a</t>
  </si>
  <si>
    <t>27a</t>
  </si>
  <si>
    <t>41a</t>
  </si>
  <si>
    <t>12b</t>
  </si>
  <si>
    <t>26b</t>
  </si>
  <si>
    <t>46a</t>
  </si>
  <si>
    <t>31c</t>
  </si>
  <si>
    <t>9a</t>
  </si>
  <si>
    <t>2b</t>
  </si>
  <si>
    <t>48a</t>
  </si>
  <si>
    <t>1:100 Std. Neutral Mix in MQ</t>
  </si>
  <si>
    <t>12a</t>
  </si>
  <si>
    <t>24b</t>
  </si>
  <si>
    <t>27c</t>
  </si>
  <si>
    <t>25a</t>
  </si>
  <si>
    <t>42a</t>
  </si>
  <si>
    <t>1b</t>
  </si>
  <si>
    <t>44b</t>
  </si>
  <si>
    <t>MQ 2a 1:25</t>
  </si>
  <si>
    <t>MQ 8a 1:25</t>
  </si>
  <si>
    <t>MQ 12a 1:25</t>
  </si>
  <si>
    <t>1:10.000 Std. Neutral Mix in MQ</t>
  </si>
  <si>
    <t>MQ 4b 1:25</t>
  </si>
  <si>
    <t>MQ 10b 1:25</t>
  </si>
  <si>
    <t>MQ 1c 1:25</t>
  </si>
  <si>
    <t>MQ 9c 1:25</t>
  </si>
  <si>
    <t>MQ 11c 1:25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</si>
  <si>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</si>
  <si>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</si>
  <si>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</si>
  <si>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</si>
  <si>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</si>
  <si>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</si>
  <si>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</si>
  <si>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ED_1</t>
  </si>
  <si>
    <t>Calibration Level:</t>
  </si>
  <si>
    <t>Wavelength:</t>
  </si>
  <si>
    <t>n.a.</t>
  </si>
  <si>
    <t>Instrument Method:</t>
  </si>
  <si>
    <t>20200327_PA10_2mm_monosaccharide_analysis_short_22,5°C</t>
  </si>
  <si>
    <t>Bandwidth:</t>
  </si>
  <si>
    <t>Processing Method:</t>
  </si>
  <si>
    <t>Monosaccharides_Alek_20210510_new</t>
  </si>
  <si>
    <t>Dilution Factor:</t>
  </si>
  <si>
    <t>Injection Date/Time:</t>
  </si>
  <si>
    <t>Sample Weight:</t>
  </si>
  <si>
    <t>Chromatogram</t>
  </si>
  <si>
    <t>Integration Results</t>
  </si>
  <si>
    <t>Peak Name</t>
  </si>
  <si>
    <t>Retention Time</t>
  </si>
  <si>
    <t xml:space="preserve">Area </t>
  </si>
  <si>
    <t xml:space="preserve">Height </t>
  </si>
  <si>
    <t xml:space="preserve">Relative Area </t>
  </si>
  <si>
    <t xml:space="preserve">Relative Height </t>
  </si>
  <si>
    <t xml:space="preserve">Amount </t>
  </si>
  <si>
    <t>min</t>
  </si>
  <si>
    <t>nC*min</t>
  </si>
  <si>
    <t>nC</t>
  </si>
  <si>
    <t>%</t>
  </si>
  <si>
    <t>ug/L</t>
  </si>
  <si>
    <t>Fucose</t>
  </si>
  <si>
    <t>Rhamnose</t>
  </si>
  <si>
    <t>Galactosamine</t>
  </si>
  <si>
    <t>Arabinose</t>
  </si>
  <si>
    <t>Glucosamine</t>
  </si>
  <si>
    <t>Galactose</t>
  </si>
  <si>
    <t>Glucose</t>
  </si>
  <si>
    <t>Mannose</t>
  </si>
  <si>
    <t>Xylose</t>
  </si>
  <si>
    <t>Gluconic acid</t>
  </si>
  <si>
    <t>Muramic acid</t>
  </si>
  <si>
    <t>Galacturonic acid</t>
  </si>
  <si>
    <t>Glucuronic acid</t>
  </si>
  <si>
    <t>Mannuronic acid</t>
  </si>
  <si>
    <t>Iduronic acid</t>
  </si>
  <si>
    <t>Total:</t>
  </si>
  <si>
    <t xml:space="preserve"> </t>
  </si>
  <si>
    <t>ED_1_Total</t>
  </si>
  <si>
    <t>Calibration</t>
  </si>
  <si>
    <t>Calibration Details</t>
  </si>
  <si>
    <t>Calibration Type</t>
  </si>
  <si>
    <t>Lin, WithOffset</t>
  </si>
  <si>
    <t>Offset (C0)</t>
  </si>
  <si>
    <t>Evaluation Type</t>
  </si>
  <si>
    <t>Area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</si>
  <si>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</si>
  <si>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</si>
  <si>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</si>
  <si>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</si>
  <si>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</si>
  <si>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</si>
  <si>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</si>
  <si>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>X Value</t>
  </si>
  <si>
    <t>Y Value</t>
  </si>
  <si>
    <t>Level</t>
  </si>
  <si>
    <t>Peak Analysis</t>
  </si>
  <si>
    <t>Peak Results</t>
  </si>
  <si>
    <t xml:space="preserve">Peak Name </t>
  </si>
  <si>
    <t>Width (50%)</t>
  </si>
  <si>
    <t>Resolution (EP)</t>
  </si>
  <si>
    <t>Asymmetry (EP)</t>
  </si>
  <si>
    <t>Plates (EP)</t>
  </si>
  <si>
    <t>BMB*</t>
  </si>
  <si>
    <t>BM *</t>
  </si>
  <si>
    <t xml:space="preserve"> MB*</t>
  </si>
  <si>
    <t>Chromatogram and SST Results</t>
  </si>
  <si>
    <t>SST Results</t>
  </si>
  <si>
    <t xml:space="preserve">Name </t>
  </si>
  <si>
    <t xml:space="preserve">Inj.Condition </t>
  </si>
  <si>
    <t xml:space="preserve">Peak </t>
  </si>
  <si>
    <t xml:space="preserve">Test Result </t>
  </si>
  <si>
    <t xml:space="preserve">Injection </t>
  </si>
  <si>
    <t xml:space="preserve">Number of executed test cases: </t>
  </si>
  <si>
    <t xml:space="preserve">Total Result: </t>
  </si>
  <si>
    <t>Audit Trail</t>
  </si>
  <si>
    <t>Instrument Program:</t>
  </si>
  <si>
    <t>Day Time</t>
  </si>
  <si>
    <t>Ret. Time</t>
  </si>
  <si>
    <t>Command/Message</t>
  </si>
  <si>
    <t>(UTC+02:00)</t>
  </si>
  <si>
    <t>04:51:52</t>
  </si>
  <si>
    <t>Audit trail of injection "chrom://pc-dxjrf82/ChromeleonLocal/Instrument Data/ICS5000/Sequence/Hagen/20210428_PA10_3_Finland ANX.seq/863.smp". Executed 07.05.2021 on instrument ICS5000 (server PC-DXJRF82).</t>
  </si>
  <si>
    <t xml:space="preserve">Start of injection 176 "MQ 11c 1:25", using instrument method "20200327_PA10_2mm_monosaccharide_analysis_short_22,5°C". </t>
  </si>
  <si>
    <t>0.000</t>
  </si>
  <si>
    <t xml:space="preserve">Entered stage "Instrument Setup" </t>
  </si>
  <si>
    <t xml:space="preserve">Wait Sampler.Ready </t>
  </si>
  <si>
    <t xml:space="preserve">Wait finished </t>
  </si>
  <si>
    <t xml:space="preserve">DC.Compartment_TC.AcquireExclusiveAccess </t>
  </si>
  <si>
    <t xml:space="preserve">Exclusive access granted to instrument ICS5000. </t>
  </si>
  <si>
    <t xml:space="preserve">DC.Column_TC.AcquireExclusiveAccess </t>
  </si>
  <si>
    <t xml:space="preserve">EDet1.pH.UpperLimit = 13.00 </t>
  </si>
  <si>
    <t xml:space="preserve">EDet1.pH.LowerLimit = 10.00 </t>
  </si>
  <si>
    <t xml:space="preserve">DC.Column_TC.Mode = On </t>
  </si>
  <si>
    <t xml:space="preserve">DC.Column_TC.TemperatureSet = 22.50 °C </t>
  </si>
  <si>
    <t xml:space="preserve">DC.Compartment_TC.Mode = On </t>
  </si>
  <si>
    <t xml:space="preserve">DC.Compartment_TC.TemperatureSet = 22.50 °C </t>
  </si>
  <si>
    <t xml:space="preserve">Sampler.Temperature.Nominal = 15.0 °C </t>
  </si>
  <si>
    <t xml:space="preserve">Log TempCtrl: On </t>
  </si>
  <si>
    <t xml:space="preserve">Sampler.CycleTime = 0 min </t>
  </si>
  <si>
    <t xml:space="preserve">Pump_1.Pressure.UpperLimit = 4000 psi </t>
  </si>
  <si>
    <t xml:space="preserve">Pump_1.%A.Equate = "Reinstwasser / MilliQ" </t>
  </si>
  <si>
    <t xml:space="preserve">Pump_1.Pressure.LowerLimit = 200 psi </t>
  </si>
  <si>
    <t xml:space="preserve">Pump_1.%B.Equate = "250 mM NaOH" </t>
  </si>
  <si>
    <t xml:space="preserve">Pump_1.%C.Equate = "Reinstwasser / MilliQ" </t>
  </si>
  <si>
    <t xml:space="preserve">Pump_1.%D.Equate = "1 M NaAcetat" </t>
  </si>
  <si>
    <t xml:space="preserve">EDet1.CellControl = On </t>
  </si>
  <si>
    <t xml:space="preserve">EDet1.Electrode = AgCl </t>
  </si>
  <si>
    <t xml:space="preserve">EDet1.Waveform  Time = 0.00 s, Potential = 0.10 V, LastStep = Off, Ramp = On, GainRegion = Off, Integration = Off </t>
  </si>
  <si>
    <t xml:space="preserve">EDet1.Waveform  Time = 0.20 s, Potential = 0.10 V, LastStep = Off, Ramp = On, GainRegion = On, Integration = On </t>
  </si>
  <si>
    <t xml:space="preserve">EDet1.Waveform  Time = 0.40 s, Potential = 0.10 V, LastStep = Off, Ramp = On, GainRegion = Off, Integration = Off </t>
  </si>
  <si>
    <t xml:space="preserve">EDet1.Waveform  Time = 0.41 s, Potential = -2.00 V, LastStep = Off, Ramp = On, GainRegion = Off, Integration = Off </t>
  </si>
  <si>
    <t xml:space="preserve">EDet1.Waveform  Time = 0.42 s, Potential = -2.00 V, LastStep = Off, Ramp = On, GainRegion = Off, Integration = Off </t>
  </si>
  <si>
    <t xml:space="preserve">EDet1.Waveform  Time = 0.43 s, Potential = 0.60 V, LastStep = Off, Ramp = On, GainRegion = Off, Integration = Off </t>
  </si>
  <si>
    <t xml:space="preserve">EDet1.Waveform  Time = 0.44 s, Potential = -0.10 V, LastStep = Off, Ramp = On, GainRegion = Off, Integration = Off </t>
  </si>
  <si>
    <t xml:space="preserve">EDet1.Waveform  Time = 0.50 s, Potential = -0.10 V, LastStep = On, Ramp = On, GainRegion = Off, Integration = Off </t>
  </si>
  <si>
    <t>04:51:53</t>
  </si>
  <si>
    <t xml:space="preserve">Entered stage "Inject" </t>
  </si>
  <si>
    <t xml:space="preserve">Wait Sampler.CycleTimeState </t>
  </si>
  <si>
    <t xml:space="preserve">Sampler.Inject </t>
  </si>
  <si>
    <t xml:space="preserve">Injecting from vial position RE8. </t>
  </si>
  <si>
    <t xml:space="preserve">Injection Volume is 10.0 µl. </t>
  </si>
  <si>
    <t xml:space="preserve">Waiting for inject response on AsapInjectState1. </t>
  </si>
  <si>
    <t>04:53:54</t>
  </si>
  <si>
    <t xml:space="preserve">Inject preparation complete, waiting for pump to begin next stroke cycle. </t>
  </si>
  <si>
    <t>04:54:01</t>
  </si>
  <si>
    <t xml:space="preserve">Switching inject valve. </t>
  </si>
  <si>
    <t xml:space="preserve">Got inject response. </t>
  </si>
  <si>
    <t xml:space="preserve">Entered stage "Start Run" </t>
  </si>
  <si>
    <t xml:space="preserve">EDet1.Autozero </t>
  </si>
  <si>
    <t xml:space="preserve">Pump_1.Pump_1_Pressure.AcqOn </t>
  </si>
  <si>
    <t xml:space="preserve">EDet1.ED_1.AcqOn </t>
  </si>
  <si>
    <t xml:space="preserve">The pH at Acquisition start = 12.4. </t>
  </si>
  <si>
    <t xml:space="preserve">EDet1.ED_1_Total.AcqOn </t>
  </si>
  <si>
    <t xml:space="preserve">Entered stage "Run" </t>
  </si>
  <si>
    <t xml:space="preserve">Pump_1.Flow = 0.250 ml/min </t>
  </si>
  <si>
    <t xml:space="preserve">Pump_1.%B.Value = 7.2 % </t>
  </si>
  <si>
    <t xml:space="preserve">Pump_1.%C.Value = 0.0 % </t>
  </si>
  <si>
    <t xml:space="preserve">Pump_1.Curve = 5 </t>
  </si>
  <si>
    <t xml:space="preserve">Pump_1.%D.Value = 0.0 % </t>
  </si>
  <si>
    <t>04:54:31</t>
  </si>
  <si>
    <t>0.500</t>
  </si>
  <si>
    <t xml:space="preserve">Log Pressure: 2190.5 [psi] </t>
  </si>
  <si>
    <t xml:space="preserve">Log Background: 17.6 [nC] </t>
  </si>
  <si>
    <t>05:14:01</t>
  </si>
  <si>
    <t>20.000</t>
  </si>
  <si>
    <t xml:space="preserve">Pump_1.%B.Value Gradient Start = 7.2 %, End = 40.0 %, Duration = 1.000 min </t>
  </si>
  <si>
    <t>05:15:01</t>
  </si>
  <si>
    <t>21.000</t>
  </si>
  <si>
    <t xml:space="preserve">Pump_1.%B.Value = 40.0 % </t>
  </si>
  <si>
    <t xml:space="preserve">Pump_1.%D.Value Gradient Start = 0.0 %, End = 20.0 %, Duration = 4.000 min </t>
  </si>
  <si>
    <t>05:19:01</t>
  </si>
  <si>
    <t>25.000</t>
  </si>
  <si>
    <t xml:space="preserve">Pump_1.%D.Value = 20.0 % </t>
  </si>
  <si>
    <t>05:29:01</t>
  </si>
  <si>
    <t>35.000</t>
  </si>
  <si>
    <t xml:space="preserve">Pump_1.%B.Value Gradient Start = 40.0 %, End = 30.0 %, Duration = 5.000 min </t>
  </si>
  <si>
    <t xml:space="preserve">Pump_1.%D.Value Gradient Start = 20.0 %, End = 0.0 %, Duration = 5.000 min </t>
  </si>
  <si>
    <t>05:34:01</t>
  </si>
  <si>
    <t>40.000</t>
  </si>
  <si>
    <t xml:space="preserve">Pump_1.%B.Value = 30.0 % </t>
  </si>
  <si>
    <t>05:39:01</t>
  </si>
  <si>
    <t>45.000</t>
  </si>
  <si>
    <t xml:space="preserve">Pump_1.%B.Value Gradient Start = 30.0 %, End = 7.2 %, Duration = 1.000 min </t>
  </si>
  <si>
    <t>05:40:01</t>
  </si>
  <si>
    <t>46.000</t>
  </si>
  <si>
    <t>05:49:07</t>
  </si>
  <si>
    <t>55.100</t>
  </si>
  <si>
    <t>05:59:13</t>
  </si>
  <si>
    <t>65.200</t>
  </si>
  <si>
    <t xml:space="preserve">Entered stage "Stop Run" </t>
  </si>
  <si>
    <t xml:space="preserve">Pump_1.Pump_1_Pressure.AcqOff </t>
  </si>
  <si>
    <t xml:space="preserve">EDet1.ED_1.AcqOff </t>
  </si>
  <si>
    <t xml:space="preserve">EDet1.ED_1_Total.AcqOff </t>
  </si>
  <si>
    <t xml:space="preserve">Entered stage "Post Run" </t>
  </si>
  <si>
    <t xml:space="preserve">DC.Column_TC.ReleaseExclusiveAccess </t>
  </si>
  <si>
    <t xml:space="preserve">Exclusive access finished. </t>
  </si>
  <si>
    <t xml:space="preserve">DC.Compartment_TC.ReleaseExclusiveAccess </t>
  </si>
  <si>
    <t>05:59:15</t>
  </si>
  <si>
    <t xml:space="preserve">End of injection "MQ 11c 1:25". </t>
  </si>
  <si>
    <t>Sample</t>
  </si>
  <si>
    <t>Standard_concentration</t>
  </si>
  <si>
    <t>NA</t>
  </si>
  <si>
    <t>Standard</t>
  </si>
  <si>
    <t>A-WC1I</t>
  </si>
  <si>
    <t>A-WC6E</t>
  </si>
  <si>
    <t>S-WC1E</t>
  </si>
  <si>
    <t>A-WC6I</t>
  </si>
  <si>
    <t>A-WC2E</t>
  </si>
  <si>
    <t>A-WC1E</t>
  </si>
  <si>
    <t>S-WC10E</t>
  </si>
  <si>
    <t>S-WC2I</t>
  </si>
  <si>
    <t>S-WC3E</t>
  </si>
  <si>
    <t>S-WC11E</t>
  </si>
  <si>
    <t>S-WC7E</t>
  </si>
  <si>
    <t>S-WC9E</t>
  </si>
  <si>
    <t>S-WC8I</t>
  </si>
  <si>
    <t>S-WC5E</t>
  </si>
  <si>
    <t>S-WC3I</t>
  </si>
  <si>
    <t>S-WC12E</t>
  </si>
  <si>
    <t>S-WC6E</t>
  </si>
  <si>
    <t>S-WC8E</t>
  </si>
  <si>
    <t>A-WC2I</t>
  </si>
  <si>
    <t>S-WC4I</t>
  </si>
  <si>
    <t>A-WC5I</t>
  </si>
  <si>
    <t>S-WC9I</t>
  </si>
  <si>
    <t>A-WC4E</t>
  </si>
  <si>
    <t>S-WC10I</t>
  </si>
  <si>
    <t>Extraction_blank_finland</t>
  </si>
  <si>
    <t>S-WC11I</t>
  </si>
  <si>
    <t>S-WC5I</t>
  </si>
  <si>
    <t>Extraction_blank_bremen</t>
  </si>
  <si>
    <t>S-WC6I</t>
  </si>
  <si>
    <t>Extraction_standard_low</t>
  </si>
  <si>
    <t>Extraction_standard_high</t>
  </si>
  <si>
    <t>S-WC2E</t>
  </si>
  <si>
    <t>S-WC1I</t>
  </si>
  <si>
    <t>S-WC4E</t>
  </si>
  <si>
    <t>A-WC3I</t>
  </si>
  <si>
    <t>A-WC3E</t>
  </si>
  <si>
    <t>A-WC5E</t>
  </si>
  <si>
    <t>Dialysis_blank</t>
  </si>
  <si>
    <t>Dialysis_blank_concentrated</t>
  </si>
  <si>
    <t>nr</t>
  </si>
  <si>
    <t>Gluconic_acid</t>
  </si>
  <si>
    <t>Muramic_acid</t>
  </si>
  <si>
    <t>Galacturonic_acid</t>
  </si>
  <si>
    <t>Glucuronic_acid</t>
  </si>
  <si>
    <t>Mannuronic_acid</t>
  </si>
  <si>
    <t>Iduronic_acid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</si>
</sst>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0.000"/>
    <numFmt numFmtId="177" formatCode="0.0000"/>
    <numFmt numFmtId="178" formatCode="0.0"/>
    <numFmt numFmtId="179" formatCode="0.000&quot; &quot;"/>
    <numFmt numFmtId="180" formatCode="0.00&quot;      &quot;"/>
    <numFmt numFmtId="181" formatCode="0.0000&quot;  &quot;"/>
    <numFmt numFmtId="182" formatCode="0&quot;  &quot;"/>
    <numFmt numFmtId="183" formatCode="0.000&quot;   &quot;"/>
    <numFmt numFmtId="184" formatCode="0.00&quot;   &quot;"/>
    <numFmt numFmtId="185" formatCode=";;"/>
    <numFmt numFmtId="186" formatCode="dd/mm/yy\ hh:mm"/>
    <numFmt numFmtId="187" formatCode="0.00&quot; &quot;"/>
    <numFmt numFmtId="188" formatCode="dd/mmm/yy\ hh:mm"/>
    <numFmt numFmtId="189" formatCode="dd/mmm/yy\ hh:mm:ss"/>
    <numFmt numFmtId="190" formatCode="0.000000"/>
  </numFmts>
  <fonts count="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Calibri"/>
    </font>
    <font>
      <b/>
      <sz val="16"/>
      <name val="Calibri"/>
    </font>
    <font>
      <b/>
      <sz val="10"/>
      <color indexed="30"/>
      <name val="Arial"/>
    </font>
    <font>
      <sz val="10"/>
      <color indexed="42"/>
      <name val="Arial"/>
    </font>
    <font>
      <b/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4"/>
      </patternFill>
    </fill>
    <fill>
      <patternFill patternType="solid">
        <fgColor indexed="38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0" fontId="0" fillId="2" borderId="2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0" fillId="2" borderId="3" xfId="0" applyNumberFormat="1" applyFont="1" applyFill="1" applyBorder="1" applyAlignment="1" applyProtection="1">
      <alignment horizontal="left"/>
    </xf>
    <xf numFmtId="186" fontId="1" fillId="0" borderId="0" xfId="0" applyNumberFormat="1" applyFont="1" applyFill="1" applyAlignment="1">
      <alignment horizontal="left" vertical="center"/>
    </xf>
    <xf numFmtId="0" fontId="0" fillId="2" borderId="4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Alignment="1" applyProtection="1">
      <alignment horizontal="center"/>
    </xf>
    <xf numFmtId="177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/>
    <xf numFmtId="181" fontId="1" fillId="0" borderId="0" xfId="0" applyNumberFormat="1" applyFont="1" applyFill="1" applyAlignment="1">
      <alignment horizontal="left" vertical="top"/>
    </xf>
    <xf numFmtId="0" fontId="0" fillId="2" borderId="2" xfId="0" applyNumberFormat="1" applyFont="1" applyFill="1" applyBorder="1" applyAlignment="1" applyProtection="1">
      <alignment horizontal="left" vertical="center"/>
    </xf>
    <xf numFmtId="0" fontId="0" fillId="2" borderId="5" xfId="0" applyNumberFormat="1" applyFont="1" applyFill="1" applyBorder="1" applyAlignment="1" applyProtection="1">
      <alignment horizontal="left" vertical="center"/>
    </xf>
    <xf numFmtId="0" fontId="3" fillId="2" borderId="2" xfId="0" applyNumberFormat="1" applyFont="1" applyFill="1" applyBorder="1" applyAlignment="1" applyProtection="1">
      <alignment horizontal="left"/>
    </xf>
    <xf numFmtId="0" fontId="0" fillId="2" borderId="5" xfId="0" applyNumberFormat="1" applyFont="1" applyFill="1" applyBorder="1" applyAlignment="1" applyProtection="1">
      <alignment horizontal="left"/>
    </xf>
    <xf numFmtId="0" fontId="3" fillId="2" borderId="6" xfId="0" applyNumberFormat="1" applyFont="1" applyFill="1" applyBorder="1" applyAlignment="1" applyProtection="1">
      <alignment horizontal="left"/>
    </xf>
    <xf numFmtId="0" fontId="3" fillId="2" borderId="4" xfId="0" applyNumberFormat="1" applyFont="1" applyFill="1" applyBorder="1" applyAlignment="1" applyProtection="1">
      <alignment horizontal="left"/>
    </xf>
    <xf numFmtId="0" fontId="0" fillId="3" borderId="7" xfId="0" applyNumberFormat="1" applyFont="1" applyFill="1" applyBorder="1" applyAlignment="1" applyProtection="1">
      <alignment horizontal="left"/>
    </xf>
    <xf numFmtId="0" fontId="0" fillId="3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>
      <alignment horizontal="center"/>
    </xf>
    <xf numFmtId="0" fontId="0" fillId="3" borderId="8" xfId="0" applyNumberFormat="1" applyFont="1" applyFill="1" applyBorder="1" applyAlignment="1" applyProtection="1">
      <alignment horizontal="left"/>
    </xf>
    <xf numFmtId="0" fontId="0" fillId="3" borderId="8" xfId="0" applyNumberFormat="1" applyFont="1" applyFill="1" applyBorder="1" applyAlignment="1" applyProtection="1"/>
    <xf numFmtId="0" fontId="0" fillId="3" borderId="8" xfId="0" applyNumberFormat="1" applyFont="1" applyFill="1" applyBorder="1" applyAlignment="1" applyProtection="1">
      <alignment horizontal="center"/>
    </xf>
    <xf numFmtId="1" fontId="0" fillId="4" borderId="9" xfId="0" applyNumberFormat="1" applyFont="1" applyFill="1" applyBorder="1" applyAlignment="1" applyProtection="1">
      <alignment horizontal="left"/>
    </xf>
    <xf numFmtId="0" fontId="0" fillId="4" borderId="9" xfId="0" applyNumberFormat="1" applyFont="1" applyFill="1" applyBorder="1" applyAlignment="1" applyProtection="1"/>
    <xf numFmtId="177" fontId="0" fillId="4" borderId="9" xfId="0" applyNumberFormat="1" applyFont="1" applyFill="1" applyBorder="1" applyAlignment="1" applyProtection="1">
      <alignment horizontal="center"/>
    </xf>
    <xf numFmtId="0" fontId="0" fillId="4" borderId="9" xfId="0" applyNumberFormat="1" applyFont="1" applyFill="1" applyBorder="1" applyAlignment="1" applyProtection="1">
      <alignment horizontal="center"/>
    </xf>
    <xf numFmtId="176" fontId="0" fillId="4" borderId="9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left" vertical="center"/>
    </xf>
    <xf numFmtId="0" fontId="0" fillId="3" borderId="7" xfId="0" applyNumberFormat="1" applyFont="1" applyFill="1" applyBorder="1" applyAlignment="1" applyProtection="1">
      <alignment horizontal="left" vertical="center"/>
    </xf>
    <xf numFmtId="0" fontId="0" fillId="3" borderId="8" xfId="0" applyNumberFormat="1" applyFont="1" applyFill="1" applyBorder="1" applyAlignment="1" applyProtection="1">
      <alignment horizontal="left" vertical="center"/>
    </xf>
    <xf numFmtId="176" fontId="0" fillId="3" borderId="8" xfId="0" applyNumberFormat="1" applyFont="1" applyFill="1" applyBorder="1" applyAlignment="1" applyProtection="1">
      <alignment horizontal="center"/>
    </xf>
    <xf numFmtId="2" fontId="0" fillId="3" borderId="8" xfId="0" applyNumberFormat="1" applyFont="1" applyFill="1" applyBorder="1" applyAlignment="1" applyProtection="1">
      <alignment horizontal="center"/>
    </xf>
    <xf numFmtId="177" fontId="0" fillId="3" borderId="8" xfId="0" applyNumberFormat="1" applyFont="1" applyFill="1" applyBorder="1" applyAlignment="1" applyProtection="1">
      <alignment horizontal="center"/>
    </xf>
    <xf numFmtId="182" fontId="0" fillId="4" borderId="7" xfId="0" applyNumberFormat="1" applyFont="1" applyFill="1" applyBorder="1" applyAlignment="1" applyProtection="1">
      <alignment horizontal="left" vertical="center"/>
    </xf>
    <xf numFmtId="0" fontId="0" fillId="4" borderId="7" xfId="0" applyNumberFormat="1" applyFont="1" applyFill="1" applyBorder="1" applyAlignment="1" applyProtection="1"/>
    <xf numFmtId="176" fontId="0" fillId="4" borderId="7" xfId="0" applyNumberFormat="1" applyFont="1" applyFill="1" applyBorder="1" applyAlignment="1" applyProtection="1">
      <alignment horizontal="center"/>
    </xf>
    <xf numFmtId="2" fontId="0" fillId="4" borderId="7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vertical="center"/>
    </xf>
    <xf numFmtId="180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horizontal="center"/>
    </xf>
    <xf numFmtId="0" fontId="2" fillId="0" borderId="1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 vertical="center"/>
    </xf>
    <xf numFmtId="2" fontId="1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185" fontId="1" fillId="0" borderId="11" xfId="0" applyNumberFormat="1" applyFont="1" applyFill="1" applyBorder="1" applyAlignment="1" applyProtection="1">
      <alignment horizontal="left" vertical="center"/>
    </xf>
    <xf numFmtId="177" fontId="1" fillId="0" borderId="11" xfId="0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>
      <alignment horizontal="left" vertical="center"/>
    </xf>
    <xf numFmtId="177" fontId="1" fillId="0" borderId="14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21" fontId="0" fillId="0" borderId="0" xfId="0" applyNumberFormat="1"/>
    <xf numFmtId="21" fontId="5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0" fillId="3" borderId="7" xfId="0" applyNumberFormat="1" applyFont="1" applyFill="1" applyBorder="1" applyAlignment="1" applyProtection="1">
      <alignment horizontal="center" vertical="center"/>
    </xf>
    <xf numFmtId="0" fontId="0" fillId="3" borderId="8" xfId="0" applyNumberFormat="1" applyFont="1" applyFill="1" applyBorder="1" applyAlignment="1" applyProtection="1">
      <alignment horizontal="center" vertical="center"/>
    </xf>
    <xf numFmtId="0" fontId="0" fillId="4" borderId="9" xfId="0" applyNumberFormat="1" applyFont="1" applyFill="1" applyBorder="1" applyAlignment="1" applyProtection="1">
      <alignment horizontal="left" vertical="center"/>
    </xf>
    <xf numFmtId="0" fontId="0" fillId="4" borderId="9" xfId="0" applyNumberFormat="1" applyFont="1" applyFill="1" applyBorder="1" applyAlignment="1" applyProtection="1">
      <alignment horizontal="left"/>
    </xf>
    <xf numFmtId="0" fontId="0" fillId="5" borderId="12" xfId="0" applyNumberFormat="1" applyFont="1" applyFill="1" applyBorder="1" applyAlignment="1" applyProtection="1"/>
    <xf numFmtId="0" fontId="0" fillId="5" borderId="13" xfId="0" applyNumberFormat="1" applyFont="1" applyFill="1" applyBorder="1" applyAlignment="1" applyProtection="1"/>
    <xf numFmtId="0" fontId="0" fillId="5" borderId="14" xfId="0" applyNumberFormat="1" applyFont="1" applyFill="1" applyBorder="1" applyAlignment="1" applyProtection="1"/>
    <xf numFmtId="0" fontId="3" fillId="2" borderId="10" xfId="0" applyNumberFormat="1" applyFont="1" applyFill="1" applyBorder="1" applyAlignment="1" applyProtection="1">
      <alignment horizontal="left" vertical="center"/>
    </xf>
    <xf numFmtId="0" fontId="0" fillId="2" borderId="0" xfId="0" applyNumberFormat="1" applyFont="1" applyFill="1" applyAlignment="1" applyProtection="1">
      <alignment horizontal="left"/>
    </xf>
    <xf numFmtId="0" fontId="0" fillId="2" borderId="11" xfId="0" applyNumberFormat="1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0" fillId="0" borderId="4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vertical="center"/>
    </xf>
    <xf numFmtId="177" fontId="0" fillId="4" borderId="7" xfId="0" applyNumberFormat="1" applyFont="1" applyFill="1" applyBorder="1" applyAlignment="1" applyProtection="1">
      <alignment horizontal="center"/>
    </xf>
    <xf numFmtId="176" fontId="0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vertical="center"/>
    </xf>
    <xf numFmtId="1" fontId="0" fillId="0" borderId="0" xfId="0" applyNumberFormat="1" applyFont="1" applyFill="1" applyAlignment="1" applyProtection="1">
      <alignment horizontal="left" vertical="center"/>
    </xf>
    <xf numFmtId="0" fontId="0" fillId="0" borderId="13" xfId="0" applyNumberFormat="1" applyFont="1" applyFill="1" applyBorder="1" applyAlignment="1" applyProtection="1"/>
    <xf numFmtId="1" fontId="0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vertical="center"/>
    </xf>
    <xf numFmtId="177" fontId="0" fillId="0" borderId="11" xfId="0" applyNumberFormat="1" applyFont="1" applyFill="1" applyBorder="1" applyAlignment="1" applyProtection="1">
      <alignment horizontal="left" vertical="center"/>
    </xf>
    <xf numFmtId="177" fontId="0" fillId="0" borderId="14" xfId="0" applyNumberFormat="1" applyFont="1" applyFill="1" applyBorder="1" applyAlignment="1" applyProtection="1">
      <alignment horizontal="left" vertical="center"/>
    </xf>
    <xf numFmtId="0" fontId="0" fillId="2" borderId="13" xfId="0" applyNumberFormat="1" applyFont="1" applyFill="1" applyBorder="1" applyAlignment="1" applyProtection="1">
      <alignment horizontal="left"/>
    </xf>
    <xf numFmtId="0" fontId="0" fillId="2" borderId="14" xfId="0" applyNumberFormat="1" applyFont="1" applyFill="1" applyBorder="1" applyAlignment="1" applyProtection="1">
      <alignment horizontal="left"/>
    </xf>
    <xf numFmtId="185" fontId="1" fillId="0" borderId="0" xfId="0" applyNumberFormat="1" applyFont="1" applyFill="1" applyAlignment="1" applyProtection="1">
      <alignment horizontal="left" vertical="center"/>
    </xf>
    <xf numFmtId="188" fontId="1" fillId="0" borderId="13" xfId="0" applyNumberFormat="1" applyFont="1" applyFill="1" applyBorder="1" applyAlignment="1" applyProtection="1">
      <alignment horizontal="left" vertical="center"/>
    </xf>
    <xf numFmtId="2" fontId="1" fillId="0" borderId="0" xfId="0" applyNumberFormat="1" applyFont="1" applyFill="1" applyAlignment="1" applyProtection="1">
      <alignment horizontal="left" vertical="center"/>
    </xf>
    <xf numFmtId="177" fontId="1" fillId="0" borderId="0" xfId="0" applyNumberFormat="1" applyFont="1" applyFill="1" applyAlignment="1" applyProtection="1">
      <alignment horizontal="left" vertical="center"/>
    </xf>
    <xf numFmtId="177" fontId="1" fillId="0" borderId="13" xfId="0" applyNumberFormat="1" applyFont="1" applyFill="1" applyBorder="1" applyAlignment="1" applyProtection="1">
      <alignment horizontal="left" vertical="center"/>
    </xf>
    <xf numFmtId="178" fontId="1" fillId="0" borderId="0" xfId="0" applyNumberFormat="1" applyFont="1" applyFill="1" applyAlignment="1" applyProtection="1">
      <alignment horizontal="left" vertical="center"/>
    </xf>
    <xf numFmtId="1" fontId="1" fillId="0" borderId="0" xfId="0" applyNumberFormat="1" applyFont="1" applyFill="1" applyAlignment="1" applyProtection="1">
      <alignment horizontal="left" vertical="center"/>
    </xf>
    <xf numFmtId="1" fontId="1" fillId="0" borderId="13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/>
    </xf>
    <xf numFmtId="189" fontId="1" fillId="0" borderId="3" xfId="0" applyNumberFormat="1" applyFont="1" applyFill="1" applyBorder="1" applyAlignment="1" applyProtection="1">
      <alignment horizontal="left" vertical="center"/>
    </xf>
    <xf numFmtId="189" fontId="1" fillId="0" borderId="11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left" vertical="center"/>
    </xf>
    <xf numFmtId="0" fontId="6" fillId="3" borderId="8" xfId="0" applyNumberFormat="1" applyFont="1" applyFill="1" applyBorder="1" applyAlignment="1" applyProtection="1">
      <alignment horizontal="left"/>
    </xf>
    <xf numFmtId="0" fontId="6" fillId="3" borderId="8" xfId="0" applyNumberFormat="1" applyFont="1" applyFill="1" applyBorder="1" applyAlignment="1" applyProtection="1"/>
    <xf numFmtId="0" fontId="6" fillId="3" borderId="8" xfId="0" applyNumberFormat="1" applyFont="1" applyFill="1" applyBorder="1" applyAlignment="1" applyProtection="1">
      <alignment horizontal="left" vertical="center"/>
    </xf>
    <xf numFmtId="21" fontId="0" fillId="0" borderId="0" xfId="0" applyNumberFormat="1" applyFont="1" applyFill="1" applyAlignment="1" applyProtection="1"/>
    <xf numFmtId="0" fontId="2" fillId="0" borderId="0" xfId="0" applyNumberFormat="1" applyFon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188" fontId="0" fillId="3" borderId="7" xfId="0" applyNumberFormat="1" applyFont="1" applyFill="1" applyBorder="1" applyAlignment="1" applyProtection="1">
      <alignment horizontal="left" vertical="center"/>
    </xf>
    <xf numFmtId="188" fontId="0" fillId="3" borderId="8" xfId="0" applyNumberFormat="1" applyFont="1" applyFill="1" applyBorder="1" applyAlignment="1" applyProtection="1">
      <alignment horizontal="left" vertical="center"/>
    </xf>
    <xf numFmtId="189" fontId="0" fillId="4" borderId="9" xfId="0" applyNumberFormat="1" applyFont="1" applyFill="1" applyBorder="1" applyAlignment="1" applyProtection="1">
      <alignment horizontal="left"/>
    </xf>
    <xf numFmtId="188" fontId="6" fillId="3" borderId="8" xfId="0" applyNumberFormat="1" applyFont="1" applyFill="1" applyBorder="1" applyAlignment="1" applyProtection="1">
      <alignment horizontal="left" vertical="center"/>
    </xf>
    <xf numFmtId="179" fontId="1" fillId="0" borderId="2" xfId="0" applyNumberFormat="1" applyFont="1" applyFill="1" applyBorder="1" applyAlignment="1" applyProtection="1">
      <alignment horizontal="center" vertical="center"/>
    </xf>
    <xf numFmtId="187" fontId="1" fillId="0" borderId="2" xfId="0" applyNumberFormat="1" applyFont="1" applyFill="1" applyBorder="1" applyAlignment="1" applyProtection="1">
      <alignment horizontal="center" vertical="center"/>
    </xf>
    <xf numFmtId="183" fontId="0" fillId="3" borderId="8" xfId="0" applyNumberFormat="1" applyFont="1" applyFill="1" applyBorder="1" applyAlignment="1" applyProtection="1">
      <alignment horizontal="left" vertical="center"/>
    </xf>
    <xf numFmtId="184" fontId="0" fillId="3" borderId="8" xfId="0" applyNumberFormat="1" applyFont="1" applyFill="1" applyBorder="1" applyAlignment="1" applyProtection="1">
      <alignment horizontal="center" vertical="center"/>
    </xf>
    <xf numFmtId="182" fontId="0" fillId="3" borderId="8" xfId="0" applyNumberFormat="1" applyFont="1" applyFill="1" applyBorder="1" applyAlignment="1" applyProtection="1">
      <alignment horizontal="center" vertical="center"/>
    </xf>
    <xf numFmtId="0" fontId="3" fillId="2" borderId="12" xfId="0" applyNumberFormat="1" applyFont="1" applyFill="1" applyBorder="1" applyAlignment="1" applyProtection="1">
      <alignment horizontal="left" vertical="center"/>
    </xf>
    <xf numFmtId="0" fontId="3" fillId="2" borderId="12" xfId="0" applyNumberFormat="1" applyFont="1" applyFill="1" applyBorder="1" applyAlignment="1" applyProtection="1">
      <alignment horizontal="left"/>
    </xf>
    <xf numFmtId="0" fontId="3" fillId="2" borderId="13" xfId="0" applyNumberFormat="1" applyFont="1" applyFill="1" applyBorder="1" applyAlignment="1" applyProtection="1">
      <alignment horizontal="left"/>
    </xf>
    <xf numFmtId="0" fontId="6" fillId="3" borderId="8" xfId="0" applyNumberFormat="1" applyFont="1" applyFill="1" applyBorder="1" applyAlignment="1" applyProtection="1">
      <alignment horizontal="center"/>
    </xf>
    <xf numFmtId="178" fontId="1" fillId="0" borderId="11" xfId="0" applyNumberFormat="1" applyFont="1" applyFill="1" applyBorder="1" applyAlignment="1" applyProtection="1">
      <alignment horizontal="left" vertical="center"/>
    </xf>
    <xf numFmtId="1" fontId="1" fillId="0" borderId="11" xfId="0" applyNumberFormat="1" applyFont="1" applyFill="1" applyBorder="1" applyAlignment="1" applyProtection="1">
      <alignment horizontal="left" vertical="center"/>
    </xf>
    <xf numFmtId="0" fontId="0" fillId="4" borderId="7" xfId="0" applyNumberFormat="1" applyFont="1" applyFill="1" applyBorder="1" applyAlignment="1" applyProtection="1">
      <alignment horizontal="left" vertical="center"/>
    </xf>
    <xf numFmtId="0" fontId="0" fillId="4" borderId="7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1" fillId="0" borderId="5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0" fillId="4" borderId="7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0" fillId="6" borderId="15" xfId="0" applyNumberFormat="1" applyFont="1" applyFill="1" applyBorder="1" applyAlignment="1" applyProtection="1">
      <alignment horizontal="left" vertical="center"/>
    </xf>
    <xf numFmtId="0" fontId="0" fillId="6" borderId="15" xfId="0" applyNumberFormat="1" applyFont="1" applyFill="1" applyBorder="1" applyAlignment="1" applyProtection="1">
      <alignment horizontal="left"/>
    </xf>
    <xf numFmtId="0" fontId="0" fillId="6" borderId="15" xfId="0" applyNumberFormat="1" applyFont="1" applyFill="1" applyBorder="1" applyAlignment="1" applyProtection="1">
      <alignment horizontal="center"/>
    </xf>
    <xf numFmtId="0" fontId="4" fillId="5" borderId="6" xfId="0" applyNumberFormat="1" applyFont="1" applyFill="1" applyBorder="1" applyAlignment="1" applyProtection="1">
      <alignment horizontal="centerContinuous"/>
    </xf>
    <xf numFmtId="0" fontId="0" fillId="5" borderId="4" xfId="0" applyNumberFormat="1" applyFont="1" applyFill="1" applyBorder="1" applyAlignment="1" applyProtection="1">
      <alignment horizontal="centerContinuous"/>
    </xf>
    <xf numFmtId="0" fontId="0" fillId="5" borderId="4" xfId="0" applyNumberFormat="1" applyFont="1" applyFill="1" applyBorder="1" applyAlignment="1" applyProtection="1">
      <alignment horizontal="centerContinuous" vertical="top"/>
    </xf>
    <xf numFmtId="0" fontId="0" fillId="5" borderId="3" xfId="0" applyNumberFormat="1" applyFont="1" applyFill="1" applyBorder="1" applyAlignment="1" applyProtection="1">
      <alignment horizontal="centerContinuous"/>
    </xf>
    <xf numFmtId="0" fontId="7" fillId="0" borderId="2" xfId="0" applyNumberFormat="1" applyFont="1" applyFill="1" applyBorder="1" applyAlignment="1" applyProtection="1">
      <alignment horizontal="right" vertical="center"/>
    </xf>
    <xf numFmtId="182" fontId="0" fillId="4" borderId="8" xfId="0" applyNumberFormat="1" applyFont="1" applyFill="1" applyBorder="1" applyAlignment="1" applyProtection="1">
      <alignment horizontal="left" vertical="center"/>
    </xf>
    <xf numFmtId="0" fontId="0" fillId="4" borderId="8" xfId="0" applyNumberFormat="1" applyFont="1" applyFill="1" applyBorder="1" applyAlignment="1" applyProtection="1"/>
    <xf numFmtId="176" fontId="0" fillId="4" borderId="8" xfId="0" applyNumberFormat="1" applyFont="1" applyFill="1" applyBorder="1" applyAlignment="1" applyProtection="1">
      <alignment horizontal="center"/>
    </xf>
    <xf numFmtId="2" fontId="0" fillId="4" borderId="8" xfId="0" applyNumberFormat="1" applyFont="1" applyFill="1" applyBorder="1" applyAlignment="1" applyProtection="1">
      <alignment horizontal="center"/>
    </xf>
    <xf numFmtId="177" fontId="0" fillId="4" borderId="8" xfId="0" applyNumberFormat="1" applyFont="1" applyFill="1" applyBorder="1" applyAlignment="1" applyProtection="1">
      <alignment horizontal="center"/>
    </xf>
    <xf numFmtId="176" fontId="0" fillId="4" borderId="7" xfId="0" applyNumberFormat="1" applyFont="1" applyFill="1" applyBorder="1" applyAlignment="1" applyProtection="1">
      <alignment horizontal="center" vertical="center"/>
    </xf>
    <xf numFmtId="0" fontId="0" fillId="4" borderId="7" xfId="0" applyNumberFormat="1" applyFont="1" applyFill="1" applyBorder="1" applyAlignment="1" applyProtection="1">
      <alignment horizontal="center" vertical="center"/>
    </xf>
    <xf numFmtId="2" fontId="0" fillId="4" borderId="7" xfId="0" applyNumberFormat="1" applyFont="1" applyFill="1" applyBorder="1" applyAlignment="1" applyProtection="1">
      <alignment horizontal="center" vertical="center"/>
    </xf>
    <xf numFmtId="0" fontId="0" fillId="4" borderId="15" xfId="0" applyNumberFormat="1" applyFont="1" applyFill="1" applyBorder="1" applyAlignment="1" applyProtection="1">
      <alignment horizontal="left" vertical="center"/>
    </xf>
    <xf numFmtId="176" fontId="0" fillId="4" borderId="15" xfId="0" applyNumberFormat="1" applyFont="1" applyFill="1" applyBorder="1" applyAlignment="1" applyProtection="1">
      <alignment horizontal="center" vertical="center"/>
    </xf>
    <xf numFmtId="0" fontId="0" fillId="4" borderId="15" xfId="0" applyNumberFormat="1" applyFont="1" applyFill="1" applyBorder="1" applyAlignment="1" applyProtection="1">
      <alignment horizontal="center" vertical="center"/>
    </xf>
    <xf numFmtId="2" fontId="0" fillId="4" borderId="15" xfId="0" applyNumberFormat="1" applyFont="1" applyFill="1" applyBorder="1" applyAlignment="1" applyProtection="1">
      <alignment horizontal="center" vertical="center"/>
    </xf>
    <xf numFmtId="0" fontId="4" fillId="5" borderId="4" xfId="0" applyNumberFormat="1" applyFont="1" applyFill="1" applyBorder="1" applyAlignment="1" applyProtection="1">
      <alignment horizontal="center" vertical="top"/>
    </xf>
    <xf numFmtId="0" fontId="4" fillId="5" borderId="4" xfId="0" applyNumberFormat="1" applyFont="1" applyFill="1" applyBorder="1" applyAlignment="1" applyProtection="1">
      <alignment horizontal="centerContinuous" vertical="top"/>
    </xf>
    <xf numFmtId="0" fontId="0" fillId="4" borderId="8" xfId="0" applyNumberFormat="1" applyFont="1" applyFill="1" applyBorder="1" applyAlignment="1" applyProtection="1">
      <alignment horizontal="left" vertical="center"/>
    </xf>
    <xf numFmtId="176" fontId="0" fillId="4" borderId="8" xfId="0" applyNumberFormat="1" applyFont="1" applyFill="1" applyBorder="1" applyAlignment="1" applyProtection="1">
      <alignment horizontal="center" vertical="center"/>
    </xf>
    <xf numFmtId="0" fontId="0" fillId="4" borderId="8" xfId="0" applyNumberFormat="1" applyFont="1" applyFill="1" applyBorder="1" applyAlignment="1" applyProtection="1">
      <alignment horizontal="center" vertical="center"/>
    </xf>
    <xf numFmtId="2" fontId="0" fillId="4" borderId="8" xfId="0" applyNumberFormat="1" applyFont="1" applyFill="1" applyBorder="1" applyAlignment="1" applyProtection="1">
      <alignment horizontal="center" vertical="center"/>
    </xf>
    <xf numFmtId="21" fontId="0" fillId="0" borderId="4" xfId="0" applyNumberFormat="1" applyFont="1" applyFill="1" applyBorder="1" applyAlignment="1" applyProtection="1"/>
    <xf numFmtId="0" fontId="0" fillId="0" borderId="4" xfId="0" applyNumberFormat="1" applyFont="1" applyFill="1" applyBorder="1" applyAlignment="1" applyProtection="1"/>
    <xf numFmtId="0" fontId="0" fillId="0" borderId="4" xfId="0" applyFill="1" applyBorder="1"/>
    <xf numFmtId="0" fontId="0" fillId="0" borderId="9" xfId="0" applyNumberFormat="1" applyFont="1" applyFill="1" applyBorder="1" applyAlignment="1" applyProtection="1">
      <alignment horizontal="left" vertical="center"/>
    </xf>
    <xf numFmtId="176" fontId="0" fillId="0" borderId="9" xfId="0" applyNumberFormat="1" applyFont="1" applyFill="1" applyBorder="1" applyAlignment="1" applyProtection="1">
      <alignment horizontal="center" vertical="center"/>
    </xf>
    <xf numFmtId="177" fontId="0" fillId="0" borderId="9" xfId="0" applyNumberFormat="1" applyFont="1" applyFill="1" applyBorder="1" applyAlignment="1" applyProtection="1">
      <alignment horizontal="center" vertical="center"/>
    </xf>
    <xf numFmtId="190" fontId="0" fillId="0" borderId="9" xfId="0" applyNumberFormat="1" applyFont="1" applyFill="1" applyBorder="1" applyAlignment="1" applyProtection="1">
      <alignment horizontal="left" vertical="center"/>
    </xf>
    <xf numFmtId="0" fontId="0" fillId="0" borderId="9" xfId="0" applyNumberFormat="1" applyFont="1" applyFill="1" applyBorder="1" applyAlignment="1" applyProtection="1">
      <alignment horizontal="left"/>
    </xf>
    <xf numFmtId="176" fontId="0" fillId="0" borderId="9" xfId="0" applyNumberFormat="1" applyFont="1" applyFill="1" applyBorder="1" applyAlignment="1" applyProtection="1">
      <alignment horizontal="center"/>
    </xf>
    <xf numFmtId="177" fontId="0" fillId="0" borderId="9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</xdr:row>
      <xdr:rowOff>38100</xdr:rowOff>
    </xdr:from>
    <xdr:to>
      <xdr:col>8</xdr:col>
      <xdr:colOff>0</xdr:colOff>
      <xdr:row>37</xdr:row>
      <xdr:rowOff>144780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2110740"/>
          <a:ext cx="7620000" cy="413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30480</xdr:rowOff>
    </xdr:from>
    <xdr:to>
      <xdr:col>7</xdr:col>
      <xdr:colOff>876300</xdr:colOff>
      <xdr:row>34</xdr:row>
      <xdr:rowOff>144780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699260"/>
          <a:ext cx="7871460" cy="413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</xdr:row>
      <xdr:rowOff>53340</xdr:rowOff>
    </xdr:from>
    <xdr:to>
      <xdr:col>8</xdr:col>
      <xdr:colOff>0</xdr:colOff>
      <xdr:row>37</xdr:row>
      <xdr:rowOff>129540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2042160"/>
          <a:ext cx="7261860" cy="409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6</xdr:col>
      <xdr:colOff>7620</xdr:colOff>
      <xdr:row>37</xdr:row>
      <xdr:rowOff>144780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"/>
          <a:ext cx="7071360" cy="413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0</xdr:rowOff>
    </xdr:from>
    <xdr:to>
      <xdr:col>8</xdr:col>
      <xdr:colOff>0</xdr:colOff>
      <xdr:row>50</xdr:row>
      <xdr:rowOff>7620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594360"/>
          <a:ext cx="6408420" cy="7635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9"/>
  <sheetViews>
    <sheetView workbookViewId="0"/>
  </sheetViews>
  <sheetFormatPr defaultColWidth="9.109375" defaultRowHeight="13.2" x14ac:dyDescent="0.25"/>
  <cols>
    <col min="2" max="2" width="17.88671875" customWidth="1"/>
    <col min="4" max="4" width="19.33203125" customWidth="1"/>
    <col min="5" max="5" width="8.109375" customWidth="1"/>
    <col min="6" max="6" width="19" customWidth="1"/>
    <col min="7" max="7" width="18.6640625" customWidth="1"/>
  </cols>
  <sheetData>
    <row r="1" spans="1:8" ht="21" x14ac:dyDescent="0.25">
      <c r="A1" s="159" t="s">
        <v>0</v>
      </c>
      <c r="B1" s="142"/>
      <c r="C1" s="142"/>
      <c r="D1" s="158" t="s">
        <v>1</v>
      </c>
      <c r="E1" s="142"/>
      <c r="F1" s="142"/>
      <c r="G1" s="144"/>
      <c r="H1" s="10"/>
    </row>
    <row r="2" spans="1:8" x14ac:dyDescent="0.25">
      <c r="A2" s="74"/>
      <c r="B2" s="75"/>
      <c r="C2" s="75"/>
      <c r="D2" s="75"/>
      <c r="E2" s="75"/>
      <c r="F2" s="75"/>
      <c r="G2" s="76"/>
      <c r="H2" s="10"/>
    </row>
    <row r="3" spans="1:8" ht="15.6" x14ac:dyDescent="0.25">
      <c r="A3" s="77" t="s">
        <v>2</v>
      </c>
      <c r="B3" s="78"/>
      <c r="C3" s="78"/>
      <c r="D3" s="78"/>
      <c r="E3" s="78"/>
      <c r="F3" s="78"/>
      <c r="G3" s="79"/>
      <c r="H3" s="105"/>
    </row>
    <row r="4" spans="1:8" x14ac:dyDescent="0.25">
      <c r="A4" s="80" t="s">
        <v>3</v>
      </c>
      <c r="B4" s="81"/>
      <c r="C4" s="82" t="s">
        <v>4</v>
      </c>
      <c r="D4" s="83"/>
      <c r="E4" s="83"/>
      <c r="F4" s="81" t="s">
        <v>5</v>
      </c>
      <c r="G4" s="106">
        <v>44069.612896296298</v>
      </c>
      <c r="H4" s="99"/>
    </row>
    <row r="5" spans="1:8" x14ac:dyDescent="0.25">
      <c r="A5" s="55" t="s">
        <v>6</v>
      </c>
      <c r="B5" s="18"/>
      <c r="C5" s="56" t="s">
        <v>7</v>
      </c>
      <c r="D5" s="57"/>
      <c r="E5" s="57"/>
      <c r="F5" s="18" t="s">
        <v>8</v>
      </c>
      <c r="G5" s="59" t="s">
        <v>9</v>
      </c>
      <c r="H5" s="99"/>
    </row>
    <row r="6" spans="1:8" x14ac:dyDescent="0.25">
      <c r="A6" s="55" t="s">
        <v>10</v>
      </c>
      <c r="B6" s="18"/>
      <c r="C6" s="56" t="s">
        <v>11</v>
      </c>
      <c r="D6" s="57"/>
      <c r="E6" s="57"/>
      <c r="F6" s="18" t="s">
        <v>12</v>
      </c>
      <c r="G6" s="107">
        <v>44327.698206006942</v>
      </c>
      <c r="H6" s="56"/>
    </row>
    <row r="7" spans="1:8" x14ac:dyDescent="0.25">
      <c r="A7" s="62" t="s">
        <v>13</v>
      </c>
      <c r="B7" s="63"/>
      <c r="C7" s="104">
        <v>176</v>
      </c>
      <c r="D7" s="64"/>
      <c r="E7" s="64"/>
      <c r="F7" s="63" t="s">
        <v>14</v>
      </c>
      <c r="G7" s="108" t="s">
        <v>9</v>
      </c>
      <c r="H7" s="97"/>
    </row>
    <row r="8" spans="1:8" x14ac:dyDescent="0.25">
      <c r="A8" s="18"/>
      <c r="B8" s="18"/>
      <c r="C8" s="56"/>
      <c r="D8" s="57"/>
      <c r="E8" s="57"/>
      <c r="F8" s="18"/>
      <c r="G8" s="103"/>
      <c r="H8" s="56"/>
    </row>
    <row r="9" spans="1:8" ht="15.6" x14ac:dyDescent="0.25">
      <c r="A9" s="12" t="s">
        <v>15</v>
      </c>
      <c r="B9" s="13"/>
      <c r="C9" s="13"/>
      <c r="D9" s="13"/>
      <c r="E9" s="13"/>
      <c r="F9" s="13"/>
      <c r="G9" s="27"/>
      <c r="H9" s="105"/>
    </row>
    <row r="10" spans="1:8" ht="12.75" customHeight="1" x14ac:dyDescent="0.25">
      <c r="A10" s="42" t="s">
        <v>16</v>
      </c>
      <c r="B10" s="42" t="s">
        <v>17</v>
      </c>
      <c r="C10" s="42" t="s">
        <v>18</v>
      </c>
      <c r="D10" s="116" t="s">
        <v>19</v>
      </c>
      <c r="E10" s="42" t="s">
        <v>20</v>
      </c>
      <c r="F10" s="42" t="s">
        <v>21</v>
      </c>
      <c r="G10" s="42" t="s">
        <v>22</v>
      </c>
    </row>
    <row r="11" spans="1:8" ht="12.75" customHeight="1" x14ac:dyDescent="0.25">
      <c r="A11" s="43" t="s">
        <v>0</v>
      </c>
      <c r="B11" s="43" t="s">
        <v>0</v>
      </c>
      <c r="C11" s="43" t="s">
        <v>0</v>
      </c>
      <c r="D11" s="117" t="s">
        <v>0</v>
      </c>
      <c r="E11" s="43" t="s">
        <v>0</v>
      </c>
      <c r="F11" s="43" t="s">
        <v>0</v>
      </c>
      <c r="G11" s="43" t="s">
        <v>0</v>
      </c>
    </row>
    <row r="12" spans="1:8" ht="12.75" customHeight="1" x14ac:dyDescent="0.25">
      <c r="A12" s="111" t="s">
        <v>0</v>
      </c>
      <c r="B12" s="111" t="s">
        <v>0</v>
      </c>
      <c r="C12" s="111" t="s">
        <v>0</v>
      </c>
      <c r="D12" s="119" t="s">
        <v>0</v>
      </c>
      <c r="E12" s="111" t="s">
        <v>0</v>
      </c>
      <c r="F12" s="111" t="s">
        <v>0</v>
      </c>
      <c r="G12" s="111" t="s">
        <v>0</v>
      </c>
    </row>
    <row r="13" spans="1:8" x14ac:dyDescent="0.25">
      <c r="A13" s="33" t="s">
        <v>0</v>
      </c>
      <c r="B13" s="33" t="s">
        <v>0</v>
      </c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</row>
    <row r="14" spans="1:8" x14ac:dyDescent="0.25">
      <c r="A14" s="36">
        <v>1</v>
      </c>
      <c r="B14" s="73" t="s">
        <v>23</v>
      </c>
      <c r="C14" s="73" t="s">
        <v>24</v>
      </c>
      <c r="D14" s="73" t="s">
        <v>25</v>
      </c>
      <c r="E14" s="73" t="s">
        <v>0</v>
      </c>
      <c r="F14" s="118">
        <v>44314.544641203705</v>
      </c>
      <c r="G14" s="73" t="s">
        <v>26</v>
      </c>
    </row>
    <row r="15" spans="1:8" ht="12.75" customHeight="1" x14ac:dyDescent="0.25">
      <c r="A15" s="36">
        <v>2</v>
      </c>
      <c r="B15" s="73" t="s">
        <v>23</v>
      </c>
      <c r="C15" s="73" t="s">
        <v>27</v>
      </c>
      <c r="D15" s="73" t="s">
        <v>25</v>
      </c>
      <c r="E15" s="73" t="s">
        <v>0</v>
      </c>
      <c r="F15" s="118">
        <v>44314.622974537036</v>
      </c>
      <c r="G15" s="73" t="s">
        <v>26</v>
      </c>
    </row>
    <row r="16" spans="1:8" ht="12.75" customHeight="1" x14ac:dyDescent="0.25">
      <c r="A16" s="36">
        <v>3</v>
      </c>
      <c r="B16" s="73" t="s">
        <v>23</v>
      </c>
      <c r="C16" s="73" t="s">
        <v>28</v>
      </c>
      <c r="D16" s="73" t="s">
        <v>25</v>
      </c>
      <c r="E16" s="73" t="s">
        <v>0</v>
      </c>
      <c r="F16" s="118">
        <v>44314.673692129632</v>
      </c>
      <c r="G16" s="73" t="s">
        <v>26</v>
      </c>
    </row>
    <row r="17" spans="1:7" ht="12.75" customHeight="1" x14ac:dyDescent="0.25">
      <c r="A17" s="36">
        <v>4</v>
      </c>
      <c r="B17" s="73" t="s">
        <v>23</v>
      </c>
      <c r="C17" s="73" t="s">
        <v>24</v>
      </c>
      <c r="D17" s="73" t="s">
        <v>29</v>
      </c>
      <c r="E17" s="73" t="s">
        <v>0</v>
      </c>
      <c r="F17" s="118">
        <v>44314.716805555552</v>
      </c>
      <c r="G17" s="73" t="s">
        <v>26</v>
      </c>
    </row>
    <row r="18" spans="1:7" ht="12.75" customHeight="1" x14ac:dyDescent="0.25">
      <c r="A18" s="36">
        <v>5</v>
      </c>
      <c r="B18" s="73" t="s">
        <v>30</v>
      </c>
      <c r="C18" s="73" t="s">
        <v>27</v>
      </c>
      <c r="D18" s="73" t="s">
        <v>31</v>
      </c>
      <c r="E18" s="73" t="s">
        <v>32</v>
      </c>
      <c r="F18" s="118">
        <v>44314.763611111113</v>
      </c>
      <c r="G18" s="73" t="s">
        <v>26</v>
      </c>
    </row>
    <row r="19" spans="1:7" ht="12.75" customHeight="1" x14ac:dyDescent="0.25">
      <c r="A19" s="36">
        <v>6</v>
      </c>
      <c r="B19" s="73" t="s">
        <v>33</v>
      </c>
      <c r="C19" s="73" t="s">
        <v>28</v>
      </c>
      <c r="D19" s="73" t="s">
        <v>31</v>
      </c>
      <c r="E19" s="73" t="s">
        <v>34</v>
      </c>
      <c r="F19" s="118">
        <v>44314.81040509259</v>
      </c>
      <c r="G19" s="73" t="s">
        <v>26</v>
      </c>
    </row>
    <row r="20" spans="1:7" ht="12.75" customHeight="1" x14ac:dyDescent="0.25">
      <c r="A20" s="36">
        <v>7</v>
      </c>
      <c r="B20" s="73" t="s">
        <v>35</v>
      </c>
      <c r="C20" s="73" t="s">
        <v>36</v>
      </c>
      <c r="D20" s="73" t="s">
        <v>31</v>
      </c>
      <c r="E20" s="73" t="s">
        <v>37</v>
      </c>
      <c r="F20" s="118">
        <v>44314.857210648152</v>
      </c>
      <c r="G20" s="73" t="s">
        <v>26</v>
      </c>
    </row>
    <row r="21" spans="1:7" ht="12.75" customHeight="1" x14ac:dyDescent="0.25">
      <c r="A21" s="36">
        <v>8</v>
      </c>
      <c r="B21" s="73" t="s">
        <v>38</v>
      </c>
      <c r="C21" s="73" t="s">
        <v>39</v>
      </c>
      <c r="D21" s="73" t="s">
        <v>31</v>
      </c>
      <c r="E21" s="73" t="s">
        <v>40</v>
      </c>
      <c r="F21" s="118">
        <v>44314.904016203705</v>
      </c>
      <c r="G21" s="73" t="s">
        <v>26</v>
      </c>
    </row>
    <row r="22" spans="1:7" ht="12.75" customHeight="1" x14ac:dyDescent="0.25">
      <c r="A22" s="36">
        <v>9</v>
      </c>
      <c r="B22" s="73" t="s">
        <v>41</v>
      </c>
      <c r="C22" s="73" t="s">
        <v>42</v>
      </c>
      <c r="D22" s="73" t="s">
        <v>31</v>
      </c>
      <c r="E22" s="73" t="s">
        <v>43</v>
      </c>
      <c r="F22" s="118">
        <v>44314.950821759259</v>
      </c>
      <c r="G22" s="73" t="s">
        <v>26</v>
      </c>
    </row>
    <row r="23" spans="1:7" ht="12.75" customHeight="1" x14ac:dyDescent="0.25">
      <c r="A23" s="36">
        <v>10</v>
      </c>
      <c r="B23" s="73" t="s">
        <v>44</v>
      </c>
      <c r="C23" s="73" t="s">
        <v>45</v>
      </c>
      <c r="D23" s="73" t="s">
        <v>31</v>
      </c>
      <c r="E23" s="73" t="s">
        <v>46</v>
      </c>
      <c r="F23" s="118">
        <v>44314.997627314813</v>
      </c>
      <c r="G23" s="73" t="s">
        <v>26</v>
      </c>
    </row>
    <row r="24" spans="1:7" ht="12.75" customHeight="1" x14ac:dyDescent="0.25">
      <c r="A24" s="36">
        <v>11</v>
      </c>
      <c r="B24" s="73" t="s">
        <v>47</v>
      </c>
      <c r="C24" s="73" t="s">
        <v>48</v>
      </c>
      <c r="D24" s="73" t="s">
        <v>29</v>
      </c>
      <c r="E24" s="73" t="s">
        <v>0</v>
      </c>
      <c r="F24" s="118">
        <v>44315.044432870367</v>
      </c>
      <c r="G24" s="73" t="s">
        <v>26</v>
      </c>
    </row>
    <row r="25" spans="1:7" ht="12.75" customHeight="1" x14ac:dyDescent="0.25">
      <c r="A25" s="36">
        <v>12</v>
      </c>
      <c r="B25" s="73" t="s">
        <v>49</v>
      </c>
      <c r="C25" s="73" t="s">
        <v>50</v>
      </c>
      <c r="D25" s="73" t="s">
        <v>29</v>
      </c>
      <c r="E25" s="73" t="s">
        <v>0</v>
      </c>
      <c r="F25" s="118">
        <v>44315.091238425928</v>
      </c>
      <c r="G25" s="73" t="s">
        <v>26</v>
      </c>
    </row>
    <row r="26" spans="1:7" ht="12.75" customHeight="1" x14ac:dyDescent="0.25">
      <c r="A26" s="36">
        <v>13</v>
      </c>
      <c r="B26" s="73" t="s">
        <v>51</v>
      </c>
      <c r="C26" s="73" t="s">
        <v>52</v>
      </c>
      <c r="D26" s="73" t="s">
        <v>29</v>
      </c>
      <c r="E26" s="73" t="s">
        <v>0</v>
      </c>
      <c r="F26" s="118">
        <v>44315.138032407405</v>
      </c>
      <c r="G26" s="73" t="s">
        <v>26</v>
      </c>
    </row>
    <row r="27" spans="1:7" ht="12.75" customHeight="1" x14ac:dyDescent="0.25">
      <c r="A27" s="36">
        <v>14</v>
      </c>
      <c r="B27" s="73" t="s">
        <v>53</v>
      </c>
      <c r="C27" s="73" t="s">
        <v>54</v>
      </c>
      <c r="D27" s="73" t="s">
        <v>29</v>
      </c>
      <c r="E27" s="73" t="s">
        <v>0</v>
      </c>
      <c r="F27" s="118">
        <v>44315.184849537036</v>
      </c>
      <c r="G27" s="73" t="s">
        <v>26</v>
      </c>
    </row>
    <row r="28" spans="1:7" ht="12.75" customHeight="1" x14ac:dyDescent="0.25">
      <c r="A28" s="36">
        <v>15</v>
      </c>
      <c r="B28" s="73" t="s">
        <v>55</v>
      </c>
      <c r="C28" s="73" t="s">
        <v>56</v>
      </c>
      <c r="D28" s="73" t="s">
        <v>29</v>
      </c>
      <c r="E28" s="73" t="s">
        <v>0</v>
      </c>
      <c r="F28" s="118">
        <v>44315.23165509259</v>
      </c>
      <c r="G28" s="73" t="s">
        <v>26</v>
      </c>
    </row>
    <row r="29" spans="1:7" ht="12.75" customHeight="1" x14ac:dyDescent="0.25">
      <c r="A29" s="36">
        <v>16</v>
      </c>
      <c r="B29" s="73" t="s">
        <v>57</v>
      </c>
      <c r="C29" s="73" t="s">
        <v>58</v>
      </c>
      <c r="D29" s="73" t="s">
        <v>29</v>
      </c>
      <c r="E29" s="73" t="s">
        <v>0</v>
      </c>
      <c r="F29" s="118">
        <v>44315.278460648151</v>
      </c>
      <c r="G29" s="73" t="s">
        <v>26</v>
      </c>
    </row>
    <row r="30" spans="1:7" ht="12.75" customHeight="1" x14ac:dyDescent="0.25">
      <c r="A30" s="36">
        <v>17</v>
      </c>
      <c r="B30" s="73" t="s">
        <v>59</v>
      </c>
      <c r="C30" s="73" t="s">
        <v>60</v>
      </c>
      <c r="D30" s="73" t="s">
        <v>29</v>
      </c>
      <c r="E30" s="73" t="s">
        <v>0</v>
      </c>
      <c r="F30" s="118">
        <v>44315.325266203705</v>
      </c>
      <c r="G30" s="73" t="s">
        <v>26</v>
      </c>
    </row>
    <row r="31" spans="1:7" ht="12.75" customHeight="1" x14ac:dyDescent="0.25">
      <c r="A31" s="36">
        <v>18</v>
      </c>
      <c r="B31" s="73" t="s">
        <v>61</v>
      </c>
      <c r="C31" s="73" t="s">
        <v>62</v>
      </c>
      <c r="D31" s="73" t="s">
        <v>29</v>
      </c>
      <c r="E31" s="73" t="s">
        <v>0</v>
      </c>
      <c r="F31" s="118">
        <v>44315.372071759259</v>
      </c>
      <c r="G31" s="73" t="s">
        <v>26</v>
      </c>
    </row>
    <row r="32" spans="1:7" ht="12.75" customHeight="1" x14ac:dyDescent="0.25">
      <c r="A32" s="36">
        <v>19</v>
      </c>
      <c r="B32" s="73" t="s">
        <v>63</v>
      </c>
      <c r="C32" s="73" t="s">
        <v>64</v>
      </c>
      <c r="D32" s="73" t="s">
        <v>29</v>
      </c>
      <c r="E32" s="73" t="s">
        <v>0</v>
      </c>
      <c r="F32" s="118">
        <v>44315.418877314813</v>
      </c>
      <c r="G32" s="73" t="s">
        <v>26</v>
      </c>
    </row>
    <row r="33" spans="1:7" ht="12.75" customHeight="1" x14ac:dyDescent="0.25">
      <c r="A33" s="36">
        <v>20</v>
      </c>
      <c r="B33" s="73" t="s">
        <v>65</v>
      </c>
      <c r="C33" s="73" t="s">
        <v>66</v>
      </c>
      <c r="D33" s="73" t="s">
        <v>29</v>
      </c>
      <c r="E33" s="73" t="s">
        <v>0</v>
      </c>
      <c r="F33" s="118">
        <v>44315.465694444443</v>
      </c>
      <c r="G33" s="73" t="s">
        <v>26</v>
      </c>
    </row>
    <row r="34" spans="1:7" ht="12.75" customHeight="1" x14ac:dyDescent="0.25">
      <c r="A34" s="36">
        <v>21</v>
      </c>
      <c r="B34" s="73" t="s">
        <v>30</v>
      </c>
      <c r="C34" s="73" t="s">
        <v>27</v>
      </c>
      <c r="D34" s="73" t="s">
        <v>31</v>
      </c>
      <c r="E34" s="73" t="s">
        <v>32</v>
      </c>
      <c r="F34" s="118">
        <v>44315.512499999997</v>
      </c>
      <c r="G34" s="73" t="s">
        <v>26</v>
      </c>
    </row>
    <row r="35" spans="1:7" ht="12.75" customHeight="1" x14ac:dyDescent="0.25">
      <c r="A35" s="36">
        <v>22</v>
      </c>
      <c r="B35" s="73" t="s">
        <v>67</v>
      </c>
      <c r="C35" s="73" t="s">
        <v>68</v>
      </c>
      <c r="D35" s="73" t="s">
        <v>29</v>
      </c>
      <c r="E35" s="73" t="s">
        <v>0</v>
      </c>
      <c r="F35" s="118">
        <v>44315.559305555558</v>
      </c>
      <c r="G35" s="73" t="s">
        <v>26</v>
      </c>
    </row>
    <row r="36" spans="1:7" ht="12.75" customHeight="1" x14ac:dyDescent="0.25">
      <c r="A36" s="36">
        <v>23</v>
      </c>
      <c r="B36" s="73" t="s">
        <v>69</v>
      </c>
      <c r="C36" s="73" t="s">
        <v>70</v>
      </c>
      <c r="D36" s="73" t="s">
        <v>29</v>
      </c>
      <c r="E36" s="73" t="s">
        <v>0</v>
      </c>
      <c r="F36" s="118">
        <v>44315.606111111112</v>
      </c>
      <c r="G36" s="73" t="s">
        <v>26</v>
      </c>
    </row>
    <row r="37" spans="1:7" ht="12.75" customHeight="1" x14ac:dyDescent="0.25">
      <c r="A37" s="36">
        <v>24</v>
      </c>
      <c r="B37" s="73" t="s">
        <v>71</v>
      </c>
      <c r="C37" s="73" t="s">
        <v>72</v>
      </c>
      <c r="D37" s="73" t="s">
        <v>29</v>
      </c>
      <c r="E37" s="73" t="s">
        <v>0</v>
      </c>
      <c r="F37" s="118">
        <v>44315.652916666666</v>
      </c>
      <c r="G37" s="73" t="s">
        <v>26</v>
      </c>
    </row>
    <row r="38" spans="1:7" ht="12.75" customHeight="1" x14ac:dyDescent="0.25">
      <c r="A38" s="36">
        <v>25</v>
      </c>
      <c r="B38" s="73" t="s">
        <v>73</v>
      </c>
      <c r="C38" s="73" t="s">
        <v>74</v>
      </c>
      <c r="D38" s="73" t="s">
        <v>29</v>
      </c>
      <c r="E38" s="73" t="s">
        <v>0</v>
      </c>
      <c r="F38" s="118">
        <v>44315.69972222222</v>
      </c>
      <c r="G38" s="73" t="s">
        <v>26</v>
      </c>
    </row>
    <row r="39" spans="1:7" ht="12.75" customHeight="1" x14ac:dyDescent="0.25">
      <c r="A39" s="36">
        <v>26</v>
      </c>
      <c r="B39" s="73" t="s">
        <v>75</v>
      </c>
      <c r="C39" s="73" t="s">
        <v>76</v>
      </c>
      <c r="D39" s="73" t="s">
        <v>29</v>
      </c>
      <c r="E39" s="73" t="s">
        <v>0</v>
      </c>
      <c r="F39" s="118">
        <v>44315.746527777781</v>
      </c>
      <c r="G39" s="73" t="s">
        <v>26</v>
      </c>
    </row>
    <row r="40" spans="1:7" ht="12.75" customHeight="1" x14ac:dyDescent="0.25">
      <c r="A40" s="36">
        <v>27</v>
      </c>
      <c r="B40" s="73" t="s">
        <v>77</v>
      </c>
      <c r="C40" s="73" t="s">
        <v>78</v>
      </c>
      <c r="D40" s="73" t="s">
        <v>29</v>
      </c>
      <c r="E40" s="73" t="s">
        <v>0</v>
      </c>
      <c r="F40" s="118">
        <v>44315.793344907404</v>
      </c>
      <c r="G40" s="73" t="s">
        <v>26</v>
      </c>
    </row>
    <row r="41" spans="1:7" ht="12.75" customHeight="1" x14ac:dyDescent="0.25">
      <c r="A41" s="36">
        <v>28</v>
      </c>
      <c r="B41" s="73" t="s">
        <v>79</v>
      </c>
      <c r="C41" s="73" t="s">
        <v>80</v>
      </c>
      <c r="D41" s="73" t="s">
        <v>29</v>
      </c>
      <c r="E41" s="73" t="s">
        <v>0</v>
      </c>
      <c r="F41" s="118">
        <v>44315.840150462966</v>
      </c>
      <c r="G41" s="73" t="s">
        <v>26</v>
      </c>
    </row>
    <row r="42" spans="1:7" ht="12.75" customHeight="1" x14ac:dyDescent="0.25">
      <c r="A42" s="36">
        <v>29</v>
      </c>
      <c r="B42" s="73" t="s">
        <v>81</v>
      </c>
      <c r="C42" s="73" t="s">
        <v>82</v>
      </c>
      <c r="D42" s="73" t="s">
        <v>29</v>
      </c>
      <c r="E42" s="73" t="s">
        <v>0</v>
      </c>
      <c r="F42" s="118">
        <v>44315.886956018519</v>
      </c>
      <c r="G42" s="73" t="s">
        <v>26</v>
      </c>
    </row>
    <row r="43" spans="1:7" ht="12.75" customHeight="1" x14ac:dyDescent="0.25">
      <c r="A43" s="36">
        <v>30</v>
      </c>
      <c r="B43" s="73" t="s">
        <v>83</v>
      </c>
      <c r="C43" s="73" t="s">
        <v>84</v>
      </c>
      <c r="D43" s="73" t="s">
        <v>29</v>
      </c>
      <c r="E43" s="73" t="s">
        <v>0</v>
      </c>
      <c r="F43" s="118">
        <v>44315.93377314815</v>
      </c>
      <c r="G43" s="73" t="s">
        <v>26</v>
      </c>
    </row>
    <row r="44" spans="1:7" ht="12.75" customHeight="1" x14ac:dyDescent="0.25">
      <c r="A44" s="36">
        <v>31</v>
      </c>
      <c r="B44" s="73" t="s">
        <v>85</v>
      </c>
      <c r="C44" s="73" t="s">
        <v>86</v>
      </c>
      <c r="D44" s="73" t="s">
        <v>29</v>
      </c>
      <c r="E44" s="73" t="s">
        <v>0</v>
      </c>
      <c r="F44" s="118">
        <v>44315.980578703704</v>
      </c>
      <c r="G44" s="73" t="s">
        <v>26</v>
      </c>
    </row>
    <row r="45" spans="1:7" ht="12.75" customHeight="1" x14ac:dyDescent="0.25">
      <c r="A45" s="36">
        <v>32</v>
      </c>
      <c r="B45" s="73" t="s">
        <v>33</v>
      </c>
      <c r="C45" s="73" t="s">
        <v>28</v>
      </c>
      <c r="D45" s="73" t="s">
        <v>31</v>
      </c>
      <c r="E45" s="73" t="s">
        <v>34</v>
      </c>
      <c r="F45" s="118">
        <v>44316.027384259258</v>
      </c>
      <c r="G45" s="73" t="s">
        <v>26</v>
      </c>
    </row>
    <row r="46" spans="1:7" ht="12.75" customHeight="1" x14ac:dyDescent="0.25">
      <c r="A46" s="36">
        <v>33</v>
      </c>
      <c r="B46" s="73" t="s">
        <v>87</v>
      </c>
      <c r="C46" s="73" t="s">
        <v>88</v>
      </c>
      <c r="D46" s="73" t="s">
        <v>29</v>
      </c>
      <c r="E46" s="73" t="s">
        <v>0</v>
      </c>
      <c r="F46" s="118">
        <v>44316.074201388888</v>
      </c>
      <c r="G46" s="73" t="s">
        <v>26</v>
      </c>
    </row>
    <row r="47" spans="1:7" ht="12.75" customHeight="1" x14ac:dyDescent="0.25">
      <c r="A47" s="36">
        <v>34</v>
      </c>
      <c r="B47" s="73" t="s">
        <v>89</v>
      </c>
      <c r="C47" s="73" t="s">
        <v>90</v>
      </c>
      <c r="D47" s="73" t="s">
        <v>29</v>
      </c>
      <c r="E47" s="73" t="s">
        <v>0</v>
      </c>
      <c r="F47" s="118">
        <v>44316.121006944442</v>
      </c>
      <c r="G47" s="73" t="s">
        <v>26</v>
      </c>
    </row>
    <row r="48" spans="1:7" ht="12.75" customHeight="1" x14ac:dyDescent="0.25">
      <c r="A48" s="36">
        <v>35</v>
      </c>
      <c r="B48" s="73" t="s">
        <v>91</v>
      </c>
      <c r="C48" s="73" t="s">
        <v>92</v>
      </c>
      <c r="D48" s="73" t="s">
        <v>29</v>
      </c>
      <c r="E48" s="73" t="s">
        <v>0</v>
      </c>
      <c r="F48" s="118">
        <v>44316.167824074073</v>
      </c>
      <c r="G48" s="73" t="s">
        <v>26</v>
      </c>
    </row>
    <row r="49" spans="1:7" ht="12.75" customHeight="1" x14ac:dyDescent="0.25">
      <c r="A49" s="36">
        <v>36</v>
      </c>
      <c r="B49" s="73" t="s">
        <v>93</v>
      </c>
      <c r="C49" s="73" t="s">
        <v>94</v>
      </c>
      <c r="D49" s="73" t="s">
        <v>29</v>
      </c>
      <c r="E49" s="73" t="s">
        <v>0</v>
      </c>
      <c r="F49" s="118">
        <v>44316.214641203704</v>
      </c>
      <c r="G49" s="73" t="s">
        <v>26</v>
      </c>
    </row>
    <row r="50" spans="1:7" ht="12.75" customHeight="1" x14ac:dyDescent="0.25">
      <c r="A50" s="36">
        <v>37</v>
      </c>
      <c r="B50" s="73" t="s">
        <v>95</v>
      </c>
      <c r="C50" s="73" t="s">
        <v>96</v>
      </c>
      <c r="D50" s="73" t="s">
        <v>29</v>
      </c>
      <c r="E50" s="73" t="s">
        <v>0</v>
      </c>
      <c r="F50" s="118">
        <v>44316.261458333334</v>
      </c>
      <c r="G50" s="73" t="s">
        <v>26</v>
      </c>
    </row>
    <row r="51" spans="1:7" ht="12.75" customHeight="1" x14ac:dyDescent="0.25">
      <c r="A51" s="36">
        <v>38</v>
      </c>
      <c r="B51" s="73" t="s">
        <v>97</v>
      </c>
      <c r="C51" s="73" t="s">
        <v>98</v>
      </c>
      <c r="D51" s="73" t="s">
        <v>29</v>
      </c>
      <c r="E51" s="73" t="s">
        <v>0</v>
      </c>
      <c r="F51" s="118">
        <v>44316.308275462965</v>
      </c>
      <c r="G51" s="73" t="s">
        <v>26</v>
      </c>
    </row>
    <row r="52" spans="1:7" ht="12.75" customHeight="1" x14ac:dyDescent="0.25">
      <c r="A52" s="36">
        <v>39</v>
      </c>
      <c r="B52" s="73" t="s">
        <v>99</v>
      </c>
      <c r="C52" s="73" t="s">
        <v>100</v>
      </c>
      <c r="D52" s="73" t="s">
        <v>29</v>
      </c>
      <c r="E52" s="73" t="s">
        <v>0</v>
      </c>
      <c r="F52" s="118">
        <v>44316.355092592596</v>
      </c>
      <c r="G52" s="73" t="s">
        <v>26</v>
      </c>
    </row>
    <row r="53" spans="1:7" ht="12.75" customHeight="1" x14ac:dyDescent="0.25">
      <c r="A53" s="36">
        <v>40</v>
      </c>
      <c r="B53" s="73" t="s">
        <v>101</v>
      </c>
      <c r="C53" s="73" t="s">
        <v>102</v>
      </c>
      <c r="D53" s="73" t="s">
        <v>29</v>
      </c>
      <c r="E53" s="73" t="s">
        <v>0</v>
      </c>
      <c r="F53" s="118">
        <v>44316.401909722219</v>
      </c>
      <c r="G53" s="73" t="s">
        <v>26</v>
      </c>
    </row>
    <row r="54" spans="1:7" ht="12.75" customHeight="1" x14ac:dyDescent="0.25">
      <c r="A54" s="36">
        <v>41</v>
      </c>
      <c r="B54" s="73" t="s">
        <v>103</v>
      </c>
      <c r="C54" s="73" t="s">
        <v>104</v>
      </c>
      <c r="D54" s="73" t="s">
        <v>29</v>
      </c>
      <c r="E54" s="73" t="s">
        <v>0</v>
      </c>
      <c r="F54" s="118">
        <v>44316.44872685185</v>
      </c>
      <c r="G54" s="73" t="s">
        <v>26</v>
      </c>
    </row>
    <row r="55" spans="1:7" ht="12.75" customHeight="1" x14ac:dyDescent="0.25">
      <c r="A55" s="36">
        <v>42</v>
      </c>
      <c r="B55" s="73" t="s">
        <v>105</v>
      </c>
      <c r="C55" s="73" t="s">
        <v>106</v>
      </c>
      <c r="D55" s="73" t="s">
        <v>29</v>
      </c>
      <c r="E55" s="73" t="s">
        <v>0</v>
      </c>
      <c r="F55" s="118">
        <v>44316.495532407411</v>
      </c>
      <c r="G55" s="73" t="s">
        <v>26</v>
      </c>
    </row>
    <row r="56" spans="1:7" ht="12.75" customHeight="1" x14ac:dyDescent="0.25">
      <c r="A56" s="36">
        <v>43</v>
      </c>
      <c r="B56" s="73" t="s">
        <v>35</v>
      </c>
      <c r="C56" s="73" t="s">
        <v>36</v>
      </c>
      <c r="D56" s="73" t="s">
        <v>31</v>
      </c>
      <c r="E56" s="73" t="s">
        <v>37</v>
      </c>
      <c r="F56" s="118">
        <v>44316.542349537034</v>
      </c>
      <c r="G56" s="73" t="s">
        <v>26</v>
      </c>
    </row>
    <row r="57" spans="1:7" ht="12.75" customHeight="1" x14ac:dyDescent="0.25">
      <c r="A57" s="36">
        <v>44</v>
      </c>
      <c r="B57" s="73" t="s">
        <v>107</v>
      </c>
      <c r="C57" s="73" t="s">
        <v>108</v>
      </c>
      <c r="D57" s="73" t="s">
        <v>29</v>
      </c>
      <c r="E57" s="73" t="s">
        <v>0</v>
      </c>
      <c r="F57" s="118">
        <v>44316.589166666665</v>
      </c>
      <c r="G57" s="73" t="s">
        <v>26</v>
      </c>
    </row>
    <row r="58" spans="1:7" ht="12.75" customHeight="1" x14ac:dyDescent="0.25">
      <c r="A58" s="36">
        <v>45</v>
      </c>
      <c r="B58" s="73" t="s">
        <v>109</v>
      </c>
      <c r="C58" s="73" t="s">
        <v>110</v>
      </c>
      <c r="D58" s="73" t="s">
        <v>29</v>
      </c>
      <c r="E58" s="73" t="s">
        <v>0</v>
      </c>
      <c r="F58" s="118">
        <v>44316.635983796295</v>
      </c>
      <c r="G58" s="73" t="s">
        <v>26</v>
      </c>
    </row>
    <row r="59" spans="1:7" ht="12.75" customHeight="1" x14ac:dyDescent="0.25">
      <c r="A59" s="36">
        <v>46</v>
      </c>
      <c r="B59" s="73" t="s">
        <v>111</v>
      </c>
      <c r="C59" s="73" t="s">
        <v>112</v>
      </c>
      <c r="D59" s="73" t="s">
        <v>29</v>
      </c>
      <c r="E59" s="73" t="s">
        <v>0</v>
      </c>
      <c r="F59" s="118">
        <v>44316.682800925926</v>
      </c>
      <c r="G59" s="73" t="s">
        <v>26</v>
      </c>
    </row>
    <row r="60" spans="1:7" ht="12.75" customHeight="1" x14ac:dyDescent="0.25">
      <c r="A60" s="36">
        <v>47</v>
      </c>
      <c r="B60" s="73" t="s">
        <v>113</v>
      </c>
      <c r="C60" s="73" t="s">
        <v>114</v>
      </c>
      <c r="D60" s="73" t="s">
        <v>29</v>
      </c>
      <c r="E60" s="73" t="s">
        <v>0</v>
      </c>
      <c r="F60" s="118">
        <v>44316.729618055557</v>
      </c>
      <c r="G60" s="73" t="s">
        <v>26</v>
      </c>
    </row>
    <row r="61" spans="1:7" ht="12.75" customHeight="1" x14ac:dyDescent="0.25">
      <c r="A61" s="36">
        <v>48</v>
      </c>
      <c r="B61" s="73" t="s">
        <v>115</v>
      </c>
      <c r="C61" s="73" t="s">
        <v>116</v>
      </c>
      <c r="D61" s="73" t="s">
        <v>29</v>
      </c>
      <c r="E61" s="73" t="s">
        <v>0</v>
      </c>
      <c r="F61" s="118">
        <v>44316.776435185187</v>
      </c>
      <c r="G61" s="73" t="s">
        <v>26</v>
      </c>
    </row>
    <row r="62" spans="1:7" ht="12.75" customHeight="1" x14ac:dyDescent="0.25">
      <c r="A62" s="36">
        <v>49</v>
      </c>
      <c r="B62" s="73" t="s">
        <v>117</v>
      </c>
      <c r="C62" s="73" t="s">
        <v>118</v>
      </c>
      <c r="D62" s="73" t="s">
        <v>29</v>
      </c>
      <c r="E62" s="73" t="s">
        <v>0</v>
      </c>
      <c r="F62" s="118">
        <v>44316.823252314818</v>
      </c>
      <c r="G62" s="73" t="s">
        <v>26</v>
      </c>
    </row>
    <row r="63" spans="1:7" ht="12.75" customHeight="1" x14ac:dyDescent="0.25">
      <c r="A63" s="36">
        <v>50</v>
      </c>
      <c r="B63" s="73" t="s">
        <v>119</v>
      </c>
      <c r="C63" s="73" t="s">
        <v>120</v>
      </c>
      <c r="D63" s="73" t="s">
        <v>29</v>
      </c>
      <c r="E63" s="73" t="s">
        <v>0</v>
      </c>
      <c r="F63" s="118">
        <v>44316.870069444441</v>
      </c>
      <c r="G63" s="73" t="s">
        <v>26</v>
      </c>
    </row>
    <row r="64" spans="1:7" ht="12.75" customHeight="1" x14ac:dyDescent="0.25">
      <c r="A64" s="36">
        <v>51</v>
      </c>
      <c r="B64" s="73" t="s">
        <v>121</v>
      </c>
      <c r="C64" s="73" t="s">
        <v>122</v>
      </c>
      <c r="D64" s="73" t="s">
        <v>29</v>
      </c>
      <c r="E64" s="73" t="s">
        <v>0</v>
      </c>
      <c r="F64" s="118">
        <v>44316.916886574072</v>
      </c>
      <c r="G64" s="73" t="s">
        <v>26</v>
      </c>
    </row>
    <row r="65" spans="1:7" ht="12.75" customHeight="1" x14ac:dyDescent="0.25">
      <c r="A65" s="36">
        <v>52</v>
      </c>
      <c r="B65" s="73" t="s">
        <v>123</v>
      </c>
      <c r="C65" s="73" t="s">
        <v>124</v>
      </c>
      <c r="D65" s="73" t="s">
        <v>29</v>
      </c>
      <c r="E65" s="73" t="s">
        <v>0</v>
      </c>
      <c r="F65" s="118">
        <v>44316.963703703703</v>
      </c>
      <c r="G65" s="73" t="s">
        <v>26</v>
      </c>
    </row>
    <row r="66" spans="1:7" ht="12.75" customHeight="1" x14ac:dyDescent="0.25">
      <c r="A66" s="36">
        <v>53</v>
      </c>
      <c r="B66" s="73" t="s">
        <v>125</v>
      </c>
      <c r="C66" s="73" t="s">
        <v>126</v>
      </c>
      <c r="D66" s="73" t="s">
        <v>29</v>
      </c>
      <c r="E66" s="73" t="s">
        <v>0</v>
      </c>
      <c r="F66" s="118">
        <v>44317.010520833333</v>
      </c>
      <c r="G66" s="73" t="s">
        <v>26</v>
      </c>
    </row>
    <row r="67" spans="1:7" ht="12.75" customHeight="1" x14ac:dyDescent="0.25">
      <c r="A67" s="36">
        <v>54</v>
      </c>
      <c r="B67" s="73" t="s">
        <v>38</v>
      </c>
      <c r="C67" s="73" t="s">
        <v>39</v>
      </c>
      <c r="D67" s="73" t="s">
        <v>31</v>
      </c>
      <c r="E67" s="73" t="s">
        <v>40</v>
      </c>
      <c r="F67" s="118">
        <v>44317.057337962964</v>
      </c>
      <c r="G67" s="73" t="s">
        <v>26</v>
      </c>
    </row>
    <row r="68" spans="1:7" ht="12.75" customHeight="1" x14ac:dyDescent="0.25">
      <c r="A68" s="36">
        <v>55</v>
      </c>
      <c r="B68" s="73" t="s">
        <v>127</v>
      </c>
      <c r="C68" s="73" t="s">
        <v>128</v>
      </c>
      <c r="D68" s="73" t="s">
        <v>29</v>
      </c>
      <c r="E68" s="73" t="s">
        <v>0</v>
      </c>
      <c r="F68" s="118">
        <v>44317.104155092595</v>
      </c>
      <c r="G68" s="73" t="s">
        <v>26</v>
      </c>
    </row>
    <row r="69" spans="1:7" ht="12.75" customHeight="1" x14ac:dyDescent="0.25">
      <c r="A69" s="36">
        <v>56</v>
      </c>
      <c r="B69" s="73" t="s">
        <v>129</v>
      </c>
      <c r="C69" s="73" t="s">
        <v>130</v>
      </c>
      <c r="D69" s="73" t="s">
        <v>29</v>
      </c>
      <c r="E69" s="73" t="s">
        <v>0</v>
      </c>
      <c r="F69" s="118">
        <v>44317.150972222225</v>
      </c>
      <c r="G69" s="73" t="s">
        <v>26</v>
      </c>
    </row>
    <row r="70" spans="1:7" ht="12.75" customHeight="1" x14ac:dyDescent="0.25">
      <c r="A70" s="36">
        <v>57</v>
      </c>
      <c r="B70" s="73" t="s">
        <v>131</v>
      </c>
      <c r="C70" s="73" t="s">
        <v>132</v>
      </c>
      <c r="D70" s="73" t="s">
        <v>29</v>
      </c>
      <c r="E70" s="73" t="s">
        <v>0</v>
      </c>
      <c r="F70" s="118">
        <v>44317.197789351849</v>
      </c>
      <c r="G70" s="73" t="s">
        <v>26</v>
      </c>
    </row>
    <row r="71" spans="1:7" ht="12.75" customHeight="1" x14ac:dyDescent="0.25">
      <c r="A71" s="36">
        <v>58</v>
      </c>
      <c r="B71" s="73" t="s">
        <v>133</v>
      </c>
      <c r="C71" s="73" t="s">
        <v>134</v>
      </c>
      <c r="D71" s="73" t="s">
        <v>29</v>
      </c>
      <c r="E71" s="73" t="s">
        <v>0</v>
      </c>
      <c r="F71" s="118">
        <v>44317.244618055556</v>
      </c>
      <c r="G71" s="73" t="s">
        <v>26</v>
      </c>
    </row>
    <row r="72" spans="1:7" ht="12.75" customHeight="1" x14ac:dyDescent="0.25">
      <c r="A72" s="36">
        <v>59</v>
      </c>
      <c r="B72" s="73" t="s">
        <v>135</v>
      </c>
      <c r="C72" s="73" t="s">
        <v>136</v>
      </c>
      <c r="D72" s="73" t="s">
        <v>29</v>
      </c>
      <c r="E72" s="73" t="s">
        <v>0</v>
      </c>
      <c r="F72" s="118">
        <v>44317.291435185187</v>
      </c>
      <c r="G72" s="73" t="s">
        <v>26</v>
      </c>
    </row>
    <row r="73" spans="1:7" ht="12.75" customHeight="1" x14ac:dyDescent="0.25">
      <c r="A73" s="36">
        <v>60</v>
      </c>
      <c r="B73" s="73" t="s">
        <v>137</v>
      </c>
      <c r="C73" s="73" t="s">
        <v>138</v>
      </c>
      <c r="D73" s="73" t="s">
        <v>29</v>
      </c>
      <c r="E73" s="73" t="s">
        <v>0</v>
      </c>
      <c r="F73" s="118">
        <v>44317.338252314818</v>
      </c>
      <c r="G73" s="73" t="s">
        <v>26</v>
      </c>
    </row>
    <row r="74" spans="1:7" ht="12.75" customHeight="1" x14ac:dyDescent="0.25">
      <c r="A74" s="36">
        <v>61</v>
      </c>
      <c r="B74" s="73" t="s">
        <v>139</v>
      </c>
      <c r="C74" s="73" t="s">
        <v>140</v>
      </c>
      <c r="D74" s="73" t="s">
        <v>29</v>
      </c>
      <c r="E74" s="73" t="s">
        <v>0</v>
      </c>
      <c r="F74" s="118">
        <v>44317.385069444441</v>
      </c>
      <c r="G74" s="73" t="s">
        <v>26</v>
      </c>
    </row>
    <row r="75" spans="1:7" ht="12.75" customHeight="1" x14ac:dyDescent="0.25">
      <c r="A75" s="36">
        <v>62</v>
      </c>
      <c r="B75" s="73" t="s">
        <v>141</v>
      </c>
      <c r="C75" s="73" t="s">
        <v>142</v>
      </c>
      <c r="D75" s="73" t="s">
        <v>29</v>
      </c>
      <c r="E75" s="73" t="s">
        <v>0</v>
      </c>
      <c r="F75" s="118">
        <v>44317.431898148148</v>
      </c>
      <c r="G75" s="73" t="s">
        <v>26</v>
      </c>
    </row>
    <row r="76" spans="1:7" ht="12.75" customHeight="1" x14ac:dyDescent="0.25">
      <c r="A76" s="36">
        <v>63</v>
      </c>
      <c r="B76" s="73" t="s">
        <v>143</v>
      </c>
      <c r="C76" s="73" t="s">
        <v>144</v>
      </c>
      <c r="D76" s="73" t="s">
        <v>29</v>
      </c>
      <c r="E76" s="73" t="s">
        <v>0</v>
      </c>
      <c r="F76" s="118">
        <v>44317.478715277779</v>
      </c>
      <c r="G76" s="73" t="s">
        <v>26</v>
      </c>
    </row>
    <row r="77" spans="1:7" ht="12.75" customHeight="1" x14ac:dyDescent="0.25">
      <c r="A77" s="36">
        <v>64</v>
      </c>
      <c r="B77" s="73" t="s">
        <v>145</v>
      </c>
      <c r="C77" s="73" t="s">
        <v>146</v>
      </c>
      <c r="D77" s="73" t="s">
        <v>29</v>
      </c>
      <c r="E77" s="73" t="s">
        <v>0</v>
      </c>
      <c r="F77" s="118">
        <v>44317.52553240741</v>
      </c>
      <c r="G77" s="73" t="s">
        <v>26</v>
      </c>
    </row>
    <row r="78" spans="1:7" ht="12.75" customHeight="1" x14ac:dyDescent="0.25">
      <c r="A78" s="36">
        <v>65</v>
      </c>
      <c r="B78" s="73" t="s">
        <v>41</v>
      </c>
      <c r="C78" s="73" t="s">
        <v>42</v>
      </c>
      <c r="D78" s="73" t="s">
        <v>31</v>
      </c>
      <c r="E78" s="73" t="s">
        <v>43</v>
      </c>
      <c r="F78" s="118">
        <v>44317.57234953704</v>
      </c>
      <c r="G78" s="73" t="s">
        <v>26</v>
      </c>
    </row>
    <row r="79" spans="1:7" ht="12.75" customHeight="1" x14ac:dyDescent="0.25">
      <c r="A79" s="36">
        <v>66</v>
      </c>
      <c r="B79" s="73" t="s">
        <v>147</v>
      </c>
      <c r="C79" s="73" t="s">
        <v>148</v>
      </c>
      <c r="D79" s="73" t="s">
        <v>29</v>
      </c>
      <c r="E79" s="73" t="s">
        <v>0</v>
      </c>
      <c r="F79" s="118">
        <v>44317.61917824074</v>
      </c>
      <c r="G79" s="73" t="s">
        <v>26</v>
      </c>
    </row>
    <row r="80" spans="1:7" ht="12.75" customHeight="1" x14ac:dyDescent="0.25">
      <c r="A80" s="36">
        <v>67</v>
      </c>
      <c r="B80" s="73" t="s">
        <v>149</v>
      </c>
      <c r="C80" s="73" t="s">
        <v>150</v>
      </c>
      <c r="D80" s="73" t="s">
        <v>29</v>
      </c>
      <c r="E80" s="73" t="s">
        <v>0</v>
      </c>
      <c r="F80" s="118">
        <v>44317.665995370371</v>
      </c>
      <c r="G80" s="73" t="s">
        <v>26</v>
      </c>
    </row>
    <row r="81" spans="1:7" ht="12.75" customHeight="1" x14ac:dyDescent="0.25">
      <c r="A81" s="36">
        <v>68</v>
      </c>
      <c r="B81" s="73" t="s">
        <v>151</v>
      </c>
      <c r="C81" s="73" t="s">
        <v>152</v>
      </c>
      <c r="D81" s="73" t="s">
        <v>29</v>
      </c>
      <c r="E81" s="73" t="s">
        <v>0</v>
      </c>
      <c r="F81" s="118">
        <v>44317.712812500002</v>
      </c>
      <c r="G81" s="73" t="s">
        <v>26</v>
      </c>
    </row>
    <row r="82" spans="1:7" ht="12.75" customHeight="1" x14ac:dyDescent="0.25">
      <c r="A82" s="36">
        <v>69</v>
      </c>
      <c r="B82" s="73" t="s">
        <v>153</v>
      </c>
      <c r="C82" s="73" t="s">
        <v>154</v>
      </c>
      <c r="D82" s="73" t="s">
        <v>29</v>
      </c>
      <c r="E82" s="73" t="s">
        <v>0</v>
      </c>
      <c r="F82" s="118">
        <v>44317.759629629632</v>
      </c>
      <c r="G82" s="73" t="s">
        <v>26</v>
      </c>
    </row>
    <row r="83" spans="1:7" ht="12.75" customHeight="1" x14ac:dyDescent="0.25">
      <c r="A83" s="36">
        <v>70</v>
      </c>
      <c r="B83" s="73" t="s">
        <v>155</v>
      </c>
      <c r="C83" s="73" t="s">
        <v>156</v>
      </c>
      <c r="D83" s="73" t="s">
        <v>29</v>
      </c>
      <c r="E83" s="73" t="s">
        <v>0</v>
      </c>
      <c r="F83" s="118">
        <v>44317.806446759256</v>
      </c>
      <c r="G83" s="73" t="s">
        <v>26</v>
      </c>
    </row>
    <row r="84" spans="1:7" ht="12.75" customHeight="1" x14ac:dyDescent="0.25">
      <c r="A84" s="36">
        <v>71</v>
      </c>
      <c r="B84" s="73" t="s">
        <v>157</v>
      </c>
      <c r="C84" s="73" t="s">
        <v>158</v>
      </c>
      <c r="D84" s="73" t="s">
        <v>29</v>
      </c>
      <c r="E84" s="73" t="s">
        <v>0</v>
      </c>
      <c r="F84" s="118">
        <v>44317.853263888886</v>
      </c>
      <c r="G84" s="73" t="s">
        <v>26</v>
      </c>
    </row>
    <row r="85" spans="1:7" ht="12.75" customHeight="1" x14ac:dyDescent="0.25">
      <c r="A85" s="36">
        <v>72</v>
      </c>
      <c r="B85" s="73" t="s">
        <v>159</v>
      </c>
      <c r="C85" s="73" t="s">
        <v>160</v>
      </c>
      <c r="D85" s="73" t="s">
        <v>29</v>
      </c>
      <c r="E85" s="73" t="s">
        <v>0</v>
      </c>
      <c r="F85" s="118">
        <v>44317.900092592594</v>
      </c>
      <c r="G85" s="73" t="s">
        <v>26</v>
      </c>
    </row>
    <row r="86" spans="1:7" ht="12.75" customHeight="1" x14ac:dyDescent="0.25">
      <c r="A86" s="36">
        <v>73</v>
      </c>
      <c r="B86" s="73" t="s">
        <v>161</v>
      </c>
      <c r="C86" s="73" t="s">
        <v>162</v>
      </c>
      <c r="D86" s="73" t="s">
        <v>29</v>
      </c>
      <c r="E86" s="73" t="s">
        <v>0</v>
      </c>
      <c r="F86" s="118">
        <v>44317.946909722225</v>
      </c>
      <c r="G86" s="73" t="s">
        <v>26</v>
      </c>
    </row>
    <row r="87" spans="1:7" ht="12.75" customHeight="1" x14ac:dyDescent="0.25">
      <c r="A87" s="36">
        <v>74</v>
      </c>
      <c r="B87" s="73" t="s">
        <v>163</v>
      </c>
      <c r="C87" s="73" t="s">
        <v>164</v>
      </c>
      <c r="D87" s="73" t="s">
        <v>29</v>
      </c>
      <c r="E87" s="73" t="s">
        <v>0</v>
      </c>
      <c r="F87" s="118">
        <v>44317.993726851855</v>
      </c>
      <c r="G87" s="73" t="s">
        <v>26</v>
      </c>
    </row>
    <row r="88" spans="1:7" ht="12.75" customHeight="1" x14ac:dyDescent="0.25">
      <c r="A88" s="36">
        <v>75</v>
      </c>
      <c r="B88" s="73" t="s">
        <v>165</v>
      </c>
      <c r="C88" s="73" t="s">
        <v>166</v>
      </c>
      <c r="D88" s="73" t="s">
        <v>29</v>
      </c>
      <c r="E88" s="73" t="s">
        <v>0</v>
      </c>
      <c r="F88" s="118">
        <v>44318.040555555555</v>
      </c>
      <c r="G88" s="73" t="s">
        <v>26</v>
      </c>
    </row>
    <row r="89" spans="1:7" ht="12.75" customHeight="1" x14ac:dyDescent="0.25">
      <c r="A89" s="36">
        <v>76</v>
      </c>
      <c r="B89" s="73" t="s">
        <v>44</v>
      </c>
      <c r="C89" s="73" t="s">
        <v>45</v>
      </c>
      <c r="D89" s="73" t="s">
        <v>31</v>
      </c>
      <c r="E89" s="73" t="s">
        <v>46</v>
      </c>
      <c r="F89" s="118">
        <v>44318.087372685186</v>
      </c>
      <c r="G89" s="73" t="s">
        <v>26</v>
      </c>
    </row>
    <row r="90" spans="1:7" ht="12.75" customHeight="1" x14ac:dyDescent="0.25">
      <c r="A90" s="36">
        <v>77</v>
      </c>
      <c r="B90" s="73" t="s">
        <v>167</v>
      </c>
      <c r="C90" s="73" t="s">
        <v>168</v>
      </c>
      <c r="D90" s="73" t="s">
        <v>29</v>
      </c>
      <c r="E90" s="73" t="s">
        <v>0</v>
      </c>
      <c r="F90" s="118">
        <v>44318.134189814817</v>
      </c>
      <c r="G90" s="73" t="s">
        <v>26</v>
      </c>
    </row>
    <row r="91" spans="1:7" ht="12.75" customHeight="1" x14ac:dyDescent="0.25">
      <c r="A91" s="36">
        <v>78</v>
      </c>
      <c r="B91" s="73" t="s">
        <v>169</v>
      </c>
      <c r="C91" s="73" t="s">
        <v>170</v>
      </c>
      <c r="D91" s="73" t="s">
        <v>29</v>
      </c>
      <c r="E91" s="73" t="s">
        <v>0</v>
      </c>
      <c r="F91" s="118">
        <v>44318.181018518517</v>
      </c>
      <c r="G91" s="73" t="s">
        <v>26</v>
      </c>
    </row>
    <row r="92" spans="1:7" ht="12.75" customHeight="1" x14ac:dyDescent="0.25">
      <c r="A92" s="36">
        <v>79</v>
      </c>
      <c r="B92" s="73" t="s">
        <v>171</v>
      </c>
      <c r="C92" s="73" t="s">
        <v>172</v>
      </c>
      <c r="D92" s="73" t="s">
        <v>29</v>
      </c>
      <c r="E92" s="73" t="s">
        <v>0</v>
      </c>
      <c r="F92" s="118">
        <v>44318.227835648147</v>
      </c>
      <c r="G92" s="73" t="s">
        <v>26</v>
      </c>
    </row>
    <row r="93" spans="1:7" ht="12.75" customHeight="1" x14ac:dyDescent="0.25">
      <c r="A93" s="36">
        <v>80</v>
      </c>
      <c r="B93" s="73" t="s">
        <v>173</v>
      </c>
      <c r="C93" s="73" t="s">
        <v>174</v>
      </c>
      <c r="D93" s="73" t="s">
        <v>29</v>
      </c>
      <c r="E93" s="73" t="s">
        <v>0</v>
      </c>
      <c r="F93" s="118">
        <v>44318.274652777778</v>
      </c>
      <c r="G93" s="73" t="s">
        <v>26</v>
      </c>
    </row>
    <row r="94" spans="1:7" ht="12.75" customHeight="1" x14ac:dyDescent="0.25">
      <c r="A94" s="36">
        <v>81</v>
      </c>
      <c r="B94" s="73" t="s">
        <v>175</v>
      </c>
      <c r="C94" s="73" t="s">
        <v>176</v>
      </c>
      <c r="D94" s="73" t="s">
        <v>29</v>
      </c>
      <c r="E94" s="73" t="s">
        <v>0</v>
      </c>
      <c r="F94" s="118">
        <v>44318.321469907409</v>
      </c>
      <c r="G94" s="73" t="s">
        <v>26</v>
      </c>
    </row>
    <row r="95" spans="1:7" ht="12.75" customHeight="1" x14ac:dyDescent="0.25">
      <c r="A95" s="36">
        <v>82</v>
      </c>
      <c r="B95" s="73" t="s">
        <v>177</v>
      </c>
      <c r="C95" s="73" t="s">
        <v>178</v>
      </c>
      <c r="D95" s="73" t="s">
        <v>29</v>
      </c>
      <c r="E95" s="73" t="s">
        <v>0</v>
      </c>
      <c r="F95" s="118">
        <v>44318.368298611109</v>
      </c>
      <c r="G95" s="73" t="s">
        <v>26</v>
      </c>
    </row>
    <row r="96" spans="1:7" ht="12.75" customHeight="1" x14ac:dyDescent="0.25">
      <c r="A96" s="36">
        <v>83</v>
      </c>
      <c r="B96" s="73" t="s">
        <v>179</v>
      </c>
      <c r="C96" s="73" t="s">
        <v>180</v>
      </c>
      <c r="D96" s="73" t="s">
        <v>29</v>
      </c>
      <c r="E96" s="73" t="s">
        <v>0</v>
      </c>
      <c r="F96" s="118">
        <v>44318.415127314816</v>
      </c>
      <c r="G96" s="73" t="s">
        <v>26</v>
      </c>
    </row>
    <row r="97" spans="1:7" ht="12.75" customHeight="1" x14ac:dyDescent="0.25">
      <c r="A97" s="36">
        <v>84</v>
      </c>
      <c r="B97" s="73" t="s">
        <v>181</v>
      </c>
      <c r="C97" s="73" t="s">
        <v>182</v>
      </c>
      <c r="D97" s="73" t="s">
        <v>29</v>
      </c>
      <c r="E97" s="73" t="s">
        <v>0</v>
      </c>
      <c r="F97" s="118">
        <v>44318.461944444447</v>
      </c>
      <c r="G97" s="73" t="s">
        <v>26</v>
      </c>
    </row>
    <row r="98" spans="1:7" ht="12.75" customHeight="1" x14ac:dyDescent="0.25">
      <c r="A98" s="36">
        <v>85</v>
      </c>
      <c r="B98" s="73" t="s">
        <v>183</v>
      </c>
      <c r="C98" s="73" t="s">
        <v>184</v>
      </c>
      <c r="D98" s="73" t="s">
        <v>29</v>
      </c>
      <c r="E98" s="73" t="s">
        <v>0</v>
      </c>
      <c r="F98" s="118">
        <v>44318.508761574078</v>
      </c>
      <c r="G98" s="73" t="s">
        <v>26</v>
      </c>
    </row>
    <row r="99" spans="1:7" ht="12.75" customHeight="1" x14ac:dyDescent="0.25">
      <c r="A99" s="36">
        <v>86</v>
      </c>
      <c r="B99" s="73" t="s">
        <v>185</v>
      </c>
      <c r="C99" s="73" t="s">
        <v>186</v>
      </c>
      <c r="D99" s="73" t="s">
        <v>29</v>
      </c>
      <c r="E99" s="73" t="s">
        <v>0</v>
      </c>
      <c r="F99" s="118">
        <v>44318.555590277778</v>
      </c>
      <c r="G99" s="73" t="s">
        <v>26</v>
      </c>
    </row>
    <row r="100" spans="1:7" ht="12.75" customHeight="1" x14ac:dyDescent="0.25">
      <c r="A100" s="36">
        <v>87</v>
      </c>
      <c r="B100" s="73" t="s">
        <v>30</v>
      </c>
      <c r="C100" s="73" t="s">
        <v>27</v>
      </c>
      <c r="D100" s="73" t="s">
        <v>31</v>
      </c>
      <c r="E100" s="73" t="s">
        <v>32</v>
      </c>
      <c r="F100" s="118">
        <v>44318.602407407408</v>
      </c>
      <c r="G100" s="73" t="s">
        <v>26</v>
      </c>
    </row>
    <row r="101" spans="1:7" ht="12.75" customHeight="1" x14ac:dyDescent="0.25">
      <c r="A101" s="36">
        <v>88</v>
      </c>
      <c r="B101" s="73" t="s">
        <v>187</v>
      </c>
      <c r="C101" s="73" t="s">
        <v>188</v>
      </c>
      <c r="D101" s="73" t="s">
        <v>29</v>
      </c>
      <c r="E101" s="73" t="s">
        <v>0</v>
      </c>
      <c r="F101" s="118">
        <v>44318.649224537039</v>
      </c>
      <c r="G101" s="73" t="s">
        <v>26</v>
      </c>
    </row>
    <row r="102" spans="1:7" ht="12.75" customHeight="1" x14ac:dyDescent="0.25">
      <c r="A102" s="36">
        <v>89</v>
      </c>
      <c r="B102" s="73" t="s">
        <v>189</v>
      </c>
      <c r="C102" s="73" t="s">
        <v>190</v>
      </c>
      <c r="D102" s="73" t="s">
        <v>29</v>
      </c>
      <c r="E102" s="73" t="s">
        <v>0</v>
      </c>
      <c r="F102" s="118">
        <v>44318.696053240739</v>
      </c>
      <c r="G102" s="73" t="s">
        <v>26</v>
      </c>
    </row>
    <row r="103" spans="1:7" ht="12.75" customHeight="1" x14ac:dyDescent="0.25">
      <c r="A103" s="36">
        <v>90</v>
      </c>
      <c r="B103" s="73" t="s">
        <v>191</v>
      </c>
      <c r="C103" s="73" t="s">
        <v>192</v>
      </c>
      <c r="D103" s="73" t="s">
        <v>29</v>
      </c>
      <c r="E103" s="73" t="s">
        <v>0</v>
      </c>
      <c r="F103" s="118">
        <v>44318.74287037037</v>
      </c>
      <c r="G103" s="73" t="s">
        <v>26</v>
      </c>
    </row>
    <row r="104" spans="1:7" ht="12.75" customHeight="1" x14ac:dyDescent="0.25">
      <c r="A104" s="36">
        <v>91</v>
      </c>
      <c r="B104" s="73" t="s">
        <v>193</v>
      </c>
      <c r="C104" s="73" t="s">
        <v>194</v>
      </c>
      <c r="D104" s="73" t="s">
        <v>29</v>
      </c>
      <c r="E104" s="73" t="s">
        <v>0</v>
      </c>
      <c r="F104" s="118">
        <v>44318.789687500001</v>
      </c>
      <c r="G104" s="73" t="s">
        <v>26</v>
      </c>
    </row>
    <row r="105" spans="1:7" ht="12.75" customHeight="1" x14ac:dyDescent="0.25">
      <c r="A105" s="36">
        <v>92</v>
      </c>
      <c r="B105" s="73" t="s">
        <v>195</v>
      </c>
      <c r="C105" s="73" t="s">
        <v>196</v>
      </c>
      <c r="D105" s="73" t="s">
        <v>29</v>
      </c>
      <c r="E105" s="73" t="s">
        <v>0</v>
      </c>
      <c r="F105" s="118">
        <v>44318.836504629631</v>
      </c>
      <c r="G105" s="73" t="s">
        <v>26</v>
      </c>
    </row>
    <row r="106" spans="1:7" ht="12.75" customHeight="1" x14ac:dyDescent="0.25">
      <c r="A106" s="36">
        <v>93</v>
      </c>
      <c r="B106" s="73" t="s">
        <v>197</v>
      </c>
      <c r="C106" s="73" t="s">
        <v>198</v>
      </c>
      <c r="D106" s="73" t="s">
        <v>29</v>
      </c>
      <c r="E106" s="73" t="s">
        <v>0</v>
      </c>
      <c r="F106" s="118">
        <v>44318.883333333331</v>
      </c>
      <c r="G106" s="73" t="s">
        <v>26</v>
      </c>
    </row>
    <row r="107" spans="1:7" ht="12.75" customHeight="1" x14ac:dyDescent="0.25">
      <c r="A107" s="36">
        <v>94</v>
      </c>
      <c r="B107" s="73" t="s">
        <v>199</v>
      </c>
      <c r="C107" s="73" t="s">
        <v>200</v>
      </c>
      <c r="D107" s="73" t="s">
        <v>29</v>
      </c>
      <c r="E107" s="73" t="s">
        <v>0</v>
      </c>
      <c r="F107" s="118">
        <v>44318.930150462962</v>
      </c>
      <c r="G107" s="73" t="s">
        <v>26</v>
      </c>
    </row>
    <row r="108" spans="1:7" ht="12.75" customHeight="1" x14ac:dyDescent="0.25">
      <c r="A108" s="36">
        <v>95</v>
      </c>
      <c r="B108" s="73" t="s">
        <v>201</v>
      </c>
      <c r="C108" s="73" t="s">
        <v>202</v>
      </c>
      <c r="D108" s="73" t="s">
        <v>29</v>
      </c>
      <c r="E108" s="73" t="s">
        <v>0</v>
      </c>
      <c r="F108" s="118">
        <v>44318.976979166669</v>
      </c>
      <c r="G108" s="73" t="s">
        <v>26</v>
      </c>
    </row>
    <row r="109" spans="1:7" ht="12.75" customHeight="1" x14ac:dyDescent="0.25">
      <c r="A109" s="36">
        <v>96</v>
      </c>
      <c r="B109" s="73" t="s">
        <v>203</v>
      </c>
      <c r="C109" s="73" t="s">
        <v>204</v>
      </c>
      <c r="D109" s="73" t="s">
        <v>29</v>
      </c>
      <c r="E109" s="73" t="s">
        <v>0</v>
      </c>
      <c r="F109" s="118">
        <v>44319.023796296293</v>
      </c>
      <c r="G109" s="73" t="s">
        <v>26</v>
      </c>
    </row>
    <row r="110" spans="1:7" ht="12.75" customHeight="1" x14ac:dyDescent="0.25">
      <c r="A110" s="36">
        <v>97</v>
      </c>
      <c r="B110" s="73" t="s">
        <v>205</v>
      </c>
      <c r="C110" s="73" t="s">
        <v>206</v>
      </c>
      <c r="D110" s="73" t="s">
        <v>29</v>
      </c>
      <c r="E110" s="73" t="s">
        <v>0</v>
      </c>
      <c r="F110" s="118">
        <v>44319.070625</v>
      </c>
      <c r="G110" s="73" t="s">
        <v>26</v>
      </c>
    </row>
    <row r="111" spans="1:7" ht="12.75" customHeight="1" x14ac:dyDescent="0.25">
      <c r="A111" s="36">
        <v>98</v>
      </c>
      <c r="B111" s="73" t="s">
        <v>33</v>
      </c>
      <c r="C111" s="73" t="s">
        <v>28</v>
      </c>
      <c r="D111" s="73" t="s">
        <v>31</v>
      </c>
      <c r="E111" s="73" t="s">
        <v>34</v>
      </c>
      <c r="F111" s="118">
        <v>44319.117442129631</v>
      </c>
      <c r="G111" s="73" t="s">
        <v>26</v>
      </c>
    </row>
    <row r="112" spans="1:7" ht="12.75" customHeight="1" x14ac:dyDescent="0.25">
      <c r="A112" s="36">
        <v>99</v>
      </c>
      <c r="B112" s="73" t="s">
        <v>207</v>
      </c>
      <c r="C112" s="73" t="s">
        <v>208</v>
      </c>
      <c r="D112" s="73" t="s">
        <v>29</v>
      </c>
      <c r="E112" s="73" t="s">
        <v>0</v>
      </c>
      <c r="F112" s="118">
        <v>44319.164270833331</v>
      </c>
      <c r="G112" s="73" t="s">
        <v>26</v>
      </c>
    </row>
    <row r="113" spans="1:7" ht="12.75" customHeight="1" x14ac:dyDescent="0.25">
      <c r="A113" s="36">
        <v>100</v>
      </c>
      <c r="B113" s="73" t="s">
        <v>209</v>
      </c>
      <c r="C113" s="73" t="s">
        <v>210</v>
      </c>
      <c r="D113" s="73" t="s">
        <v>29</v>
      </c>
      <c r="E113" s="73" t="s">
        <v>0</v>
      </c>
      <c r="F113" s="118">
        <v>44319.211087962962</v>
      </c>
      <c r="G113" s="73" t="s">
        <v>26</v>
      </c>
    </row>
    <row r="114" spans="1:7" ht="12.75" customHeight="1" x14ac:dyDescent="0.25">
      <c r="A114" s="36">
        <v>101</v>
      </c>
      <c r="B114" s="73" t="s">
        <v>211</v>
      </c>
      <c r="C114" s="73" t="s">
        <v>212</v>
      </c>
      <c r="D114" s="73" t="s">
        <v>29</v>
      </c>
      <c r="E114" s="73" t="s">
        <v>0</v>
      </c>
      <c r="F114" s="118">
        <v>44319.257962962962</v>
      </c>
      <c r="G114" s="73" t="s">
        <v>26</v>
      </c>
    </row>
    <row r="115" spans="1:7" ht="12.75" customHeight="1" x14ac:dyDescent="0.25">
      <c r="A115" s="36">
        <v>102</v>
      </c>
      <c r="B115" s="73" t="s">
        <v>213</v>
      </c>
      <c r="C115" s="73" t="s">
        <v>214</v>
      </c>
      <c r="D115" s="73" t="s">
        <v>29</v>
      </c>
      <c r="E115" s="73" t="s">
        <v>0</v>
      </c>
      <c r="F115" s="118">
        <v>44319.304861111108</v>
      </c>
      <c r="G115" s="73" t="s">
        <v>26</v>
      </c>
    </row>
    <row r="116" spans="1:7" ht="12.75" customHeight="1" x14ac:dyDescent="0.25">
      <c r="A116" s="36">
        <v>103</v>
      </c>
      <c r="B116" s="73" t="s">
        <v>215</v>
      </c>
      <c r="C116" s="73" t="s">
        <v>216</v>
      </c>
      <c r="D116" s="73" t="s">
        <v>29</v>
      </c>
      <c r="E116" s="73" t="s">
        <v>0</v>
      </c>
      <c r="F116" s="118">
        <v>44319.351585648146</v>
      </c>
      <c r="G116" s="73" t="s">
        <v>217</v>
      </c>
    </row>
    <row r="117" spans="1:7" ht="12.75" customHeight="1" x14ac:dyDescent="0.25">
      <c r="A117" s="36">
        <v>104</v>
      </c>
      <c r="B117" s="73" t="s">
        <v>23</v>
      </c>
      <c r="C117" s="73" t="s">
        <v>24</v>
      </c>
      <c r="D117" s="73" t="s">
        <v>25</v>
      </c>
      <c r="E117" s="73" t="s">
        <v>0</v>
      </c>
      <c r="F117" s="118">
        <v>44319.754756944443</v>
      </c>
      <c r="G117" s="73" t="s">
        <v>26</v>
      </c>
    </row>
    <row r="118" spans="1:7" ht="12.75" customHeight="1" x14ac:dyDescent="0.25">
      <c r="A118" s="36">
        <v>105</v>
      </c>
      <c r="B118" s="73" t="s">
        <v>23</v>
      </c>
      <c r="C118" s="73" t="s">
        <v>24</v>
      </c>
      <c r="D118" s="73" t="s">
        <v>29</v>
      </c>
      <c r="E118" s="73" t="s">
        <v>0</v>
      </c>
      <c r="F118" s="118">
        <v>44319.881261574075</v>
      </c>
      <c r="G118" s="73" t="s">
        <v>26</v>
      </c>
    </row>
    <row r="119" spans="1:7" ht="12.75" customHeight="1" x14ac:dyDescent="0.25">
      <c r="A119" s="36">
        <v>106</v>
      </c>
      <c r="B119" s="73" t="s">
        <v>23</v>
      </c>
      <c r="C119" s="73" t="s">
        <v>24</v>
      </c>
      <c r="D119" s="73" t="s">
        <v>29</v>
      </c>
      <c r="E119" s="73" t="s">
        <v>0</v>
      </c>
      <c r="F119" s="118">
        <v>44319.928067129629</v>
      </c>
      <c r="G119" s="73" t="s">
        <v>26</v>
      </c>
    </row>
    <row r="120" spans="1:7" ht="12.75" customHeight="1" x14ac:dyDescent="0.25">
      <c r="A120" s="36">
        <v>107</v>
      </c>
      <c r="B120" s="73" t="s">
        <v>23</v>
      </c>
      <c r="C120" s="73" t="s">
        <v>24</v>
      </c>
      <c r="D120" s="73" t="s">
        <v>29</v>
      </c>
      <c r="E120" s="73" t="s">
        <v>0</v>
      </c>
      <c r="F120" s="118">
        <v>44319.974791666667</v>
      </c>
      <c r="G120" s="73" t="s">
        <v>26</v>
      </c>
    </row>
    <row r="121" spans="1:7" ht="12.75" customHeight="1" x14ac:dyDescent="0.25">
      <c r="A121" s="36">
        <v>108</v>
      </c>
      <c r="B121" s="73" t="s">
        <v>209</v>
      </c>
      <c r="C121" s="73" t="s">
        <v>210</v>
      </c>
      <c r="D121" s="73" t="s">
        <v>29</v>
      </c>
      <c r="E121" s="73" t="s">
        <v>0</v>
      </c>
      <c r="F121" s="118">
        <v>44320.021585648145</v>
      </c>
      <c r="G121" s="73" t="s">
        <v>26</v>
      </c>
    </row>
    <row r="122" spans="1:7" ht="12.75" customHeight="1" x14ac:dyDescent="0.25">
      <c r="A122" s="36">
        <v>109</v>
      </c>
      <c r="B122" s="73" t="s">
        <v>211</v>
      </c>
      <c r="C122" s="73" t="s">
        <v>212</v>
      </c>
      <c r="D122" s="73" t="s">
        <v>29</v>
      </c>
      <c r="E122" s="73" t="s">
        <v>0</v>
      </c>
      <c r="F122" s="118">
        <v>44320.068391203706</v>
      </c>
      <c r="G122" s="73" t="s">
        <v>26</v>
      </c>
    </row>
    <row r="123" spans="1:7" ht="12.75" customHeight="1" x14ac:dyDescent="0.25">
      <c r="A123" s="36">
        <v>110</v>
      </c>
      <c r="B123" s="73" t="s">
        <v>213</v>
      </c>
      <c r="C123" s="73" t="s">
        <v>214</v>
      </c>
      <c r="D123" s="73" t="s">
        <v>29</v>
      </c>
      <c r="E123" s="73" t="s">
        <v>0</v>
      </c>
      <c r="F123" s="118">
        <v>44320.11519675926</v>
      </c>
      <c r="G123" s="73" t="s">
        <v>26</v>
      </c>
    </row>
    <row r="124" spans="1:7" ht="12.75" customHeight="1" x14ac:dyDescent="0.25">
      <c r="A124" s="36">
        <v>111</v>
      </c>
      <c r="B124" s="73" t="s">
        <v>215</v>
      </c>
      <c r="C124" s="73" t="s">
        <v>216</v>
      </c>
      <c r="D124" s="73" t="s">
        <v>29</v>
      </c>
      <c r="E124" s="73" t="s">
        <v>0</v>
      </c>
      <c r="F124" s="118">
        <v>44320.161979166667</v>
      </c>
      <c r="G124" s="73" t="s">
        <v>26</v>
      </c>
    </row>
    <row r="125" spans="1:7" ht="12.75" customHeight="1" x14ac:dyDescent="0.25">
      <c r="A125" s="36">
        <v>112</v>
      </c>
      <c r="B125" s="73" t="s">
        <v>218</v>
      </c>
      <c r="C125" s="73" t="s">
        <v>219</v>
      </c>
      <c r="D125" s="73" t="s">
        <v>29</v>
      </c>
      <c r="E125" s="73" t="s">
        <v>0</v>
      </c>
      <c r="F125" s="118">
        <v>44320.208784722221</v>
      </c>
      <c r="G125" s="73" t="s">
        <v>26</v>
      </c>
    </row>
    <row r="126" spans="1:7" ht="12.75" customHeight="1" x14ac:dyDescent="0.25">
      <c r="A126" s="36">
        <v>113</v>
      </c>
      <c r="B126" s="73" t="s">
        <v>220</v>
      </c>
      <c r="C126" s="73" t="s">
        <v>221</v>
      </c>
      <c r="D126" s="73" t="s">
        <v>29</v>
      </c>
      <c r="E126" s="73" t="s">
        <v>0</v>
      </c>
      <c r="F126" s="118">
        <v>44320.255578703705</v>
      </c>
      <c r="G126" s="73" t="s">
        <v>26</v>
      </c>
    </row>
    <row r="127" spans="1:7" ht="12.75" customHeight="1" x14ac:dyDescent="0.25">
      <c r="A127" s="36">
        <v>114</v>
      </c>
      <c r="B127" s="73" t="s">
        <v>222</v>
      </c>
      <c r="C127" s="73" t="s">
        <v>223</v>
      </c>
      <c r="D127" s="73" t="s">
        <v>29</v>
      </c>
      <c r="E127" s="73" t="s">
        <v>0</v>
      </c>
      <c r="F127" s="118">
        <v>44320.302384259259</v>
      </c>
      <c r="G127" s="73" t="s">
        <v>26</v>
      </c>
    </row>
    <row r="128" spans="1:7" ht="12.75" customHeight="1" x14ac:dyDescent="0.25">
      <c r="A128" s="36">
        <v>115</v>
      </c>
      <c r="B128" s="73" t="s">
        <v>224</v>
      </c>
      <c r="C128" s="73" t="s">
        <v>225</v>
      </c>
      <c r="D128" s="73" t="s">
        <v>29</v>
      </c>
      <c r="E128" s="73" t="s">
        <v>0</v>
      </c>
      <c r="F128" s="118">
        <v>44320.349189814813</v>
      </c>
      <c r="G128" s="73" t="s">
        <v>26</v>
      </c>
    </row>
    <row r="129" spans="1:7" ht="12.75" customHeight="1" x14ac:dyDescent="0.25">
      <c r="A129" s="36">
        <v>116</v>
      </c>
      <c r="B129" s="73" t="s">
        <v>35</v>
      </c>
      <c r="C129" s="73" t="s">
        <v>36</v>
      </c>
      <c r="D129" s="73" t="s">
        <v>31</v>
      </c>
      <c r="E129" s="73" t="s">
        <v>37</v>
      </c>
      <c r="F129" s="118">
        <v>44320.395972222221</v>
      </c>
      <c r="G129" s="73" t="s">
        <v>26</v>
      </c>
    </row>
    <row r="130" spans="1:7" ht="12.75" customHeight="1" x14ac:dyDescent="0.25">
      <c r="A130" s="36">
        <v>117</v>
      </c>
      <c r="B130" s="73" t="s">
        <v>226</v>
      </c>
      <c r="C130" s="73" t="s">
        <v>227</v>
      </c>
      <c r="D130" s="73" t="s">
        <v>29</v>
      </c>
      <c r="E130" s="73" t="s">
        <v>0</v>
      </c>
      <c r="F130" s="118">
        <v>44320.442754629628</v>
      </c>
      <c r="G130" s="73" t="s">
        <v>26</v>
      </c>
    </row>
    <row r="131" spans="1:7" ht="12.75" customHeight="1" x14ac:dyDescent="0.25">
      <c r="A131" s="36">
        <v>118</v>
      </c>
      <c r="B131" s="73" t="s">
        <v>228</v>
      </c>
      <c r="C131" s="73" t="s">
        <v>229</v>
      </c>
      <c r="D131" s="73" t="s">
        <v>29</v>
      </c>
      <c r="E131" s="73" t="s">
        <v>0</v>
      </c>
      <c r="F131" s="118">
        <v>44320.489548611113</v>
      </c>
      <c r="G131" s="73" t="s">
        <v>26</v>
      </c>
    </row>
    <row r="132" spans="1:7" ht="12.75" customHeight="1" x14ac:dyDescent="0.25">
      <c r="A132" s="36">
        <v>119</v>
      </c>
      <c r="B132" s="73" t="s">
        <v>230</v>
      </c>
      <c r="C132" s="73" t="s">
        <v>231</v>
      </c>
      <c r="D132" s="73" t="s">
        <v>29</v>
      </c>
      <c r="E132" s="73" t="s">
        <v>0</v>
      </c>
      <c r="F132" s="118">
        <v>44320.53634259259</v>
      </c>
      <c r="G132" s="73" t="s">
        <v>26</v>
      </c>
    </row>
    <row r="133" spans="1:7" ht="12.75" customHeight="1" x14ac:dyDescent="0.25">
      <c r="A133" s="36">
        <v>120</v>
      </c>
      <c r="B133" s="73" t="s">
        <v>232</v>
      </c>
      <c r="C133" s="73" t="s">
        <v>233</v>
      </c>
      <c r="D133" s="73" t="s">
        <v>29</v>
      </c>
      <c r="E133" s="73" t="s">
        <v>0</v>
      </c>
      <c r="F133" s="118">
        <v>44320.583148148151</v>
      </c>
      <c r="G133" s="73" t="s">
        <v>26</v>
      </c>
    </row>
    <row r="134" spans="1:7" ht="12.75" customHeight="1" x14ac:dyDescent="0.25">
      <c r="A134" s="36">
        <v>121</v>
      </c>
      <c r="B134" s="73" t="s">
        <v>234</v>
      </c>
      <c r="C134" s="73" t="s">
        <v>235</v>
      </c>
      <c r="D134" s="73" t="s">
        <v>29</v>
      </c>
      <c r="E134" s="73" t="s">
        <v>0</v>
      </c>
      <c r="F134" s="118">
        <v>44320.629942129628</v>
      </c>
      <c r="G134" s="73" t="s">
        <v>26</v>
      </c>
    </row>
    <row r="135" spans="1:7" ht="12.75" customHeight="1" x14ac:dyDescent="0.25">
      <c r="A135" s="36">
        <v>122</v>
      </c>
      <c r="B135" s="73" t="s">
        <v>236</v>
      </c>
      <c r="C135" s="73" t="s">
        <v>237</v>
      </c>
      <c r="D135" s="73" t="s">
        <v>29</v>
      </c>
      <c r="E135" s="73" t="s">
        <v>0</v>
      </c>
      <c r="F135" s="118">
        <v>44320.676747685182</v>
      </c>
      <c r="G135" s="73" t="s">
        <v>26</v>
      </c>
    </row>
    <row r="136" spans="1:7" ht="12.75" customHeight="1" x14ac:dyDescent="0.25">
      <c r="A136" s="36">
        <v>123</v>
      </c>
      <c r="B136" s="73" t="s">
        <v>238</v>
      </c>
      <c r="C136" s="73" t="s">
        <v>239</v>
      </c>
      <c r="D136" s="73" t="s">
        <v>29</v>
      </c>
      <c r="E136" s="73" t="s">
        <v>0</v>
      </c>
      <c r="F136" s="118">
        <v>44320.723541666666</v>
      </c>
      <c r="G136" s="73" t="s">
        <v>26</v>
      </c>
    </row>
    <row r="137" spans="1:7" ht="12.75" customHeight="1" x14ac:dyDescent="0.25">
      <c r="A137" s="36">
        <v>124</v>
      </c>
      <c r="B137" s="73" t="s">
        <v>240</v>
      </c>
      <c r="C137" s="73" t="s">
        <v>241</v>
      </c>
      <c r="D137" s="73" t="s">
        <v>29</v>
      </c>
      <c r="E137" s="73" t="s">
        <v>0</v>
      </c>
      <c r="F137" s="118">
        <v>44320.77034722222</v>
      </c>
      <c r="G137" s="73" t="s">
        <v>26</v>
      </c>
    </row>
    <row r="138" spans="1:7" ht="12.75" customHeight="1" x14ac:dyDescent="0.25">
      <c r="A138" s="36">
        <v>125</v>
      </c>
      <c r="B138" s="73" t="s">
        <v>242</v>
      </c>
      <c r="C138" s="73" t="s">
        <v>243</v>
      </c>
      <c r="D138" s="73" t="s">
        <v>29</v>
      </c>
      <c r="E138" s="73" t="s">
        <v>0</v>
      </c>
      <c r="F138" s="118">
        <v>44320.817141203705</v>
      </c>
      <c r="G138" s="73" t="s">
        <v>26</v>
      </c>
    </row>
    <row r="139" spans="1:7" ht="12.75" customHeight="1" x14ac:dyDescent="0.25">
      <c r="A139" s="36">
        <v>126</v>
      </c>
      <c r="B139" s="73" t="s">
        <v>244</v>
      </c>
      <c r="C139" s="73" t="s">
        <v>245</v>
      </c>
      <c r="D139" s="73" t="s">
        <v>29</v>
      </c>
      <c r="E139" s="73" t="s">
        <v>0</v>
      </c>
      <c r="F139" s="118">
        <v>44320.863946759258</v>
      </c>
      <c r="G139" s="73" t="s">
        <v>26</v>
      </c>
    </row>
    <row r="140" spans="1:7" ht="12.75" customHeight="1" x14ac:dyDescent="0.25">
      <c r="A140" s="36">
        <v>127</v>
      </c>
      <c r="B140" s="73" t="s">
        <v>38</v>
      </c>
      <c r="C140" s="73" t="s">
        <v>39</v>
      </c>
      <c r="D140" s="73" t="s">
        <v>31</v>
      </c>
      <c r="E140" s="73" t="s">
        <v>40</v>
      </c>
      <c r="F140" s="118">
        <v>44320.910740740743</v>
      </c>
      <c r="G140" s="73" t="s">
        <v>26</v>
      </c>
    </row>
    <row r="141" spans="1:7" ht="12.75" customHeight="1" x14ac:dyDescent="0.25">
      <c r="A141" s="36">
        <v>128</v>
      </c>
      <c r="B141" s="73" t="s">
        <v>246</v>
      </c>
      <c r="C141" s="73" t="s">
        <v>247</v>
      </c>
      <c r="D141" s="73" t="s">
        <v>29</v>
      </c>
      <c r="E141" s="73" t="s">
        <v>0</v>
      </c>
      <c r="F141" s="118">
        <v>44320.95753472222</v>
      </c>
      <c r="G141" s="73" t="s">
        <v>26</v>
      </c>
    </row>
    <row r="142" spans="1:7" ht="12.75" customHeight="1" x14ac:dyDescent="0.25">
      <c r="A142" s="36">
        <v>129</v>
      </c>
      <c r="B142" s="73" t="s">
        <v>248</v>
      </c>
      <c r="C142" s="73" t="s">
        <v>249</v>
      </c>
      <c r="D142" s="73" t="s">
        <v>29</v>
      </c>
      <c r="E142" s="73" t="s">
        <v>0</v>
      </c>
      <c r="F142" s="118">
        <v>44321.004340277781</v>
      </c>
      <c r="G142" s="73" t="s">
        <v>26</v>
      </c>
    </row>
    <row r="143" spans="1:7" ht="12.75" customHeight="1" x14ac:dyDescent="0.25">
      <c r="A143" s="36">
        <v>130</v>
      </c>
      <c r="B143" s="73" t="s">
        <v>250</v>
      </c>
      <c r="C143" s="73" t="s">
        <v>251</v>
      </c>
      <c r="D143" s="73" t="s">
        <v>29</v>
      </c>
      <c r="E143" s="73" t="s">
        <v>0</v>
      </c>
      <c r="F143" s="118">
        <v>44321.051134259258</v>
      </c>
      <c r="G143" s="73" t="s">
        <v>26</v>
      </c>
    </row>
    <row r="144" spans="1:7" ht="12.75" customHeight="1" x14ac:dyDescent="0.25">
      <c r="A144" s="36">
        <v>131</v>
      </c>
      <c r="B144" s="73" t="s">
        <v>252</v>
      </c>
      <c r="C144" s="73" t="s">
        <v>253</v>
      </c>
      <c r="D144" s="73" t="s">
        <v>29</v>
      </c>
      <c r="E144" s="73" t="s">
        <v>0</v>
      </c>
      <c r="F144" s="118">
        <v>44321.097939814812</v>
      </c>
      <c r="G144" s="73" t="s">
        <v>26</v>
      </c>
    </row>
    <row r="145" spans="1:7" ht="12.75" customHeight="1" x14ac:dyDescent="0.25">
      <c r="A145" s="36">
        <v>132</v>
      </c>
      <c r="B145" s="73" t="s">
        <v>254</v>
      </c>
      <c r="C145" s="73" t="s">
        <v>255</v>
      </c>
      <c r="D145" s="73" t="s">
        <v>29</v>
      </c>
      <c r="E145" s="73" t="s">
        <v>0</v>
      </c>
      <c r="F145" s="118">
        <v>44321.144745370373</v>
      </c>
      <c r="G145" s="73" t="s">
        <v>26</v>
      </c>
    </row>
    <row r="146" spans="1:7" ht="12.75" customHeight="1" x14ac:dyDescent="0.25">
      <c r="A146" s="36">
        <v>133</v>
      </c>
      <c r="B146" s="73" t="s">
        <v>256</v>
      </c>
      <c r="C146" s="73" t="s">
        <v>257</v>
      </c>
      <c r="D146" s="73" t="s">
        <v>29</v>
      </c>
      <c r="E146" s="73" t="s">
        <v>0</v>
      </c>
      <c r="F146" s="118">
        <v>44321.191550925927</v>
      </c>
      <c r="G146" s="73" t="s">
        <v>26</v>
      </c>
    </row>
    <row r="147" spans="1:7" ht="12.75" customHeight="1" x14ac:dyDescent="0.25">
      <c r="A147" s="36">
        <v>134</v>
      </c>
      <c r="B147" s="73" t="s">
        <v>258</v>
      </c>
      <c r="C147" s="73" t="s">
        <v>259</v>
      </c>
      <c r="D147" s="73" t="s">
        <v>29</v>
      </c>
      <c r="E147" s="73" t="s">
        <v>0</v>
      </c>
      <c r="F147" s="118">
        <v>44321.238356481481</v>
      </c>
      <c r="G147" s="73" t="s">
        <v>26</v>
      </c>
    </row>
    <row r="148" spans="1:7" ht="12.75" customHeight="1" x14ac:dyDescent="0.25">
      <c r="A148" s="36">
        <v>135</v>
      </c>
      <c r="B148" s="73" t="s">
        <v>260</v>
      </c>
      <c r="C148" s="73" t="s">
        <v>261</v>
      </c>
      <c r="D148" s="73" t="s">
        <v>29</v>
      </c>
      <c r="E148" s="73" t="s">
        <v>0</v>
      </c>
      <c r="F148" s="118">
        <v>44321.285150462965</v>
      </c>
      <c r="G148" s="73" t="s">
        <v>26</v>
      </c>
    </row>
    <row r="149" spans="1:7" ht="12.75" customHeight="1" x14ac:dyDescent="0.25">
      <c r="A149" s="36">
        <v>136</v>
      </c>
      <c r="B149" s="73" t="s">
        <v>262</v>
      </c>
      <c r="C149" s="73" t="s">
        <v>263</v>
      </c>
      <c r="D149" s="73" t="s">
        <v>29</v>
      </c>
      <c r="E149" s="73" t="s">
        <v>0</v>
      </c>
      <c r="F149" s="118">
        <v>44321.331967592596</v>
      </c>
      <c r="G149" s="73" t="s">
        <v>26</v>
      </c>
    </row>
    <row r="150" spans="1:7" ht="12.75" customHeight="1" x14ac:dyDescent="0.25">
      <c r="A150" s="36">
        <v>137</v>
      </c>
      <c r="B150" s="73" t="s">
        <v>264</v>
      </c>
      <c r="C150" s="73" t="s">
        <v>265</v>
      </c>
      <c r="D150" s="73" t="s">
        <v>29</v>
      </c>
      <c r="E150" s="73" t="s">
        <v>0</v>
      </c>
      <c r="F150" s="118">
        <v>44321.37877314815</v>
      </c>
      <c r="G150" s="73" t="s">
        <v>26</v>
      </c>
    </row>
    <row r="151" spans="1:7" ht="12.75" customHeight="1" x14ac:dyDescent="0.25">
      <c r="A151" s="36">
        <v>138</v>
      </c>
      <c r="B151" s="73" t="s">
        <v>41</v>
      </c>
      <c r="C151" s="73" t="s">
        <v>42</v>
      </c>
      <c r="D151" s="73" t="s">
        <v>31</v>
      </c>
      <c r="E151" s="73" t="s">
        <v>43</v>
      </c>
      <c r="F151" s="118">
        <v>44321.425567129627</v>
      </c>
      <c r="G151" s="73" t="s">
        <v>26</v>
      </c>
    </row>
    <row r="152" spans="1:7" ht="12.75" customHeight="1" x14ac:dyDescent="0.25">
      <c r="A152" s="36">
        <v>139</v>
      </c>
      <c r="B152" s="73" t="s">
        <v>266</v>
      </c>
      <c r="C152" s="73" t="s">
        <v>267</v>
      </c>
      <c r="D152" s="73" t="s">
        <v>29</v>
      </c>
      <c r="E152" s="73" t="s">
        <v>0</v>
      </c>
      <c r="F152" s="118">
        <v>44321.472384259258</v>
      </c>
      <c r="G152" s="73" t="s">
        <v>26</v>
      </c>
    </row>
    <row r="153" spans="1:7" x14ac:dyDescent="0.25">
      <c r="A153" s="36">
        <v>140</v>
      </c>
      <c r="B153" s="73" t="s">
        <v>268</v>
      </c>
      <c r="C153" s="73" t="s">
        <v>269</v>
      </c>
      <c r="D153" s="73" t="s">
        <v>29</v>
      </c>
      <c r="E153" s="73" t="s">
        <v>0</v>
      </c>
      <c r="F153" s="118">
        <v>44321.519189814811</v>
      </c>
      <c r="G153" s="73" t="s">
        <v>26</v>
      </c>
    </row>
    <row r="154" spans="1:7" x14ac:dyDescent="0.25">
      <c r="A154" s="36">
        <v>141</v>
      </c>
      <c r="B154" s="73" t="s">
        <v>270</v>
      </c>
      <c r="C154" s="73" t="s">
        <v>271</v>
      </c>
      <c r="D154" s="73" t="s">
        <v>29</v>
      </c>
      <c r="E154" s="73" t="s">
        <v>0</v>
      </c>
      <c r="F154" s="118">
        <v>44321.565995370373</v>
      </c>
      <c r="G154" s="73" t="s">
        <v>26</v>
      </c>
    </row>
    <row r="155" spans="1:7" x14ac:dyDescent="0.25">
      <c r="A155" s="36">
        <v>142</v>
      </c>
      <c r="B155" s="73" t="s">
        <v>272</v>
      </c>
      <c r="C155" s="73" t="s">
        <v>273</v>
      </c>
      <c r="D155" s="73" t="s">
        <v>29</v>
      </c>
      <c r="E155" s="73" t="s">
        <v>0</v>
      </c>
      <c r="F155" s="118">
        <v>44321.61278935185</v>
      </c>
      <c r="G155" s="73" t="s">
        <v>26</v>
      </c>
    </row>
    <row r="156" spans="1:7" x14ac:dyDescent="0.25">
      <c r="A156" s="36">
        <v>143</v>
      </c>
      <c r="B156" s="73" t="s">
        <v>274</v>
      </c>
      <c r="C156" s="73" t="s">
        <v>50</v>
      </c>
      <c r="D156" s="73" t="s">
        <v>29</v>
      </c>
      <c r="E156" s="73" t="s">
        <v>0</v>
      </c>
      <c r="F156" s="118">
        <v>44321.659594907411</v>
      </c>
      <c r="G156" s="73" t="s">
        <v>26</v>
      </c>
    </row>
    <row r="157" spans="1:7" x14ac:dyDescent="0.25">
      <c r="A157" s="36">
        <v>144</v>
      </c>
      <c r="B157" s="73" t="s">
        <v>275</v>
      </c>
      <c r="C157" s="73" t="s">
        <v>52</v>
      </c>
      <c r="D157" s="73" t="s">
        <v>29</v>
      </c>
      <c r="E157" s="73" t="s">
        <v>0</v>
      </c>
      <c r="F157" s="118">
        <v>44321.706400462965</v>
      </c>
      <c r="G157" s="73" t="s">
        <v>26</v>
      </c>
    </row>
    <row r="158" spans="1:7" x14ac:dyDescent="0.25">
      <c r="A158" s="36">
        <v>145</v>
      </c>
      <c r="B158" s="73" t="s">
        <v>276</v>
      </c>
      <c r="C158" s="73" t="s">
        <v>54</v>
      </c>
      <c r="D158" s="73" t="s">
        <v>29</v>
      </c>
      <c r="E158" s="73" t="s">
        <v>0</v>
      </c>
      <c r="F158" s="118">
        <v>44321.753206018519</v>
      </c>
      <c r="G158" s="73" t="s">
        <v>26</v>
      </c>
    </row>
    <row r="159" spans="1:7" x14ac:dyDescent="0.25">
      <c r="A159" s="36">
        <v>146</v>
      </c>
      <c r="B159" s="73" t="s">
        <v>277</v>
      </c>
      <c r="C159" s="73" t="s">
        <v>56</v>
      </c>
      <c r="D159" s="73" t="s">
        <v>29</v>
      </c>
      <c r="E159" s="73" t="s">
        <v>0</v>
      </c>
      <c r="F159" s="118">
        <v>44321.8</v>
      </c>
      <c r="G159" s="73" t="s">
        <v>26</v>
      </c>
    </row>
    <row r="160" spans="1:7" x14ac:dyDescent="0.25">
      <c r="A160" s="36">
        <v>147</v>
      </c>
      <c r="B160" s="73" t="s">
        <v>278</v>
      </c>
      <c r="C160" s="73" t="s">
        <v>58</v>
      </c>
      <c r="D160" s="73" t="s">
        <v>29</v>
      </c>
      <c r="E160" s="73" t="s">
        <v>0</v>
      </c>
      <c r="F160" s="118">
        <v>44321.846805555557</v>
      </c>
      <c r="G160" s="73" t="s">
        <v>26</v>
      </c>
    </row>
    <row r="161" spans="1:7" x14ac:dyDescent="0.25">
      <c r="A161" s="36">
        <v>148</v>
      </c>
      <c r="B161" s="73" t="s">
        <v>279</v>
      </c>
      <c r="C161" s="73" t="s">
        <v>60</v>
      </c>
      <c r="D161" s="73" t="s">
        <v>29</v>
      </c>
      <c r="E161" s="73" t="s">
        <v>0</v>
      </c>
      <c r="F161" s="118">
        <v>44321.893611111111</v>
      </c>
      <c r="G161" s="73" t="s">
        <v>26</v>
      </c>
    </row>
    <row r="162" spans="1:7" x14ac:dyDescent="0.25">
      <c r="A162" s="36">
        <v>149</v>
      </c>
      <c r="B162" s="73" t="s">
        <v>44</v>
      </c>
      <c r="C162" s="73" t="s">
        <v>45</v>
      </c>
      <c r="D162" s="73" t="s">
        <v>31</v>
      </c>
      <c r="E162" s="73" t="s">
        <v>46</v>
      </c>
      <c r="F162" s="118">
        <v>44321.940416666665</v>
      </c>
      <c r="G162" s="73" t="s">
        <v>26</v>
      </c>
    </row>
    <row r="163" spans="1:7" x14ac:dyDescent="0.25">
      <c r="A163" s="36">
        <v>150</v>
      </c>
      <c r="B163" s="73" t="s">
        <v>280</v>
      </c>
      <c r="C163" s="73" t="s">
        <v>62</v>
      </c>
      <c r="D163" s="73" t="s">
        <v>29</v>
      </c>
      <c r="E163" s="73" t="s">
        <v>0</v>
      </c>
      <c r="F163" s="118">
        <v>44321.987222222226</v>
      </c>
      <c r="G163" s="73" t="s">
        <v>26</v>
      </c>
    </row>
    <row r="164" spans="1:7" x14ac:dyDescent="0.25">
      <c r="A164" s="36">
        <v>151</v>
      </c>
      <c r="B164" s="73" t="s">
        <v>281</v>
      </c>
      <c r="C164" s="73" t="s">
        <v>64</v>
      </c>
      <c r="D164" s="73" t="s">
        <v>29</v>
      </c>
      <c r="E164" s="73" t="s">
        <v>0</v>
      </c>
      <c r="F164" s="118">
        <v>44322.034039351849</v>
      </c>
      <c r="G164" s="73" t="s">
        <v>26</v>
      </c>
    </row>
    <row r="165" spans="1:7" x14ac:dyDescent="0.25">
      <c r="A165" s="36">
        <v>152</v>
      </c>
      <c r="B165" s="73" t="s">
        <v>282</v>
      </c>
      <c r="C165" s="73" t="s">
        <v>66</v>
      </c>
      <c r="D165" s="73" t="s">
        <v>29</v>
      </c>
      <c r="E165" s="73" t="s">
        <v>0</v>
      </c>
      <c r="F165" s="118">
        <v>44322.080833333333</v>
      </c>
      <c r="G165" s="73" t="s">
        <v>26</v>
      </c>
    </row>
    <row r="166" spans="1:7" x14ac:dyDescent="0.25">
      <c r="A166" s="36">
        <v>153</v>
      </c>
      <c r="B166" s="73" t="s">
        <v>283</v>
      </c>
      <c r="C166" s="73" t="s">
        <v>68</v>
      </c>
      <c r="D166" s="73" t="s">
        <v>29</v>
      </c>
      <c r="E166" s="73" t="s">
        <v>0</v>
      </c>
      <c r="F166" s="118">
        <v>44322.127650462964</v>
      </c>
      <c r="G166" s="73" t="s">
        <v>26</v>
      </c>
    </row>
    <row r="167" spans="1:7" x14ac:dyDescent="0.25">
      <c r="A167" s="36">
        <v>154</v>
      </c>
      <c r="B167" s="73" t="s">
        <v>284</v>
      </c>
      <c r="C167" s="73" t="s">
        <v>70</v>
      </c>
      <c r="D167" s="73" t="s">
        <v>29</v>
      </c>
      <c r="E167" s="73" t="s">
        <v>0</v>
      </c>
      <c r="F167" s="118">
        <v>44322.174456018518</v>
      </c>
      <c r="G167" s="73" t="s">
        <v>26</v>
      </c>
    </row>
    <row r="168" spans="1:7" x14ac:dyDescent="0.25">
      <c r="A168" s="36">
        <v>155</v>
      </c>
      <c r="B168" s="73" t="s">
        <v>285</v>
      </c>
      <c r="C168" s="73" t="s">
        <v>72</v>
      </c>
      <c r="D168" s="73" t="s">
        <v>29</v>
      </c>
      <c r="E168" s="73" t="s">
        <v>0</v>
      </c>
      <c r="F168" s="118">
        <v>44322.221261574072</v>
      </c>
      <c r="G168" s="73" t="s">
        <v>26</v>
      </c>
    </row>
    <row r="169" spans="1:7" x14ac:dyDescent="0.25">
      <c r="A169" s="36">
        <v>156</v>
      </c>
      <c r="B169" s="73" t="s">
        <v>286</v>
      </c>
      <c r="C169" s="73" t="s">
        <v>74</v>
      </c>
      <c r="D169" s="73" t="s">
        <v>29</v>
      </c>
      <c r="E169" s="73" t="s">
        <v>0</v>
      </c>
      <c r="F169" s="118">
        <v>44322.268067129633</v>
      </c>
      <c r="G169" s="73" t="s">
        <v>26</v>
      </c>
    </row>
    <row r="170" spans="1:7" x14ac:dyDescent="0.25">
      <c r="A170" s="36">
        <v>157</v>
      </c>
      <c r="B170" s="73" t="s">
        <v>287</v>
      </c>
      <c r="C170" s="73" t="s">
        <v>76</v>
      </c>
      <c r="D170" s="73" t="s">
        <v>29</v>
      </c>
      <c r="E170" s="73" t="s">
        <v>0</v>
      </c>
      <c r="F170" s="118">
        <v>44322.314872685187</v>
      </c>
      <c r="G170" s="73" t="s">
        <v>26</v>
      </c>
    </row>
    <row r="171" spans="1:7" x14ac:dyDescent="0.25">
      <c r="A171" s="36">
        <v>158</v>
      </c>
      <c r="B171" s="73" t="s">
        <v>288</v>
      </c>
      <c r="C171" s="73" t="s">
        <v>78</v>
      </c>
      <c r="D171" s="73" t="s">
        <v>29</v>
      </c>
      <c r="E171" s="73" t="s">
        <v>0</v>
      </c>
      <c r="F171" s="118">
        <v>44322.361689814818</v>
      </c>
      <c r="G171" s="73" t="s">
        <v>26</v>
      </c>
    </row>
    <row r="172" spans="1:7" x14ac:dyDescent="0.25">
      <c r="A172" s="36">
        <v>159</v>
      </c>
      <c r="B172" s="73" t="s">
        <v>289</v>
      </c>
      <c r="C172" s="73" t="s">
        <v>80</v>
      </c>
      <c r="D172" s="73" t="s">
        <v>29</v>
      </c>
      <c r="E172" s="73" t="s">
        <v>0</v>
      </c>
      <c r="F172" s="118">
        <v>44322.408495370371</v>
      </c>
      <c r="G172" s="73" t="s">
        <v>26</v>
      </c>
    </row>
    <row r="173" spans="1:7" x14ac:dyDescent="0.25">
      <c r="A173" s="36">
        <v>160</v>
      </c>
      <c r="B173" s="73" t="s">
        <v>290</v>
      </c>
      <c r="C173" s="73" t="s">
        <v>48</v>
      </c>
      <c r="D173" s="73" t="s">
        <v>31</v>
      </c>
      <c r="E173" s="73" t="s">
        <v>0</v>
      </c>
      <c r="F173" s="118">
        <v>44322.455300925925</v>
      </c>
      <c r="G173" s="73" t="s">
        <v>26</v>
      </c>
    </row>
    <row r="174" spans="1:7" x14ac:dyDescent="0.25">
      <c r="A174" s="36">
        <v>161</v>
      </c>
      <c r="B174" s="73" t="s">
        <v>291</v>
      </c>
      <c r="C174" s="73" t="s">
        <v>82</v>
      </c>
      <c r="D174" s="73" t="s">
        <v>29</v>
      </c>
      <c r="E174" s="73" t="s">
        <v>0</v>
      </c>
      <c r="F174" s="118">
        <v>44322.502106481479</v>
      </c>
      <c r="G174" s="73" t="s">
        <v>26</v>
      </c>
    </row>
    <row r="175" spans="1:7" x14ac:dyDescent="0.25">
      <c r="A175" s="36">
        <v>162</v>
      </c>
      <c r="B175" s="73" t="s">
        <v>292</v>
      </c>
      <c r="C175" s="73" t="s">
        <v>84</v>
      </c>
      <c r="D175" s="73" t="s">
        <v>29</v>
      </c>
      <c r="E175" s="73" t="s">
        <v>0</v>
      </c>
      <c r="F175" s="118">
        <v>44322.54891203704</v>
      </c>
      <c r="G175" s="73" t="s">
        <v>26</v>
      </c>
    </row>
    <row r="176" spans="1:7" x14ac:dyDescent="0.25">
      <c r="A176" s="36">
        <v>163</v>
      </c>
      <c r="B176" s="73" t="s">
        <v>293</v>
      </c>
      <c r="C176" s="73" t="s">
        <v>86</v>
      </c>
      <c r="D176" s="73" t="s">
        <v>29</v>
      </c>
      <c r="E176" s="73" t="s">
        <v>0</v>
      </c>
      <c r="F176" s="118">
        <v>44322.595717592594</v>
      </c>
      <c r="G176" s="73" t="s">
        <v>26</v>
      </c>
    </row>
    <row r="177" spans="1:7" x14ac:dyDescent="0.25">
      <c r="A177" s="36">
        <v>164</v>
      </c>
      <c r="B177" s="73" t="s">
        <v>294</v>
      </c>
      <c r="C177" s="73" t="s">
        <v>88</v>
      </c>
      <c r="D177" s="73" t="s">
        <v>29</v>
      </c>
      <c r="E177" s="73" t="s">
        <v>0</v>
      </c>
      <c r="F177" s="118">
        <v>44322.642523148148</v>
      </c>
      <c r="G177" s="73" t="s">
        <v>26</v>
      </c>
    </row>
    <row r="178" spans="1:7" x14ac:dyDescent="0.25">
      <c r="A178" s="36">
        <v>165</v>
      </c>
      <c r="B178" s="73" t="s">
        <v>295</v>
      </c>
      <c r="C178" s="73" t="s">
        <v>90</v>
      </c>
      <c r="D178" s="73" t="s">
        <v>29</v>
      </c>
      <c r="E178" s="73" t="s">
        <v>0</v>
      </c>
      <c r="F178" s="118">
        <v>44322.689328703702</v>
      </c>
      <c r="G178" s="73" t="s">
        <v>26</v>
      </c>
    </row>
    <row r="179" spans="1:7" x14ac:dyDescent="0.25">
      <c r="A179" s="36">
        <v>166</v>
      </c>
      <c r="B179" s="73" t="s">
        <v>296</v>
      </c>
      <c r="C179" s="73" t="s">
        <v>92</v>
      </c>
      <c r="D179" s="73" t="s">
        <v>29</v>
      </c>
      <c r="E179" s="73" t="s">
        <v>0</v>
      </c>
      <c r="F179" s="118">
        <v>44322.736134259256</v>
      </c>
      <c r="G179" s="73" t="s">
        <v>26</v>
      </c>
    </row>
    <row r="180" spans="1:7" x14ac:dyDescent="0.25">
      <c r="A180" s="36">
        <v>167</v>
      </c>
      <c r="B180" s="73" t="s">
        <v>297</v>
      </c>
      <c r="C180" s="73" t="s">
        <v>94</v>
      </c>
      <c r="D180" s="73" t="s">
        <v>29</v>
      </c>
      <c r="E180" s="73" t="s">
        <v>0</v>
      </c>
      <c r="F180" s="118">
        <v>44322.782939814817</v>
      </c>
      <c r="G180" s="73" t="s">
        <v>26</v>
      </c>
    </row>
    <row r="181" spans="1:7" x14ac:dyDescent="0.25">
      <c r="A181" s="36">
        <v>168</v>
      </c>
      <c r="B181" s="73" t="s">
        <v>298</v>
      </c>
      <c r="C181" s="73" t="s">
        <v>98</v>
      </c>
      <c r="D181" s="73" t="s">
        <v>29</v>
      </c>
      <c r="E181" s="73" t="s">
        <v>0</v>
      </c>
      <c r="F181" s="118">
        <v>44322.829745370371</v>
      </c>
      <c r="G181" s="73" t="s">
        <v>26</v>
      </c>
    </row>
    <row r="182" spans="1:7" x14ac:dyDescent="0.25">
      <c r="A182" s="36">
        <v>169</v>
      </c>
      <c r="B182" s="73" t="s">
        <v>299</v>
      </c>
      <c r="C182" s="73" t="s">
        <v>100</v>
      </c>
      <c r="D182" s="73" t="s">
        <v>29</v>
      </c>
      <c r="E182" s="73" t="s">
        <v>0</v>
      </c>
      <c r="F182" s="118">
        <v>44322.876550925925</v>
      </c>
      <c r="G182" s="73" t="s">
        <v>26</v>
      </c>
    </row>
    <row r="183" spans="1:7" x14ac:dyDescent="0.25">
      <c r="A183" s="36">
        <v>170</v>
      </c>
      <c r="B183" s="73" t="s">
        <v>300</v>
      </c>
      <c r="C183" s="73" t="s">
        <v>102</v>
      </c>
      <c r="D183" s="73" t="s">
        <v>29</v>
      </c>
      <c r="E183" s="73" t="s">
        <v>0</v>
      </c>
      <c r="F183" s="118">
        <v>44322.923356481479</v>
      </c>
      <c r="G183" s="73" t="s">
        <v>26</v>
      </c>
    </row>
    <row r="184" spans="1:7" x14ac:dyDescent="0.25">
      <c r="A184" s="36">
        <v>171</v>
      </c>
      <c r="B184" s="73" t="s">
        <v>301</v>
      </c>
      <c r="C184" s="73" t="s">
        <v>96</v>
      </c>
      <c r="D184" s="73" t="s">
        <v>31</v>
      </c>
      <c r="E184" s="73" t="s">
        <v>0</v>
      </c>
      <c r="F184" s="118">
        <v>44322.97016203704</v>
      </c>
      <c r="G184" s="73" t="s">
        <v>26</v>
      </c>
    </row>
    <row r="185" spans="1:7" x14ac:dyDescent="0.25">
      <c r="A185" s="36">
        <v>172</v>
      </c>
      <c r="B185" s="73" t="s">
        <v>302</v>
      </c>
      <c r="C185" s="73" t="s">
        <v>104</v>
      </c>
      <c r="D185" s="73" t="s">
        <v>29</v>
      </c>
      <c r="E185" s="73" t="s">
        <v>0</v>
      </c>
      <c r="F185" s="118">
        <v>44323.016967592594</v>
      </c>
      <c r="G185" s="73" t="s">
        <v>26</v>
      </c>
    </row>
    <row r="186" spans="1:7" x14ac:dyDescent="0.25">
      <c r="A186" s="36">
        <v>173</v>
      </c>
      <c r="B186" s="73" t="s">
        <v>303</v>
      </c>
      <c r="C186" s="73" t="s">
        <v>106</v>
      </c>
      <c r="D186" s="73" t="s">
        <v>29</v>
      </c>
      <c r="E186" s="73" t="s">
        <v>0</v>
      </c>
      <c r="F186" s="118">
        <v>44323.063761574071</v>
      </c>
      <c r="G186" s="73" t="s">
        <v>26</v>
      </c>
    </row>
    <row r="187" spans="1:7" x14ac:dyDescent="0.25">
      <c r="A187" s="36">
        <v>174</v>
      </c>
      <c r="B187" s="73" t="s">
        <v>304</v>
      </c>
      <c r="C187" s="73" t="s">
        <v>108</v>
      </c>
      <c r="D187" s="73" t="s">
        <v>29</v>
      </c>
      <c r="E187" s="73" t="s">
        <v>0</v>
      </c>
      <c r="F187" s="118">
        <v>44323.110567129632</v>
      </c>
      <c r="G187" s="73" t="s">
        <v>26</v>
      </c>
    </row>
    <row r="188" spans="1:7" x14ac:dyDescent="0.25">
      <c r="A188" s="36">
        <v>175</v>
      </c>
      <c r="B188" s="73" t="s">
        <v>305</v>
      </c>
      <c r="C188" s="73" t="s">
        <v>110</v>
      </c>
      <c r="D188" s="73" t="s">
        <v>29</v>
      </c>
      <c r="E188" s="73" t="s">
        <v>0</v>
      </c>
      <c r="F188" s="118">
        <v>44323.157372685186</v>
      </c>
      <c r="G188" s="73" t="s">
        <v>26</v>
      </c>
    </row>
    <row r="189" spans="1:7" x14ac:dyDescent="0.25">
      <c r="A189" s="36">
        <v>176</v>
      </c>
      <c r="B189" s="73" t="s">
        <v>306</v>
      </c>
      <c r="C189" s="73" t="s">
        <v>112</v>
      </c>
      <c r="D189" s="73" t="s">
        <v>29</v>
      </c>
      <c r="E189" s="73" t="s">
        <v>0</v>
      </c>
      <c r="F189" s="118">
        <v>44323.20417824074</v>
      </c>
      <c r="G189" s="73" t="s">
        <v>26</v>
      </c>
    </row>
  </sheetData>
  <pageMargins left="0.75" right="0.75" top="1" bottom="1" header="0.5" footer="0.5"/>
  <pageSetup fitToHeight="9" orientation="portrait"/>
  <headerFooter alignWithMargins="0">
    <oddHeader>&amp;L&amp;"Microsoft Sans Serif"&amp;08Instrument:ICS5000   Sequence:20210428_PA10_3_Finland ANX &amp;R&amp;"Microsoft Sans Serif"&amp;08Page &amp;P of &amp;N</oddHeader>
    <oddFooter>&amp;L&amp;"Microsoft Sans Serif"&amp;08&amp;F/&amp;A  &amp;R&amp;"Microsoft Sans Serif"&amp;08Chromeleon (c) Dionex
Version 7.2.5.9991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showOutlineSymbols="0" workbookViewId="0">
      <selection activeCell="A39" sqref="A39:H86"/>
    </sheetView>
  </sheetViews>
  <sheetFormatPr defaultColWidth="9.109375" defaultRowHeight="12.75" customHeight="1" x14ac:dyDescent="0.25"/>
  <cols>
    <col min="1" max="1" width="5.88671875" customWidth="1"/>
    <col min="2" max="2" width="21.109375" customWidth="1"/>
    <col min="3" max="3" width="15.44140625" customWidth="1"/>
    <col min="4" max="4" width="14.88671875" customWidth="1"/>
    <col min="5" max="5" width="13.109375" customWidth="1"/>
    <col min="6" max="6" width="15.44140625" customWidth="1"/>
    <col min="7" max="7" width="14.6640625" customWidth="1"/>
    <col min="8" max="8" width="10.6640625" customWidth="1"/>
    <col min="9" max="9" width="1.5546875" customWidth="1"/>
  </cols>
  <sheetData>
    <row r="1" spans="1:8" ht="21" x14ac:dyDescent="0.4">
      <c r="A1" s="141" t="s">
        <v>307</v>
      </c>
      <c r="B1" s="142"/>
      <c r="C1" s="142"/>
      <c r="D1" s="143"/>
      <c r="E1" s="142"/>
      <c r="F1" s="142"/>
      <c r="G1" s="142"/>
      <c r="H1" s="144"/>
    </row>
    <row r="2" spans="1:8" s="11" customFormat="1" ht="13.2" x14ac:dyDescent="0.25">
      <c r="A2" s="74"/>
      <c r="B2" s="75"/>
      <c r="C2" s="75"/>
      <c r="D2" s="75"/>
      <c r="E2" s="75"/>
      <c r="F2" s="75"/>
      <c r="G2" s="75"/>
      <c r="H2" s="76"/>
    </row>
    <row r="3" spans="1:8" s="11" customFormat="1" ht="15.6" x14ac:dyDescent="0.25">
      <c r="A3" s="77" t="s">
        <v>15</v>
      </c>
      <c r="B3" s="78"/>
      <c r="C3" s="78"/>
      <c r="D3" s="78"/>
      <c r="E3" s="78"/>
      <c r="F3" s="78"/>
      <c r="G3" s="95"/>
      <c r="H3" s="96"/>
    </row>
    <row r="4" spans="1:8" s="2" customFormat="1" ht="12.75" customHeight="1" x14ac:dyDescent="0.25">
      <c r="A4" s="80" t="s">
        <v>308</v>
      </c>
      <c r="B4" s="81"/>
      <c r="C4" s="82" t="s">
        <v>306</v>
      </c>
      <c r="D4" s="83"/>
      <c r="E4" s="83"/>
      <c r="F4" s="81" t="s">
        <v>309</v>
      </c>
      <c r="G4" s="99">
        <v>65.2</v>
      </c>
      <c r="H4" s="58"/>
    </row>
    <row r="5" spans="1:8" s="11" customFormat="1" ht="12.75" customHeight="1" x14ac:dyDescent="0.25">
      <c r="A5" s="55" t="s">
        <v>310</v>
      </c>
      <c r="B5" s="18"/>
      <c r="C5" s="56" t="s">
        <v>112</v>
      </c>
      <c r="D5" s="57"/>
      <c r="E5" s="57"/>
      <c r="F5" s="18" t="s">
        <v>311</v>
      </c>
      <c r="G5" s="99">
        <v>10</v>
      </c>
      <c r="H5" s="58"/>
    </row>
    <row r="6" spans="1:8" s="11" customFormat="1" ht="12.75" customHeight="1" x14ac:dyDescent="0.25">
      <c r="A6" s="55" t="s">
        <v>312</v>
      </c>
      <c r="B6" s="18"/>
      <c r="C6" s="56" t="s">
        <v>29</v>
      </c>
      <c r="D6" s="57"/>
      <c r="E6" s="57"/>
      <c r="F6" s="18" t="s">
        <v>313</v>
      </c>
      <c r="G6" s="56" t="s">
        <v>314</v>
      </c>
      <c r="H6" s="59"/>
    </row>
    <row r="7" spans="1:8" s="11" customFormat="1" ht="12.75" customHeight="1" x14ac:dyDescent="0.25">
      <c r="A7" s="55" t="s">
        <v>315</v>
      </c>
      <c r="B7" s="18"/>
      <c r="C7" s="56" t="s">
        <v>0</v>
      </c>
      <c r="D7" s="57"/>
      <c r="E7" s="57"/>
      <c r="F7" s="18" t="s">
        <v>316</v>
      </c>
      <c r="G7" s="102" t="s">
        <v>317</v>
      </c>
      <c r="H7" s="60"/>
    </row>
    <row r="8" spans="1:8" s="11" customFormat="1" ht="12.75" customHeight="1" x14ac:dyDescent="0.25">
      <c r="A8" s="55" t="s">
        <v>318</v>
      </c>
      <c r="B8" s="18"/>
      <c r="C8" s="56" t="s">
        <v>319</v>
      </c>
      <c r="D8" s="57"/>
      <c r="E8" s="57"/>
      <c r="F8" s="18" t="s">
        <v>320</v>
      </c>
      <c r="G8" s="103" t="s">
        <v>317</v>
      </c>
      <c r="H8" s="59"/>
    </row>
    <row r="9" spans="1:8" s="11" customFormat="1" ht="12.75" customHeight="1" x14ac:dyDescent="0.25">
      <c r="A9" s="55" t="s">
        <v>321</v>
      </c>
      <c r="B9" s="18"/>
      <c r="C9" s="56" t="s">
        <v>322</v>
      </c>
      <c r="D9" s="57"/>
      <c r="E9" s="57"/>
      <c r="F9" s="18" t="s">
        <v>323</v>
      </c>
      <c r="G9" s="100">
        <v>1</v>
      </c>
      <c r="H9" s="61"/>
    </row>
    <row r="10" spans="1:8" s="2" customFormat="1" ht="12.75" customHeight="1" x14ac:dyDescent="0.25">
      <c r="A10" s="62" t="s">
        <v>324</v>
      </c>
      <c r="B10" s="63"/>
      <c r="C10" s="98">
        <v>44323.20417824074</v>
      </c>
      <c r="D10" s="64"/>
      <c r="E10" s="64"/>
      <c r="F10" s="63" t="s">
        <v>325</v>
      </c>
      <c r="G10" s="101">
        <v>1</v>
      </c>
      <c r="H10" s="65"/>
    </row>
    <row r="11" spans="1:8" s="2" customFormat="1" ht="12.75" customHeight="1" x14ac:dyDescent="0.25">
      <c r="A11" s="5"/>
      <c r="B11" s="5"/>
      <c r="C11" s="16"/>
      <c r="D11" s="7"/>
      <c r="E11" s="7"/>
      <c r="F11" s="5"/>
      <c r="G11" s="5"/>
      <c r="H11" s="21"/>
    </row>
    <row r="12" spans="1:8" s="2" customFormat="1" ht="12.75" customHeight="1" x14ac:dyDescent="0.25">
      <c r="A12" s="12" t="s">
        <v>326</v>
      </c>
      <c r="B12" s="13"/>
      <c r="C12" s="13"/>
      <c r="D12" s="13"/>
      <c r="E12" s="13"/>
      <c r="F12" s="13"/>
      <c r="G12" s="13"/>
      <c r="H12" s="27"/>
    </row>
    <row r="13" spans="1:8" s="2" customFormat="1" ht="12.75" customHeight="1" x14ac:dyDescent="0.25">
      <c r="A13" s="66"/>
      <c r="B13" s="66"/>
      <c r="C13" s="66"/>
      <c r="D13" s="66"/>
      <c r="E13" s="66"/>
      <c r="F13" s="66"/>
      <c r="G13" s="66"/>
      <c r="H13" s="66"/>
    </row>
    <row r="14" spans="1:8" ht="13.2" x14ac:dyDescent="0.25">
      <c r="A14" s="3"/>
      <c r="B14" s="3"/>
      <c r="C14" s="3"/>
      <c r="D14" s="3"/>
      <c r="E14" s="3"/>
      <c r="F14" s="3"/>
      <c r="G14" s="3"/>
      <c r="H14" s="3"/>
    </row>
    <row r="15" spans="1:8" ht="13.2" x14ac:dyDescent="0.25">
      <c r="A15" s="3"/>
      <c r="B15" s="3"/>
      <c r="C15" s="3"/>
      <c r="D15" s="3"/>
      <c r="E15" s="3"/>
      <c r="F15" s="3"/>
      <c r="G15" s="3"/>
      <c r="H15" s="3"/>
    </row>
    <row r="16" spans="1:8" ht="13.2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2.75" customHeight="1" x14ac:dyDescent="0.25">
      <c r="A20" s="3"/>
      <c r="B20" s="3"/>
      <c r="C20" s="3"/>
      <c r="D20" s="3"/>
      <c r="E20" s="3"/>
      <c r="F20" s="3"/>
      <c r="G20" s="3"/>
      <c r="H20" s="3"/>
    </row>
    <row r="21" spans="1:8" ht="12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2.75" customHeight="1" x14ac:dyDescent="0.25">
      <c r="A22" s="3"/>
      <c r="B22" s="3"/>
      <c r="C22" s="3"/>
      <c r="D22" s="3"/>
      <c r="E22" s="3"/>
      <c r="F22" s="3"/>
      <c r="G22" s="3"/>
      <c r="H22" s="3"/>
    </row>
    <row r="23" spans="1:8" ht="12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2.75" customHeight="1" x14ac:dyDescent="0.25">
      <c r="A24" s="3"/>
      <c r="B24" s="3"/>
      <c r="C24" s="3"/>
      <c r="D24" s="3"/>
      <c r="E24" s="3"/>
      <c r="F24" s="3"/>
      <c r="G24" s="3"/>
      <c r="H24" s="3"/>
    </row>
    <row r="25" spans="1:8" ht="12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2.75" customHeight="1" x14ac:dyDescent="0.25">
      <c r="A26" s="3"/>
      <c r="B26" s="3"/>
      <c r="C26" s="3"/>
      <c r="D26" s="3"/>
      <c r="E26" s="3"/>
      <c r="F26" s="3"/>
      <c r="G26" s="3"/>
      <c r="H26" s="3"/>
    </row>
    <row r="27" spans="1:8" ht="12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2.7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8" ht="12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2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2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2.75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ht="12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2.75" customHeight="1" x14ac:dyDescent="0.25">
      <c r="A34" s="3"/>
      <c r="B34" s="3"/>
      <c r="C34" s="3"/>
      <c r="D34" s="3"/>
      <c r="E34" s="3"/>
      <c r="F34" s="3"/>
      <c r="G34" s="3"/>
      <c r="H34" s="3"/>
    </row>
    <row r="35" spans="1:8" ht="12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2.75" customHeight="1" x14ac:dyDescent="0.25">
      <c r="A36" s="3"/>
      <c r="B36" s="3"/>
      <c r="C36" s="3"/>
      <c r="D36" s="3"/>
      <c r="E36" s="3"/>
      <c r="F36" s="3"/>
      <c r="G36" s="3"/>
      <c r="H36" s="3"/>
    </row>
    <row r="37" spans="1:8" ht="12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2.75" customHeight="1" x14ac:dyDescent="0.25">
      <c r="A38" s="3"/>
      <c r="B38" s="3"/>
      <c r="C38" s="3"/>
      <c r="D38" s="3"/>
      <c r="E38" s="3"/>
      <c r="F38" s="3"/>
      <c r="G38" s="3"/>
      <c r="H38" s="3"/>
    </row>
    <row r="39" spans="1:8" ht="15.6" x14ac:dyDescent="0.25">
      <c r="A39" s="41" t="s">
        <v>327</v>
      </c>
      <c r="B39" s="17"/>
      <c r="C39" s="17"/>
      <c r="D39" s="17"/>
      <c r="E39" s="17"/>
      <c r="F39" s="17"/>
      <c r="G39" s="17"/>
      <c r="H39" s="15"/>
    </row>
    <row r="40" spans="1:8" ht="12.75" customHeight="1" x14ac:dyDescent="0.25">
      <c r="A40" s="42" t="s">
        <v>16</v>
      </c>
      <c r="B40" s="30" t="s">
        <v>328</v>
      </c>
      <c r="C40" s="32" t="s">
        <v>329</v>
      </c>
      <c r="D40" s="32" t="s">
        <v>330</v>
      </c>
      <c r="E40" s="32" t="s">
        <v>331</v>
      </c>
      <c r="F40" s="32" t="s">
        <v>332</v>
      </c>
      <c r="G40" s="32" t="s">
        <v>333</v>
      </c>
      <c r="H40" s="32" t="s">
        <v>334</v>
      </c>
    </row>
    <row r="41" spans="1:8" ht="12.75" customHeight="1" x14ac:dyDescent="0.25">
      <c r="A41" s="43" t="s">
        <v>0</v>
      </c>
      <c r="B41" s="35" t="s">
        <v>0</v>
      </c>
      <c r="C41" s="35" t="s">
        <v>335</v>
      </c>
      <c r="D41" s="35" t="s">
        <v>336</v>
      </c>
      <c r="E41" s="35" t="s">
        <v>337</v>
      </c>
      <c r="F41" s="35" t="s">
        <v>338</v>
      </c>
      <c r="G41" s="35" t="s">
        <v>338</v>
      </c>
      <c r="H41" s="35" t="s">
        <v>339</v>
      </c>
    </row>
    <row r="42" spans="1:8" ht="12.75" hidden="1" customHeight="1" x14ac:dyDescent="0.25">
      <c r="A42" s="43" t="s">
        <v>314</v>
      </c>
      <c r="B42" s="35" t="s">
        <v>314</v>
      </c>
      <c r="C42" s="35" t="s">
        <v>314</v>
      </c>
      <c r="D42" s="44" t="s">
        <v>314</v>
      </c>
      <c r="E42" s="44" t="s">
        <v>314</v>
      </c>
      <c r="F42" s="45" t="s">
        <v>314</v>
      </c>
      <c r="G42" s="46" t="s">
        <v>314</v>
      </c>
      <c r="H42" s="35" t="s">
        <v>314</v>
      </c>
    </row>
    <row r="43" spans="1:8" ht="12.75" customHeight="1" x14ac:dyDescent="0.25">
      <c r="A43" s="47" t="s">
        <v>317</v>
      </c>
      <c r="B43" s="48" t="s">
        <v>340</v>
      </c>
      <c r="C43" s="49" t="s">
        <v>317</v>
      </c>
      <c r="D43" s="49" t="s">
        <v>317</v>
      </c>
      <c r="E43" s="49" t="s">
        <v>317</v>
      </c>
      <c r="F43" s="50" t="s">
        <v>317</v>
      </c>
      <c r="G43" s="50" t="s">
        <v>317</v>
      </c>
      <c r="H43" s="85" t="s">
        <v>317</v>
      </c>
    </row>
    <row r="44" spans="1:8" ht="12.75" customHeight="1" x14ac:dyDescent="0.25">
      <c r="A44" s="146" t="s">
        <v>317</v>
      </c>
      <c r="B44" s="147" t="s">
        <v>341</v>
      </c>
      <c r="C44" s="148" t="s">
        <v>317</v>
      </c>
      <c r="D44" s="148" t="s">
        <v>317</v>
      </c>
      <c r="E44" s="148" t="s">
        <v>317</v>
      </c>
      <c r="F44" s="149" t="s">
        <v>317</v>
      </c>
      <c r="G44" s="149" t="s">
        <v>317</v>
      </c>
      <c r="H44" s="150" t="s">
        <v>317</v>
      </c>
    </row>
    <row r="45" spans="1:8" ht="12.75" customHeight="1" x14ac:dyDescent="0.25">
      <c r="A45" s="146" t="s">
        <v>317</v>
      </c>
      <c r="B45" s="147" t="s">
        <v>342</v>
      </c>
      <c r="C45" s="148" t="s">
        <v>317</v>
      </c>
      <c r="D45" s="148" t="s">
        <v>317</v>
      </c>
      <c r="E45" s="148" t="s">
        <v>317</v>
      </c>
      <c r="F45" s="149" t="s">
        <v>317</v>
      </c>
      <c r="G45" s="149" t="s">
        <v>317</v>
      </c>
      <c r="H45" s="150" t="s">
        <v>317</v>
      </c>
    </row>
    <row r="46" spans="1:8" ht="12.75" customHeight="1" x14ac:dyDescent="0.25">
      <c r="A46" s="146" t="s">
        <v>317</v>
      </c>
      <c r="B46" s="147" t="s">
        <v>343</v>
      </c>
      <c r="C46" s="148" t="s">
        <v>317</v>
      </c>
      <c r="D46" s="148" t="s">
        <v>317</v>
      </c>
      <c r="E46" s="148" t="s">
        <v>317</v>
      </c>
      <c r="F46" s="149" t="s">
        <v>317</v>
      </c>
      <c r="G46" s="149" t="s">
        <v>317</v>
      </c>
      <c r="H46" s="150" t="s">
        <v>317</v>
      </c>
    </row>
    <row r="47" spans="1:8" ht="12.75" customHeight="1" x14ac:dyDescent="0.25">
      <c r="A47" s="146" t="s">
        <v>317</v>
      </c>
      <c r="B47" s="147" t="s">
        <v>344</v>
      </c>
      <c r="C47" s="148" t="s">
        <v>317</v>
      </c>
      <c r="D47" s="148" t="s">
        <v>317</v>
      </c>
      <c r="E47" s="148" t="s">
        <v>317</v>
      </c>
      <c r="F47" s="149" t="s">
        <v>317</v>
      </c>
      <c r="G47" s="149" t="s">
        <v>317</v>
      </c>
      <c r="H47" s="150" t="s">
        <v>317</v>
      </c>
    </row>
    <row r="48" spans="1:8" ht="12.75" customHeight="1" x14ac:dyDescent="0.25">
      <c r="A48" s="146" t="s">
        <v>317</v>
      </c>
      <c r="B48" s="147" t="s">
        <v>345</v>
      </c>
      <c r="C48" s="148" t="s">
        <v>317</v>
      </c>
      <c r="D48" s="148" t="s">
        <v>317</v>
      </c>
      <c r="E48" s="148" t="s">
        <v>317</v>
      </c>
      <c r="F48" s="149" t="s">
        <v>317</v>
      </c>
      <c r="G48" s="149" t="s">
        <v>317</v>
      </c>
      <c r="H48" s="150" t="s">
        <v>317</v>
      </c>
    </row>
    <row r="49" spans="1:8" ht="12.75" customHeight="1" x14ac:dyDescent="0.25">
      <c r="A49" s="146" t="s">
        <v>317</v>
      </c>
      <c r="B49" s="147" t="s">
        <v>346</v>
      </c>
      <c r="C49" s="148" t="s">
        <v>317</v>
      </c>
      <c r="D49" s="148" t="s">
        <v>317</v>
      </c>
      <c r="E49" s="148" t="s">
        <v>317</v>
      </c>
      <c r="F49" s="149" t="s">
        <v>317</v>
      </c>
      <c r="G49" s="149" t="s">
        <v>317</v>
      </c>
      <c r="H49" s="150" t="s">
        <v>317</v>
      </c>
    </row>
    <row r="50" spans="1:8" ht="12.75" customHeight="1" x14ac:dyDescent="0.25">
      <c r="A50" s="146" t="s">
        <v>317</v>
      </c>
      <c r="B50" s="147" t="s">
        <v>347</v>
      </c>
      <c r="C50" s="148" t="s">
        <v>317</v>
      </c>
      <c r="D50" s="148" t="s">
        <v>317</v>
      </c>
      <c r="E50" s="148" t="s">
        <v>317</v>
      </c>
      <c r="F50" s="149" t="s">
        <v>317</v>
      </c>
      <c r="G50" s="149" t="s">
        <v>317</v>
      </c>
      <c r="H50" s="150" t="s">
        <v>317</v>
      </c>
    </row>
    <row r="51" spans="1:8" ht="12.75" customHeight="1" x14ac:dyDescent="0.25">
      <c r="A51" s="146" t="s">
        <v>317</v>
      </c>
      <c r="B51" s="147" t="s">
        <v>348</v>
      </c>
      <c r="C51" s="148" t="s">
        <v>317</v>
      </c>
      <c r="D51" s="148" t="s">
        <v>317</v>
      </c>
      <c r="E51" s="148" t="s">
        <v>317</v>
      </c>
      <c r="F51" s="149" t="s">
        <v>317</v>
      </c>
      <c r="G51" s="149" t="s">
        <v>317</v>
      </c>
      <c r="H51" s="150" t="s">
        <v>317</v>
      </c>
    </row>
    <row r="52" spans="1:8" ht="12.75" customHeight="1" x14ac:dyDescent="0.25">
      <c r="A52" s="146" t="s">
        <v>317</v>
      </c>
      <c r="B52" s="147" t="s">
        <v>349</v>
      </c>
      <c r="C52" s="148" t="s">
        <v>317</v>
      </c>
      <c r="D52" s="148" t="s">
        <v>317</v>
      </c>
      <c r="E52" s="148" t="s">
        <v>317</v>
      </c>
      <c r="F52" s="149" t="s">
        <v>317</v>
      </c>
      <c r="G52" s="149" t="s">
        <v>317</v>
      </c>
      <c r="H52" s="150" t="s">
        <v>317</v>
      </c>
    </row>
    <row r="53" spans="1:8" ht="12.75" customHeight="1" x14ac:dyDescent="0.25">
      <c r="A53" s="146" t="s">
        <v>317</v>
      </c>
      <c r="B53" s="147" t="s">
        <v>350</v>
      </c>
      <c r="C53" s="148" t="s">
        <v>317</v>
      </c>
      <c r="D53" s="148" t="s">
        <v>317</v>
      </c>
      <c r="E53" s="148" t="s">
        <v>317</v>
      </c>
      <c r="F53" s="149" t="s">
        <v>317</v>
      </c>
      <c r="G53" s="149" t="s">
        <v>317</v>
      </c>
      <c r="H53" s="150" t="s">
        <v>317</v>
      </c>
    </row>
    <row r="54" spans="1:8" ht="12.75" customHeight="1" x14ac:dyDescent="0.25">
      <c r="A54" s="146" t="s">
        <v>317</v>
      </c>
      <c r="B54" s="147" t="s">
        <v>351</v>
      </c>
      <c r="C54" s="148" t="s">
        <v>317</v>
      </c>
      <c r="D54" s="148" t="s">
        <v>317</v>
      </c>
      <c r="E54" s="148" t="s">
        <v>317</v>
      </c>
      <c r="F54" s="149" t="s">
        <v>317</v>
      </c>
      <c r="G54" s="149" t="s">
        <v>317</v>
      </c>
      <c r="H54" s="150" t="s">
        <v>317</v>
      </c>
    </row>
    <row r="55" spans="1:8" ht="12.75" customHeight="1" x14ac:dyDescent="0.25">
      <c r="A55" s="146" t="s">
        <v>317</v>
      </c>
      <c r="B55" s="147" t="s">
        <v>352</v>
      </c>
      <c r="C55" s="148" t="s">
        <v>317</v>
      </c>
      <c r="D55" s="148" t="s">
        <v>317</v>
      </c>
      <c r="E55" s="148" t="s">
        <v>317</v>
      </c>
      <c r="F55" s="149" t="s">
        <v>317</v>
      </c>
      <c r="G55" s="149" t="s">
        <v>317</v>
      </c>
      <c r="H55" s="150" t="s">
        <v>317</v>
      </c>
    </row>
    <row r="56" spans="1:8" ht="12.75" customHeight="1" x14ac:dyDescent="0.25">
      <c r="A56" s="146" t="s">
        <v>317</v>
      </c>
      <c r="B56" s="147" t="s">
        <v>353</v>
      </c>
      <c r="C56" s="148" t="s">
        <v>317</v>
      </c>
      <c r="D56" s="148" t="s">
        <v>317</v>
      </c>
      <c r="E56" s="148" t="s">
        <v>317</v>
      </c>
      <c r="F56" s="149" t="s">
        <v>317</v>
      </c>
      <c r="G56" s="149" t="s">
        <v>317</v>
      </c>
      <c r="H56" s="150" t="s">
        <v>317</v>
      </c>
    </row>
    <row r="57" spans="1:8" ht="12.75" customHeight="1" x14ac:dyDescent="0.25">
      <c r="A57" s="146" t="s">
        <v>317</v>
      </c>
      <c r="B57" s="147" t="s">
        <v>354</v>
      </c>
      <c r="C57" s="148" t="s">
        <v>317</v>
      </c>
      <c r="D57" s="148" t="s">
        <v>317</v>
      </c>
      <c r="E57" s="148" t="s">
        <v>317</v>
      </c>
      <c r="F57" s="149" t="s">
        <v>317</v>
      </c>
      <c r="G57" s="149" t="s">
        <v>317</v>
      </c>
      <c r="H57" s="150" t="s">
        <v>317</v>
      </c>
    </row>
    <row r="58" spans="1:8" ht="16.8" customHeight="1" x14ac:dyDescent="0.25">
      <c r="A58" s="51" t="s">
        <v>355</v>
      </c>
      <c r="B58" s="52"/>
      <c r="C58" s="53"/>
      <c r="D58" s="120">
        <f>SUM(D43:D57)</f>
        <v>0</v>
      </c>
      <c r="E58" s="120">
        <f>SUM(E43:E57)</f>
        <v>0</v>
      </c>
      <c r="F58" s="121">
        <f>SUM(F43:F57)</f>
        <v>0</v>
      </c>
      <c r="G58" s="121">
        <f>SUM(G43:G57)</f>
        <v>0</v>
      </c>
      <c r="H58" s="54"/>
    </row>
    <row r="59" spans="1:8" ht="12.6" customHeight="1" x14ac:dyDescent="0.25">
      <c r="A59" t="s">
        <v>356</v>
      </c>
    </row>
    <row r="60" spans="1:8" ht="15" customHeight="1" x14ac:dyDescent="0.25">
      <c r="A60" s="41" t="s">
        <v>327</v>
      </c>
      <c r="B60" s="17"/>
      <c r="C60" s="17"/>
      <c r="D60" s="17"/>
      <c r="E60" s="17"/>
      <c r="F60" s="17"/>
      <c r="G60" s="17"/>
      <c r="H60" s="15"/>
    </row>
    <row r="61" spans="1:8" ht="12.75" customHeight="1" x14ac:dyDescent="0.25">
      <c r="A61" s="42" t="s">
        <v>16</v>
      </c>
      <c r="B61" s="30" t="s">
        <v>328</v>
      </c>
      <c r="C61" s="32" t="s">
        <v>329</v>
      </c>
      <c r="D61" s="32" t="s">
        <v>330</v>
      </c>
      <c r="E61" s="32" t="s">
        <v>331</v>
      </c>
      <c r="F61" s="32" t="s">
        <v>332</v>
      </c>
      <c r="G61" s="32" t="s">
        <v>333</v>
      </c>
      <c r="H61" s="32" t="s">
        <v>334</v>
      </c>
    </row>
    <row r="62" spans="1:8" ht="12.75" customHeight="1" x14ac:dyDescent="0.25">
      <c r="A62" s="43" t="s">
        <v>0</v>
      </c>
      <c r="B62" s="35" t="s">
        <v>0</v>
      </c>
      <c r="C62" s="35" t="s">
        <v>335</v>
      </c>
      <c r="D62" s="35" t="s">
        <v>336</v>
      </c>
      <c r="E62" s="35" t="s">
        <v>337</v>
      </c>
      <c r="F62" s="35" t="s">
        <v>338</v>
      </c>
      <c r="G62" s="35" t="s">
        <v>338</v>
      </c>
      <c r="H62" s="35" t="s">
        <v>339</v>
      </c>
    </row>
    <row r="63" spans="1:8" ht="12.75" hidden="1" customHeight="1" x14ac:dyDescent="0.25">
      <c r="A63" s="43" t="s">
        <v>357</v>
      </c>
      <c r="B63" s="35" t="s">
        <v>357</v>
      </c>
      <c r="C63" s="35" t="s">
        <v>357</v>
      </c>
      <c r="D63" s="44" t="s">
        <v>357</v>
      </c>
      <c r="E63" s="44" t="s">
        <v>357</v>
      </c>
      <c r="F63" s="45" t="s">
        <v>357</v>
      </c>
      <c r="G63" s="46" t="s">
        <v>357</v>
      </c>
      <c r="H63" s="35" t="s">
        <v>357</v>
      </c>
    </row>
    <row r="64" spans="1:8" ht="12.75" customHeight="1" x14ac:dyDescent="0.25">
      <c r="A64" s="47" t="s">
        <v>317</v>
      </c>
      <c r="B64" s="48" t="s">
        <v>340</v>
      </c>
      <c r="C64" s="49" t="s">
        <v>317</v>
      </c>
      <c r="D64" s="49" t="s">
        <v>317</v>
      </c>
      <c r="E64" s="49" t="s">
        <v>317</v>
      </c>
      <c r="F64" s="50" t="s">
        <v>317</v>
      </c>
      <c r="G64" s="50" t="s">
        <v>317</v>
      </c>
      <c r="H64" s="85" t="s">
        <v>317</v>
      </c>
    </row>
    <row r="65" spans="1:8" ht="12.75" customHeight="1" x14ac:dyDescent="0.25">
      <c r="A65" s="146" t="s">
        <v>317</v>
      </c>
      <c r="B65" s="147" t="s">
        <v>341</v>
      </c>
      <c r="C65" s="148" t="s">
        <v>317</v>
      </c>
      <c r="D65" s="148" t="s">
        <v>317</v>
      </c>
      <c r="E65" s="148" t="s">
        <v>317</v>
      </c>
      <c r="F65" s="149" t="s">
        <v>317</v>
      </c>
      <c r="G65" s="149" t="s">
        <v>317</v>
      </c>
      <c r="H65" s="150" t="s">
        <v>317</v>
      </c>
    </row>
    <row r="66" spans="1:8" ht="12.75" customHeight="1" x14ac:dyDescent="0.25">
      <c r="A66" s="146" t="s">
        <v>317</v>
      </c>
      <c r="B66" s="147" t="s">
        <v>342</v>
      </c>
      <c r="C66" s="148" t="s">
        <v>317</v>
      </c>
      <c r="D66" s="148" t="s">
        <v>317</v>
      </c>
      <c r="E66" s="148" t="s">
        <v>317</v>
      </c>
      <c r="F66" s="149" t="s">
        <v>317</v>
      </c>
      <c r="G66" s="149" t="s">
        <v>317</v>
      </c>
      <c r="H66" s="150" t="s">
        <v>317</v>
      </c>
    </row>
    <row r="67" spans="1:8" ht="12.75" customHeight="1" x14ac:dyDescent="0.25">
      <c r="A67" s="146" t="s">
        <v>317</v>
      </c>
      <c r="B67" s="147" t="s">
        <v>343</v>
      </c>
      <c r="C67" s="148" t="s">
        <v>317</v>
      </c>
      <c r="D67" s="148" t="s">
        <v>317</v>
      </c>
      <c r="E67" s="148" t="s">
        <v>317</v>
      </c>
      <c r="F67" s="149" t="s">
        <v>317</v>
      </c>
      <c r="G67" s="149" t="s">
        <v>317</v>
      </c>
      <c r="H67" s="150" t="s">
        <v>317</v>
      </c>
    </row>
    <row r="68" spans="1:8" ht="12.75" customHeight="1" x14ac:dyDescent="0.25">
      <c r="A68" s="146" t="s">
        <v>317</v>
      </c>
      <c r="B68" s="147" t="s">
        <v>344</v>
      </c>
      <c r="C68" s="148" t="s">
        <v>317</v>
      </c>
      <c r="D68" s="148" t="s">
        <v>317</v>
      </c>
      <c r="E68" s="148" t="s">
        <v>317</v>
      </c>
      <c r="F68" s="149" t="s">
        <v>317</v>
      </c>
      <c r="G68" s="149" t="s">
        <v>317</v>
      </c>
      <c r="H68" s="150" t="s">
        <v>317</v>
      </c>
    </row>
    <row r="69" spans="1:8" ht="12.75" customHeight="1" x14ac:dyDescent="0.25">
      <c r="A69" s="146" t="s">
        <v>317</v>
      </c>
      <c r="B69" s="147" t="s">
        <v>345</v>
      </c>
      <c r="C69" s="148" t="s">
        <v>317</v>
      </c>
      <c r="D69" s="148" t="s">
        <v>317</v>
      </c>
      <c r="E69" s="148" t="s">
        <v>317</v>
      </c>
      <c r="F69" s="149" t="s">
        <v>317</v>
      </c>
      <c r="G69" s="149" t="s">
        <v>317</v>
      </c>
      <c r="H69" s="150" t="s">
        <v>317</v>
      </c>
    </row>
    <row r="70" spans="1:8" ht="12.75" customHeight="1" x14ac:dyDescent="0.25">
      <c r="A70" s="146">
        <v>1</v>
      </c>
      <c r="B70" s="147" t="s">
        <v>346</v>
      </c>
      <c r="C70" s="148">
        <v>16.891999999999999</v>
      </c>
      <c r="D70" s="148">
        <v>1.8932083615432305E-2</v>
      </c>
      <c r="E70" s="148">
        <v>3.5786861847132201E-2</v>
      </c>
      <c r="F70" s="149">
        <v>51.339212573485874</v>
      </c>
      <c r="G70" s="149">
        <v>36.4156982102241</v>
      </c>
      <c r="H70" s="150" t="s">
        <v>317</v>
      </c>
    </row>
    <row r="71" spans="1:8" ht="12.75" customHeight="1" x14ac:dyDescent="0.25">
      <c r="A71" s="146">
        <v>2</v>
      </c>
      <c r="B71" s="147" t="s">
        <v>347</v>
      </c>
      <c r="C71" s="148">
        <v>18.108666666666668</v>
      </c>
      <c r="D71" s="148">
        <v>9.3397967661665859E-3</v>
      </c>
      <c r="E71" s="148">
        <v>2.1539583654298866E-2</v>
      </c>
      <c r="F71" s="149">
        <v>25.327260396236802</v>
      </c>
      <c r="G71" s="149">
        <v>21.918070974744609</v>
      </c>
      <c r="H71" s="150" t="s">
        <v>317</v>
      </c>
    </row>
    <row r="72" spans="1:8" ht="12.75" customHeight="1" x14ac:dyDescent="0.25">
      <c r="A72" s="146">
        <v>3</v>
      </c>
      <c r="B72" s="147" t="s">
        <v>348</v>
      </c>
      <c r="C72" s="148">
        <v>18.483666666666668</v>
      </c>
      <c r="D72" s="148">
        <v>6.6012451380501602E-3</v>
      </c>
      <c r="E72" s="148">
        <v>1.4977976413664607E-2</v>
      </c>
      <c r="F72" s="149">
        <v>17.900973515445177</v>
      </c>
      <c r="G72" s="149">
        <v>15.24116507364486</v>
      </c>
      <c r="H72" s="150" t="s">
        <v>317</v>
      </c>
    </row>
    <row r="73" spans="1:8" ht="12.75" customHeight="1" x14ac:dyDescent="0.25">
      <c r="A73" s="146">
        <v>4</v>
      </c>
      <c r="B73" s="147" t="s">
        <v>349</v>
      </c>
      <c r="C73" s="148">
        <v>29.366999999999997</v>
      </c>
      <c r="D73" s="148">
        <v>2.0033333631850336E-3</v>
      </c>
      <c r="E73" s="148">
        <v>2.5968750386965667E-2</v>
      </c>
      <c r="F73" s="149">
        <v>5.4325535148321444</v>
      </c>
      <c r="G73" s="149">
        <v>26.425065741386426</v>
      </c>
      <c r="H73" s="150">
        <v>3.1636164050441806</v>
      </c>
    </row>
    <row r="74" spans="1:8" ht="12.75" customHeight="1" x14ac:dyDescent="0.25">
      <c r="A74" s="146" t="s">
        <v>317</v>
      </c>
      <c r="B74" s="147" t="s">
        <v>350</v>
      </c>
      <c r="C74" s="148" t="s">
        <v>317</v>
      </c>
      <c r="D74" s="148" t="s">
        <v>317</v>
      </c>
      <c r="E74" s="148" t="s">
        <v>317</v>
      </c>
      <c r="F74" s="149" t="s">
        <v>317</v>
      </c>
      <c r="G74" s="149" t="s">
        <v>317</v>
      </c>
      <c r="H74" s="150" t="s">
        <v>317</v>
      </c>
    </row>
    <row r="75" spans="1:8" ht="12.75" customHeight="1" x14ac:dyDescent="0.25">
      <c r="A75" s="146" t="s">
        <v>317</v>
      </c>
      <c r="B75" s="147" t="s">
        <v>351</v>
      </c>
      <c r="C75" s="148" t="s">
        <v>317</v>
      </c>
      <c r="D75" s="148" t="s">
        <v>317</v>
      </c>
      <c r="E75" s="148" t="s">
        <v>317</v>
      </c>
      <c r="F75" s="149" t="s">
        <v>317</v>
      </c>
      <c r="G75" s="149" t="s">
        <v>317</v>
      </c>
      <c r="H75" s="150" t="s">
        <v>317</v>
      </c>
    </row>
    <row r="76" spans="1:8" ht="12.75" customHeight="1" x14ac:dyDescent="0.25">
      <c r="A76" s="146" t="s">
        <v>317</v>
      </c>
      <c r="B76" s="147" t="s">
        <v>352</v>
      </c>
      <c r="C76" s="148" t="s">
        <v>317</v>
      </c>
      <c r="D76" s="148" t="s">
        <v>317</v>
      </c>
      <c r="E76" s="148" t="s">
        <v>317</v>
      </c>
      <c r="F76" s="149" t="s">
        <v>317</v>
      </c>
      <c r="G76" s="149" t="s">
        <v>317</v>
      </c>
      <c r="H76" s="150" t="s">
        <v>317</v>
      </c>
    </row>
    <row r="77" spans="1:8" ht="12.75" customHeight="1" x14ac:dyDescent="0.25">
      <c r="A77" s="146" t="s">
        <v>317</v>
      </c>
      <c r="B77" s="147" t="s">
        <v>353</v>
      </c>
      <c r="C77" s="148" t="s">
        <v>317</v>
      </c>
      <c r="D77" s="148" t="s">
        <v>317</v>
      </c>
      <c r="E77" s="148" t="s">
        <v>317</v>
      </c>
      <c r="F77" s="149" t="s">
        <v>317</v>
      </c>
      <c r="G77" s="149" t="s">
        <v>317</v>
      </c>
      <c r="H77" s="150" t="s">
        <v>317</v>
      </c>
    </row>
    <row r="78" spans="1:8" ht="12.75" customHeight="1" x14ac:dyDescent="0.25">
      <c r="A78" s="146" t="s">
        <v>317</v>
      </c>
      <c r="B78" s="147" t="s">
        <v>354</v>
      </c>
      <c r="C78" s="148" t="s">
        <v>317</v>
      </c>
      <c r="D78" s="148" t="s">
        <v>317</v>
      </c>
      <c r="E78" s="148" t="s">
        <v>317</v>
      </c>
      <c r="F78" s="149" t="s">
        <v>317</v>
      </c>
      <c r="G78" s="149" t="s">
        <v>317</v>
      </c>
      <c r="H78" s="150" t="s">
        <v>317</v>
      </c>
    </row>
    <row r="79" spans="1:8" ht="16.5" customHeight="1" x14ac:dyDescent="0.25">
      <c r="A79" s="51" t="s">
        <v>355</v>
      </c>
      <c r="B79" s="52"/>
      <c r="C79" s="53"/>
      <c r="D79" s="120">
        <f>SUM(D64:D78)</f>
        <v>3.6876458882834084E-2</v>
      </c>
      <c r="E79" s="120">
        <f>SUM(E64:E78)</f>
        <v>9.827317230206134E-2</v>
      </c>
      <c r="F79" s="121">
        <f>SUM(F64:F78)</f>
        <v>100</v>
      </c>
      <c r="G79" s="121">
        <f>SUM(G64:G78)</f>
        <v>100</v>
      </c>
      <c r="H79" s="54"/>
    </row>
    <row r="80" spans="1:8" ht="12" customHeight="1" x14ac:dyDescent="0.25">
      <c r="A80" t="s">
        <v>356</v>
      </c>
    </row>
  </sheetData>
  <pageMargins left="0.78" right="0.49" top="0.98" bottom="0.78" header="0.49685039370078748" footer="0.49685039370078748"/>
  <pageSetup fitToHeight="16383" orientation="portrait"/>
  <headerFooter alignWithMargins="0">
    <oddHeader>&amp;L&amp;"Microsoft Sans Serif"&amp;08Instrument:ICS5000   Sequence:20210428_PA10_3_Finland ANX &amp;R&amp;"Microsoft Sans Serif"&amp;08Page &amp;P of &amp;N</oddHeader>
    <oddFooter>&amp;L&amp;"Microsoft Sans Serif"&amp;08&amp;F/&amp;A  &amp;R&amp;"Microsoft Sans Serif"&amp;08Chromeleon (c) Dionex
Version 7.2.5.9991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OutlineSymbols="0" workbookViewId="0"/>
  </sheetViews>
  <sheetFormatPr defaultColWidth="9.109375" defaultRowHeight="12.75" customHeight="1" x14ac:dyDescent="0.25"/>
  <cols>
    <col min="1" max="1" width="5.88671875" customWidth="1"/>
    <col min="2" max="2" width="26.88671875" customWidth="1"/>
    <col min="3" max="3" width="14" customWidth="1"/>
    <col min="4" max="4" width="13.88671875" customWidth="1"/>
    <col min="5" max="5" width="14.88671875" customWidth="1"/>
    <col min="6" max="6" width="12.6640625" customWidth="1"/>
    <col min="7" max="7" width="13.88671875" customWidth="1"/>
    <col min="8" max="8" width="13" customWidth="1"/>
    <col min="9" max="9" width="1" customWidth="1"/>
  </cols>
  <sheetData>
    <row r="1" spans="1:8" ht="21" x14ac:dyDescent="0.4">
      <c r="A1" s="141" t="s">
        <v>358</v>
      </c>
      <c r="B1" s="142"/>
      <c r="C1" s="142"/>
      <c r="D1" s="143"/>
      <c r="E1" s="142"/>
      <c r="F1" s="142"/>
      <c r="G1" s="142"/>
      <c r="H1" s="144"/>
    </row>
    <row r="2" spans="1:8" ht="13.2" x14ac:dyDescent="0.25">
      <c r="A2" s="74"/>
      <c r="B2" s="75"/>
      <c r="C2" s="75"/>
      <c r="D2" s="75"/>
      <c r="E2" s="75"/>
      <c r="F2" s="75"/>
      <c r="G2" s="75"/>
      <c r="H2" s="76"/>
    </row>
    <row r="3" spans="1:8" s="4" customFormat="1" ht="15.6" x14ac:dyDescent="0.3">
      <c r="A3" s="126" t="s">
        <v>359</v>
      </c>
      <c r="B3" s="95"/>
      <c r="C3" s="127" t="s">
        <v>352</v>
      </c>
      <c r="D3" s="95"/>
      <c r="E3" s="95"/>
      <c r="F3" s="95"/>
      <c r="G3" s="95"/>
      <c r="H3" s="96"/>
    </row>
    <row r="4" spans="1:8" ht="13.2" x14ac:dyDescent="0.25">
      <c r="A4" s="55" t="s">
        <v>360</v>
      </c>
      <c r="B4" s="10"/>
      <c r="C4" s="57" t="s">
        <v>361</v>
      </c>
      <c r="D4" s="10"/>
      <c r="E4" s="10"/>
      <c r="F4" s="87" t="s">
        <v>362</v>
      </c>
      <c r="G4" s="84"/>
      <c r="H4" s="93">
        <v>3.1491982057704868E-3</v>
      </c>
    </row>
    <row r="5" spans="1:8" ht="13.2" x14ac:dyDescent="0.25">
      <c r="A5" s="55" t="s">
        <v>363</v>
      </c>
      <c r="B5" s="86"/>
      <c r="C5" s="57" t="s">
        <v>364</v>
      </c>
      <c r="D5" s="10"/>
      <c r="E5" s="10"/>
      <c r="F5" s="87" t="s">
        <v>365</v>
      </c>
      <c r="G5" s="84"/>
      <c r="H5" s="93">
        <v>3.3913246157301784E-4</v>
      </c>
    </row>
    <row r="6" spans="1:8" ht="13.2" x14ac:dyDescent="0.25">
      <c r="A6" s="55" t="s">
        <v>366</v>
      </c>
      <c r="B6" s="10"/>
      <c r="C6" s="88">
        <v>17</v>
      </c>
      <c r="D6" s="10"/>
      <c r="E6" s="10"/>
      <c r="F6" s="87" t="s">
        <v>367</v>
      </c>
      <c r="G6" s="84"/>
      <c r="H6" s="93">
        <v>0</v>
      </c>
    </row>
    <row r="7" spans="1:8" ht="13.2" x14ac:dyDescent="0.25">
      <c r="A7" s="55" t="s">
        <v>368</v>
      </c>
      <c r="B7" s="89"/>
      <c r="C7" s="90">
        <v>0</v>
      </c>
      <c r="D7" s="89"/>
      <c r="E7" s="89"/>
      <c r="F7" s="91" t="s">
        <v>369</v>
      </c>
      <c r="G7" s="92"/>
      <c r="H7" s="94">
        <v>0.72860698974718963</v>
      </c>
    </row>
    <row r="8" spans="1:8" s="8" customFormat="1" ht="13.2" x14ac:dyDescent="0.25">
      <c r="A8" s="81"/>
      <c r="B8" s="14"/>
      <c r="C8" s="6"/>
      <c r="D8" s="9"/>
      <c r="E8" s="9"/>
      <c r="F8" s="14"/>
      <c r="G8" s="14"/>
      <c r="H8" s="21"/>
    </row>
    <row r="9" spans="1:8" ht="15.6" x14ac:dyDescent="0.3">
      <c r="A9" s="12" t="s">
        <v>370</v>
      </c>
      <c r="B9" s="24"/>
      <c r="C9" s="26" t="s">
        <v>352</v>
      </c>
      <c r="D9" s="24"/>
      <c r="E9" s="24"/>
      <c r="F9" s="24"/>
      <c r="G9" s="24"/>
      <c r="H9" s="25"/>
    </row>
    <row r="10" spans="1:8" ht="12.6" customHeight="1" x14ac:dyDescent="0.25">
      <c r="A10" s="22"/>
      <c r="B10" s="22"/>
      <c r="C10" s="22"/>
      <c r="D10" s="22"/>
      <c r="E10" s="22"/>
      <c r="F10" s="22"/>
      <c r="G10" s="22"/>
      <c r="H10" s="22"/>
    </row>
    <row r="11" spans="1:8" ht="12.75" customHeight="1" x14ac:dyDescent="0.25">
      <c r="A11" s="19"/>
      <c r="B11" s="19"/>
      <c r="C11" s="19"/>
      <c r="D11" s="19"/>
      <c r="E11" s="19"/>
      <c r="F11" s="19"/>
      <c r="G11" s="19"/>
      <c r="H11" s="19"/>
    </row>
    <row r="12" spans="1:8" ht="12.75" customHeight="1" x14ac:dyDescent="0.25">
      <c r="A12" s="19"/>
      <c r="B12" s="19"/>
      <c r="C12" s="19"/>
      <c r="D12" s="19"/>
      <c r="E12" s="19"/>
      <c r="F12" s="19"/>
      <c r="G12" s="19"/>
      <c r="H12" s="19"/>
    </row>
    <row r="13" spans="1:8" ht="12.6" customHeight="1" x14ac:dyDescent="0.25">
      <c r="A13" s="19"/>
      <c r="B13" s="19"/>
      <c r="C13" s="19"/>
      <c r="D13" s="19"/>
      <c r="E13" s="19"/>
      <c r="F13" s="19"/>
      <c r="G13" s="19"/>
      <c r="H13" s="19"/>
    </row>
    <row r="14" spans="1:8" ht="12.6" customHeight="1" x14ac:dyDescent="0.25">
      <c r="A14" s="19"/>
      <c r="B14" s="19"/>
      <c r="C14" s="19"/>
      <c r="D14" s="19"/>
      <c r="E14" s="19"/>
      <c r="F14" s="19"/>
      <c r="G14" s="19"/>
      <c r="H14" s="19"/>
    </row>
    <row r="15" spans="1:8" ht="12.6" customHeight="1" x14ac:dyDescent="0.25">
      <c r="A15" s="19"/>
      <c r="B15" s="19"/>
      <c r="C15" s="19"/>
      <c r="D15" s="19"/>
      <c r="E15" s="19"/>
      <c r="F15" s="19"/>
      <c r="G15" s="19"/>
      <c r="H15" s="19"/>
    </row>
    <row r="16" spans="1:8" ht="12.6" customHeight="1" x14ac:dyDescent="0.25">
      <c r="A16" s="19"/>
      <c r="B16" s="19"/>
      <c r="C16" s="19"/>
      <c r="D16" s="19"/>
      <c r="E16" s="19"/>
      <c r="F16" s="19"/>
      <c r="G16" s="19"/>
      <c r="H16" s="19"/>
    </row>
    <row r="17" spans="1:8" ht="12.6" customHeight="1" x14ac:dyDescent="0.25">
      <c r="A17" s="19"/>
      <c r="B17" s="19"/>
      <c r="C17" s="19"/>
      <c r="D17" s="19"/>
      <c r="E17" s="19"/>
      <c r="F17" s="19"/>
      <c r="G17" s="19"/>
      <c r="H17" s="19"/>
    </row>
    <row r="18" spans="1:8" ht="13.2" customHeight="1" x14ac:dyDescent="0.25">
      <c r="A18" s="19"/>
      <c r="B18" s="19"/>
      <c r="C18" s="19"/>
      <c r="D18" s="19"/>
      <c r="E18" s="19"/>
      <c r="F18" s="19"/>
      <c r="G18" s="19"/>
      <c r="H18" s="19"/>
    </row>
    <row r="19" spans="1:8" ht="13.2" customHeight="1" x14ac:dyDescent="0.25">
      <c r="A19" s="19"/>
      <c r="B19" s="19"/>
      <c r="C19" s="19"/>
      <c r="D19" s="19"/>
      <c r="E19" s="19"/>
      <c r="F19" s="19"/>
      <c r="G19" s="19"/>
      <c r="H19" s="19"/>
    </row>
    <row r="20" spans="1:8" ht="12.75" customHeight="1" x14ac:dyDescent="0.25">
      <c r="A20" s="19"/>
      <c r="B20" s="19"/>
      <c r="C20" s="19"/>
      <c r="D20" s="19"/>
      <c r="E20" s="19"/>
      <c r="F20" s="19"/>
      <c r="G20" s="19"/>
      <c r="H20" s="19"/>
    </row>
    <row r="21" spans="1:8" ht="12.75" customHeight="1" x14ac:dyDescent="0.25">
      <c r="A21" s="19"/>
      <c r="B21" s="19"/>
      <c r="C21" s="19"/>
      <c r="D21" s="19"/>
      <c r="E21" s="19"/>
      <c r="F21" s="19"/>
      <c r="G21" s="19"/>
      <c r="H21" s="19"/>
    </row>
    <row r="22" spans="1:8" ht="12.75" customHeight="1" x14ac:dyDescent="0.25">
      <c r="A22" s="19"/>
      <c r="B22" s="19"/>
      <c r="C22" s="19"/>
      <c r="D22" s="19"/>
      <c r="E22" s="19"/>
      <c r="F22" s="19"/>
      <c r="G22" s="19"/>
      <c r="H22" s="19"/>
    </row>
    <row r="23" spans="1:8" ht="12.75" customHeight="1" x14ac:dyDescent="0.25">
      <c r="A23" s="19"/>
      <c r="B23" s="19"/>
      <c r="C23" s="19"/>
      <c r="D23" s="19"/>
      <c r="E23" s="19"/>
      <c r="F23" s="19"/>
      <c r="G23" s="19"/>
      <c r="H23" s="19"/>
    </row>
    <row r="24" spans="1:8" ht="12.75" customHeight="1" x14ac:dyDescent="0.25">
      <c r="A24" s="19"/>
      <c r="B24" s="19"/>
      <c r="C24" s="19"/>
      <c r="D24" s="19"/>
      <c r="E24" s="19"/>
      <c r="F24" s="19"/>
      <c r="G24" s="19"/>
      <c r="H24" s="19"/>
    </row>
    <row r="25" spans="1:8" ht="12.75" customHeight="1" x14ac:dyDescent="0.25">
      <c r="A25" s="19"/>
      <c r="B25" s="19"/>
      <c r="C25" s="19"/>
      <c r="D25" s="19"/>
      <c r="E25" s="19"/>
      <c r="F25" s="19"/>
      <c r="G25" s="19"/>
      <c r="H25" s="19"/>
    </row>
    <row r="26" spans="1:8" ht="1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8" ht="12.75" customHeight="1" x14ac:dyDescent="0.25">
      <c r="A27" s="19"/>
      <c r="B27" s="19"/>
      <c r="C27" s="19"/>
      <c r="D27" s="19"/>
      <c r="E27" s="19"/>
      <c r="F27" s="19"/>
      <c r="G27" s="19"/>
      <c r="H27" s="19"/>
    </row>
    <row r="28" spans="1:8" ht="12.75" customHeight="1" x14ac:dyDescent="0.25">
      <c r="A28" s="19"/>
      <c r="B28" s="19"/>
      <c r="C28" s="19"/>
      <c r="D28" s="19"/>
      <c r="E28" s="19"/>
      <c r="F28" s="19"/>
      <c r="G28" s="19"/>
      <c r="H28" s="19"/>
    </row>
    <row r="29" spans="1:8" ht="12.75" customHeight="1" x14ac:dyDescent="0.25">
      <c r="A29" s="19"/>
      <c r="B29" s="19"/>
      <c r="C29" s="19"/>
      <c r="D29" s="19"/>
      <c r="E29" s="19"/>
      <c r="F29" s="19"/>
      <c r="G29" s="19"/>
      <c r="H29" s="19"/>
    </row>
    <row r="30" spans="1:8" ht="12.75" customHeight="1" x14ac:dyDescent="0.25">
      <c r="A30" s="19"/>
      <c r="B30" s="19"/>
      <c r="C30" s="19"/>
      <c r="D30" s="19"/>
      <c r="E30" s="19"/>
      <c r="F30" s="19"/>
      <c r="G30" s="19"/>
      <c r="H30" s="19"/>
    </row>
    <row r="31" spans="1:8" ht="12.75" customHeight="1" x14ac:dyDescent="0.25">
      <c r="A31" s="19"/>
      <c r="B31" s="19"/>
      <c r="C31" s="19"/>
      <c r="D31" s="19"/>
      <c r="E31" s="19"/>
      <c r="F31" s="19"/>
      <c r="G31" s="19"/>
      <c r="H31" s="19"/>
    </row>
    <row r="32" spans="1:8" ht="12.75" customHeight="1" x14ac:dyDescent="0.25">
      <c r="A32" s="19"/>
      <c r="B32" s="19"/>
      <c r="C32" s="19"/>
      <c r="D32" s="19"/>
      <c r="E32" s="19"/>
      <c r="F32" s="19"/>
      <c r="G32" s="19"/>
      <c r="H32" s="19"/>
    </row>
    <row r="33" spans="1:8" ht="12.75" customHeight="1" x14ac:dyDescent="0.25">
      <c r="A33" s="22"/>
      <c r="B33" s="22"/>
      <c r="C33" s="22"/>
      <c r="D33" s="22"/>
      <c r="E33" s="22"/>
      <c r="F33" s="22"/>
      <c r="G33" s="22"/>
      <c r="H33" s="22"/>
    </row>
    <row r="34" spans="1:8" ht="12.75" customHeight="1" x14ac:dyDescent="0.25">
      <c r="A34" s="22"/>
      <c r="B34" s="22"/>
      <c r="C34" s="22"/>
      <c r="D34" s="22"/>
      <c r="E34" s="22"/>
      <c r="F34" s="22"/>
      <c r="G34" s="22"/>
      <c r="H34" s="22"/>
    </row>
    <row r="35" spans="1:8" ht="12.75" customHeight="1" x14ac:dyDescent="0.25">
      <c r="A35" s="22"/>
      <c r="B35" s="22"/>
      <c r="C35" s="22"/>
      <c r="D35" s="22"/>
      <c r="E35" s="22"/>
      <c r="F35" s="22"/>
      <c r="G35" s="22"/>
      <c r="H35" s="22"/>
    </row>
    <row r="36" spans="1:8" ht="15.6" x14ac:dyDescent="0.3">
      <c r="A36" s="28" t="s">
        <v>371</v>
      </c>
      <c r="B36" s="17"/>
      <c r="C36" s="29" t="s">
        <v>352</v>
      </c>
      <c r="D36" s="17"/>
      <c r="E36" s="17"/>
      <c r="F36" s="17"/>
      <c r="G36" s="17"/>
      <c r="H36" s="15"/>
    </row>
    <row r="37" spans="1:8" ht="12.75" customHeight="1" x14ac:dyDescent="0.25">
      <c r="A37" s="30" t="s">
        <v>16</v>
      </c>
      <c r="B37" s="31" t="s">
        <v>17</v>
      </c>
      <c r="C37" s="32" t="s">
        <v>358</v>
      </c>
      <c r="D37" s="32" t="s">
        <v>372</v>
      </c>
      <c r="E37" s="32" t="s">
        <v>373</v>
      </c>
      <c r="F37" s="32" t="s">
        <v>373</v>
      </c>
      <c r="G37" s="32" t="s">
        <v>330</v>
      </c>
      <c r="H37" s="32" t="s">
        <v>331</v>
      </c>
    </row>
    <row r="38" spans="1:8" ht="12.75" customHeight="1" x14ac:dyDescent="0.25">
      <c r="A38" s="33" t="s">
        <v>0</v>
      </c>
      <c r="B38" s="34" t="s">
        <v>0</v>
      </c>
      <c r="C38" s="35" t="s">
        <v>374</v>
      </c>
      <c r="D38" s="35" t="s">
        <v>0</v>
      </c>
      <c r="E38" s="35" t="s">
        <v>0</v>
      </c>
      <c r="F38" s="35" t="s">
        <v>0</v>
      </c>
      <c r="G38" s="35" t="s">
        <v>336</v>
      </c>
      <c r="H38" s="35" t="s">
        <v>337</v>
      </c>
    </row>
    <row r="39" spans="1:8" ht="12.75" customHeight="1" x14ac:dyDescent="0.25">
      <c r="A39" s="109" t="s">
        <v>0</v>
      </c>
      <c r="B39" s="110" t="s">
        <v>0</v>
      </c>
      <c r="C39" s="128" t="s">
        <v>0</v>
      </c>
      <c r="D39" s="35" t="s">
        <v>357</v>
      </c>
      <c r="E39" s="35" t="s">
        <v>357</v>
      </c>
      <c r="F39" s="35" t="s">
        <v>357</v>
      </c>
      <c r="G39" s="35" t="s">
        <v>357</v>
      </c>
      <c r="H39" s="35" t="s">
        <v>357</v>
      </c>
    </row>
    <row r="40" spans="1:8" ht="12.75" customHeight="1" x14ac:dyDescent="0.25">
      <c r="A40" s="33" t="s">
        <v>0</v>
      </c>
      <c r="B40" s="34" t="s">
        <v>0</v>
      </c>
      <c r="C40" s="35" t="s">
        <v>0</v>
      </c>
      <c r="D40" s="35" t="s">
        <v>352</v>
      </c>
      <c r="E40" s="35" t="s">
        <v>352</v>
      </c>
      <c r="F40" s="35" t="s">
        <v>352</v>
      </c>
      <c r="G40" s="35" t="s">
        <v>352</v>
      </c>
      <c r="H40" s="35" t="s">
        <v>352</v>
      </c>
    </row>
    <row r="41" spans="1:8" ht="12.75" customHeight="1" x14ac:dyDescent="0.25">
      <c r="A41" s="36">
        <v>5</v>
      </c>
      <c r="B41" s="37" t="s">
        <v>30</v>
      </c>
      <c r="C41" s="39" t="s">
        <v>32</v>
      </c>
      <c r="D41" s="38">
        <v>10.58</v>
      </c>
      <c r="E41" s="38">
        <v>4.6822917364375272E-3</v>
      </c>
      <c r="F41" s="38">
        <v>4.6822917364375272E-3</v>
      </c>
      <c r="G41" s="40">
        <v>4.6822917364375272E-3</v>
      </c>
      <c r="H41" s="40">
        <v>3.19500004760922E-2</v>
      </c>
    </row>
    <row r="42" spans="1:8" ht="12.75" customHeight="1" x14ac:dyDescent="0.25">
      <c r="A42" s="36">
        <v>6</v>
      </c>
      <c r="B42" s="37" t="s">
        <v>33</v>
      </c>
      <c r="C42" s="39" t="s">
        <v>34</v>
      </c>
      <c r="D42" s="38">
        <v>21.16</v>
      </c>
      <c r="E42" s="38">
        <v>1.1409815358192077E-2</v>
      </c>
      <c r="F42" s="38">
        <v>1.1409815358192077E-2</v>
      </c>
      <c r="G42" s="40">
        <v>1.1409815358192077E-2</v>
      </c>
      <c r="H42" s="40">
        <v>6.2146775119607867E-2</v>
      </c>
    </row>
    <row r="43" spans="1:8" ht="12.75" customHeight="1" x14ac:dyDescent="0.25">
      <c r="A43" s="36">
        <v>7</v>
      </c>
      <c r="B43" s="37" t="s">
        <v>35</v>
      </c>
      <c r="C43" s="39" t="s">
        <v>37</v>
      </c>
      <c r="D43" s="38">
        <v>42.32</v>
      </c>
      <c r="E43" s="38">
        <v>2.1756763383902644E-2</v>
      </c>
      <c r="F43" s="38">
        <v>2.1756763383902644E-2</v>
      </c>
      <c r="G43" s="40">
        <v>2.1756763383902644E-2</v>
      </c>
      <c r="H43" s="40">
        <v>0.12218059883555732</v>
      </c>
    </row>
    <row r="44" spans="1:8" ht="12.75" customHeight="1" x14ac:dyDescent="0.25">
      <c r="A44" s="36">
        <v>8</v>
      </c>
      <c r="B44" s="37" t="s">
        <v>38</v>
      </c>
      <c r="C44" s="39" t="s">
        <v>40</v>
      </c>
      <c r="D44" s="38">
        <v>105.79</v>
      </c>
      <c r="E44" s="38">
        <v>6.1870786178356063E-2</v>
      </c>
      <c r="F44" s="38">
        <v>6.1870786178356063E-2</v>
      </c>
      <c r="G44" s="40">
        <v>6.1870786178356063E-2</v>
      </c>
      <c r="H44" s="40">
        <v>0.32295330151567647</v>
      </c>
    </row>
    <row r="45" spans="1:8" ht="12.75" customHeight="1" x14ac:dyDescent="0.25">
      <c r="A45" s="36">
        <v>9</v>
      </c>
      <c r="B45" s="37" t="s">
        <v>41</v>
      </c>
      <c r="C45" s="39" t="s">
        <v>43</v>
      </c>
      <c r="D45" s="38">
        <v>211.58</v>
      </c>
      <c r="E45" s="38">
        <v>0.1257222076294191</v>
      </c>
      <c r="F45" s="38">
        <v>0.1257222076294191</v>
      </c>
      <c r="G45" s="40">
        <v>0.1257222076294191</v>
      </c>
      <c r="H45" s="40">
        <v>0.65016444267789453</v>
      </c>
    </row>
    <row r="46" spans="1:8" ht="12.75" customHeight="1" x14ac:dyDescent="0.25">
      <c r="A46" s="36">
        <v>10</v>
      </c>
      <c r="B46" s="37" t="s">
        <v>44</v>
      </c>
      <c r="C46" s="39" t="s">
        <v>46</v>
      </c>
      <c r="D46" s="38">
        <v>1057.9000000000001</v>
      </c>
      <c r="E46" s="38">
        <v>0.60932242833025452</v>
      </c>
      <c r="F46" s="38">
        <v>0.60932242833025452</v>
      </c>
      <c r="G46" s="40">
        <v>0.60932242833025452</v>
      </c>
      <c r="H46" s="40">
        <v>3.0375066344096595</v>
      </c>
    </row>
    <row r="47" spans="1:8" ht="12.75" customHeight="1" x14ac:dyDescent="0.25">
      <c r="A47" s="36">
        <v>21</v>
      </c>
      <c r="B47" s="37" t="s">
        <v>30</v>
      </c>
      <c r="C47" s="39" t="s">
        <v>32</v>
      </c>
      <c r="D47" s="38">
        <v>10.58</v>
      </c>
      <c r="E47" s="38">
        <v>3.8926326337609396E-3</v>
      </c>
      <c r="F47" s="38">
        <v>3.8926326337609396E-3</v>
      </c>
      <c r="G47" s="40">
        <v>3.8926326337609396E-3</v>
      </c>
      <c r="H47" s="40">
        <v>2.8207273147593526E-2</v>
      </c>
    </row>
    <row r="48" spans="1:8" ht="12.75" customHeight="1" x14ac:dyDescent="0.25">
      <c r="A48" s="36">
        <v>32</v>
      </c>
      <c r="B48" s="37" t="s">
        <v>33</v>
      </c>
      <c r="C48" s="39" t="s">
        <v>34</v>
      </c>
      <c r="D48" s="38">
        <v>21.16</v>
      </c>
      <c r="E48" s="38">
        <v>1.0334833487334549E-2</v>
      </c>
      <c r="F48" s="38">
        <v>1.0334833487334549E-2</v>
      </c>
      <c r="G48" s="40">
        <v>1.0334833487334549E-2</v>
      </c>
      <c r="H48" s="40">
        <v>5.3855000802501607E-2</v>
      </c>
    </row>
    <row r="49" spans="1:8" ht="12.75" customHeight="1" x14ac:dyDescent="0.25">
      <c r="A49" s="36">
        <v>43</v>
      </c>
      <c r="B49" s="37" t="s">
        <v>35</v>
      </c>
      <c r="C49" s="39" t="s">
        <v>37</v>
      </c>
      <c r="D49" s="38">
        <v>42.32</v>
      </c>
      <c r="E49" s="38">
        <v>1.9387319529089453E-2</v>
      </c>
      <c r="F49" s="38">
        <v>1.9387319529089453E-2</v>
      </c>
      <c r="G49" s="40">
        <v>1.9387319529089453E-2</v>
      </c>
      <c r="H49" s="40">
        <v>0.10013970737455047</v>
      </c>
    </row>
    <row r="50" spans="1:8" ht="12.75" customHeight="1" x14ac:dyDescent="0.25">
      <c r="A50" s="36">
        <v>54</v>
      </c>
      <c r="B50" s="37" t="s">
        <v>38</v>
      </c>
      <c r="C50" s="39" t="s">
        <v>40</v>
      </c>
      <c r="D50" s="38">
        <v>105.79</v>
      </c>
      <c r="E50" s="38">
        <v>3.8738325464633405E-2</v>
      </c>
      <c r="F50" s="38">
        <v>3.8738325464633405E-2</v>
      </c>
      <c r="G50" s="40">
        <v>3.8738325464633405E-2</v>
      </c>
      <c r="H50" s="40">
        <v>0.19993716514145632</v>
      </c>
    </row>
    <row r="51" spans="1:8" ht="12.75" customHeight="1" x14ac:dyDescent="0.25">
      <c r="A51" s="36">
        <v>65</v>
      </c>
      <c r="B51" s="37" t="s">
        <v>41</v>
      </c>
      <c r="C51" s="39" t="s">
        <v>43</v>
      </c>
      <c r="D51" s="38">
        <v>211.58</v>
      </c>
      <c r="E51" s="38">
        <v>6.8987304110183167E-2</v>
      </c>
      <c r="F51" s="38">
        <v>6.8987304110183167E-2</v>
      </c>
      <c r="G51" s="40">
        <v>6.8987304110183167E-2</v>
      </c>
      <c r="H51" s="40">
        <v>0.36417603282390587</v>
      </c>
    </row>
    <row r="52" spans="1:8" ht="12.75" customHeight="1" x14ac:dyDescent="0.25">
      <c r="A52" s="36">
        <v>76</v>
      </c>
      <c r="B52" s="37" t="s">
        <v>44</v>
      </c>
      <c r="C52" s="39" t="s">
        <v>46</v>
      </c>
      <c r="D52" s="38">
        <v>1057.9000000000001</v>
      </c>
      <c r="E52" s="38">
        <v>0.29737471934350701</v>
      </c>
      <c r="F52" s="38">
        <v>0.29737471934350701</v>
      </c>
      <c r="G52" s="40">
        <v>0.29737471934350701</v>
      </c>
      <c r="H52" s="40">
        <v>1.4909631801118177</v>
      </c>
    </row>
    <row r="53" spans="1:8" ht="12.75" customHeight="1" x14ac:dyDescent="0.25">
      <c r="A53" s="36">
        <v>87</v>
      </c>
      <c r="B53" s="37" t="s">
        <v>30</v>
      </c>
      <c r="C53" s="39" t="s">
        <v>32</v>
      </c>
      <c r="D53" s="38">
        <v>10.58</v>
      </c>
      <c r="E53" s="38">
        <v>2.1164583648713986E-3</v>
      </c>
      <c r="F53" s="38">
        <v>2.1164583648713986E-3</v>
      </c>
      <c r="G53" s="40">
        <v>2.1164583648713986E-3</v>
      </c>
      <c r="H53" s="40">
        <v>1.442647080320647E-2</v>
      </c>
    </row>
    <row r="54" spans="1:8" ht="12.75" customHeight="1" x14ac:dyDescent="0.25">
      <c r="A54" s="36">
        <v>98</v>
      </c>
      <c r="B54" s="37" t="s">
        <v>33</v>
      </c>
      <c r="C54" s="39" t="s">
        <v>34</v>
      </c>
      <c r="D54" s="38">
        <v>21.16</v>
      </c>
      <c r="E54" s="38">
        <v>3.2760417154831245E-3</v>
      </c>
      <c r="F54" s="38">
        <v>3.2760417154831245E-3</v>
      </c>
      <c r="G54" s="40">
        <v>3.2760417154831245E-3</v>
      </c>
      <c r="H54" s="40">
        <v>2.4760937868967048E-2</v>
      </c>
    </row>
    <row r="55" spans="1:8" ht="12.75" customHeight="1" x14ac:dyDescent="0.25">
      <c r="A55" s="36">
        <v>116</v>
      </c>
      <c r="B55" s="37" t="s">
        <v>35</v>
      </c>
      <c r="C55" s="39" t="s">
        <v>37</v>
      </c>
      <c r="D55" s="38">
        <v>42.32</v>
      </c>
      <c r="E55" s="38" t="s">
        <v>317</v>
      </c>
      <c r="F55" s="38" t="s">
        <v>317</v>
      </c>
      <c r="G55" s="40" t="s">
        <v>317</v>
      </c>
      <c r="H55" s="40" t="s">
        <v>317</v>
      </c>
    </row>
    <row r="56" spans="1:8" ht="12.75" customHeight="1" x14ac:dyDescent="0.25">
      <c r="A56" s="36">
        <v>127</v>
      </c>
      <c r="B56" s="37" t="s">
        <v>38</v>
      </c>
      <c r="C56" s="39" t="s">
        <v>40</v>
      </c>
      <c r="D56" s="38">
        <v>105.79</v>
      </c>
      <c r="E56" s="38">
        <v>2.2982946078904831E-2</v>
      </c>
      <c r="F56" s="38">
        <v>2.2982946078904831E-2</v>
      </c>
      <c r="G56" s="40">
        <v>2.2982946078904831E-2</v>
      </c>
      <c r="H56" s="40">
        <v>0.10325581549211904</v>
      </c>
    </row>
    <row r="57" spans="1:8" ht="12.75" customHeight="1" x14ac:dyDescent="0.25">
      <c r="A57" s="36">
        <v>138</v>
      </c>
      <c r="B57" s="37" t="s">
        <v>41</v>
      </c>
      <c r="C57" s="39" t="s">
        <v>43</v>
      </c>
      <c r="D57" s="38">
        <v>211.58</v>
      </c>
      <c r="E57" s="38">
        <v>3.4377221191272511E-2</v>
      </c>
      <c r="F57" s="38">
        <v>3.4377221191272511E-2</v>
      </c>
      <c r="G57" s="40">
        <v>3.4377221191272511E-2</v>
      </c>
      <c r="H57" s="40">
        <v>0.18283963235415079</v>
      </c>
    </row>
    <row r="58" spans="1:8" ht="12.75" customHeight="1" x14ac:dyDescent="0.25">
      <c r="A58" s="36">
        <v>149</v>
      </c>
      <c r="B58" s="37" t="s">
        <v>44</v>
      </c>
      <c r="C58" s="39" t="s">
        <v>46</v>
      </c>
      <c r="D58" s="38">
        <v>1057.9000000000001</v>
      </c>
      <c r="E58" s="38">
        <v>0.17749674078359146</v>
      </c>
      <c r="F58" s="38">
        <v>0.17749674078359146</v>
      </c>
      <c r="G58" s="40">
        <v>0.17749674078359146</v>
      </c>
      <c r="H58" s="40">
        <v>0.8568865091189668</v>
      </c>
    </row>
    <row r="59" spans="1:8" ht="12.75" customHeight="1" x14ac:dyDescent="0.25">
      <c r="A59" s="36">
        <v>160</v>
      </c>
      <c r="B59" s="37" t="s">
        <v>290</v>
      </c>
      <c r="C59" s="39" t="s">
        <v>0</v>
      </c>
      <c r="D59" s="38" t="s">
        <v>317</v>
      </c>
      <c r="E59" s="38" t="s">
        <v>317</v>
      </c>
      <c r="F59" s="38" t="s">
        <v>317</v>
      </c>
      <c r="G59" s="40" t="s">
        <v>317</v>
      </c>
      <c r="H59" s="40" t="s">
        <v>317</v>
      </c>
    </row>
    <row r="60" spans="1:8" ht="12.75" customHeight="1" x14ac:dyDescent="0.25">
      <c r="A60" s="36">
        <v>171</v>
      </c>
      <c r="B60" s="37" t="s">
        <v>301</v>
      </c>
      <c r="C60" s="39" t="s">
        <v>0</v>
      </c>
      <c r="D60" s="38" t="s">
        <v>317</v>
      </c>
      <c r="E60" s="38" t="s">
        <v>317</v>
      </c>
      <c r="F60" s="38" t="s">
        <v>317</v>
      </c>
      <c r="G60" s="40" t="s">
        <v>317</v>
      </c>
      <c r="H60" s="40" t="s">
        <v>317</v>
      </c>
    </row>
    <row r="61" spans="1:8" ht="12.75" customHeight="1" x14ac:dyDescent="0.25">
      <c r="F61" s="20"/>
    </row>
  </sheetData>
  <pageMargins left="0.78" right="0.51" top="0.99" bottom="0.8" header="0.49999999249075339" footer="0.49999999249075339"/>
  <pageSetup fitToHeight="8" orientation="portrait"/>
  <headerFooter alignWithMargins="0">
    <oddHeader>&amp;L&amp;"Microsoft Sans Serif"&amp;08Instrument:ICS5000   Sequence:20210428_PA10_3_Finland ANX &amp;R&amp;"Microsoft Sans Serif"&amp;08Page &amp;P of &amp;N</oddHeader>
    <oddFooter>&amp;L&amp;F/&amp;A  &amp;R&amp;"Microsoft Sans Serif"&amp;08Chromeleon (c) Dionex
Version 7.2.5.9991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showOutlineSymbols="0" workbookViewId="0">
      <selection activeCell="A43" sqref="A43:I75"/>
    </sheetView>
  </sheetViews>
  <sheetFormatPr defaultColWidth="9.109375" defaultRowHeight="12.75" customHeight="1" x14ac:dyDescent="0.25"/>
  <cols>
    <col min="1" max="1" width="5.33203125" customWidth="1"/>
    <col min="2" max="2" width="21.109375" customWidth="1"/>
    <col min="3" max="3" width="16" customWidth="1"/>
    <col min="4" max="4" width="11" customWidth="1"/>
    <col min="5" max="5" width="9.33203125" customWidth="1"/>
    <col min="6" max="6" width="15.44140625" customWidth="1"/>
    <col min="7" max="7" width="15.109375" customWidth="1"/>
    <col min="8" max="8" width="12.6640625" customWidth="1"/>
    <col min="9" max="9" width="1.6640625" customWidth="1"/>
  </cols>
  <sheetData>
    <row r="1" spans="1:8" ht="17.25" customHeight="1" x14ac:dyDescent="0.4">
      <c r="A1" s="141" t="s">
        <v>375</v>
      </c>
      <c r="B1" s="142"/>
      <c r="C1" s="142"/>
      <c r="D1" s="143"/>
      <c r="E1" s="142"/>
      <c r="F1" s="142"/>
      <c r="G1" s="142"/>
      <c r="H1" s="144"/>
    </row>
    <row r="2" spans="1:8" ht="12.75" customHeight="1" x14ac:dyDescent="0.25">
      <c r="A2" s="74"/>
      <c r="B2" s="75"/>
      <c r="C2" s="75"/>
      <c r="D2" s="75"/>
      <c r="E2" s="75"/>
      <c r="F2" s="75"/>
      <c r="G2" s="75"/>
      <c r="H2" s="76"/>
    </row>
    <row r="3" spans="1:8" ht="12.75" customHeight="1" x14ac:dyDescent="0.25">
      <c r="A3" s="125" t="s">
        <v>15</v>
      </c>
      <c r="B3" s="95"/>
      <c r="C3" s="95"/>
      <c r="D3" s="95"/>
      <c r="E3" s="95"/>
      <c r="F3" s="95"/>
      <c r="G3" s="95"/>
      <c r="H3" s="96"/>
    </row>
    <row r="4" spans="1:8" ht="12.75" customHeight="1" x14ac:dyDescent="0.25">
      <c r="A4" s="55" t="s">
        <v>308</v>
      </c>
      <c r="B4" s="18"/>
      <c r="C4" s="56" t="s">
        <v>306</v>
      </c>
      <c r="D4" s="57"/>
      <c r="E4" s="57"/>
      <c r="F4" s="18" t="s">
        <v>309</v>
      </c>
      <c r="G4" s="99">
        <v>65.2</v>
      </c>
      <c r="H4" s="58"/>
    </row>
    <row r="5" spans="1:8" ht="13.2" x14ac:dyDescent="0.25">
      <c r="A5" s="55" t="s">
        <v>310</v>
      </c>
      <c r="B5" s="18"/>
      <c r="C5" s="56" t="s">
        <v>112</v>
      </c>
      <c r="D5" s="57"/>
      <c r="E5" s="57"/>
      <c r="F5" s="18" t="s">
        <v>311</v>
      </c>
      <c r="G5" s="99">
        <v>10</v>
      </c>
      <c r="H5" s="58"/>
    </row>
    <row r="6" spans="1:8" s="4" customFormat="1" ht="13.2" x14ac:dyDescent="0.25">
      <c r="A6" s="55" t="s">
        <v>312</v>
      </c>
      <c r="B6" s="18"/>
      <c r="C6" s="56" t="s">
        <v>29</v>
      </c>
      <c r="D6" s="57"/>
      <c r="E6" s="57"/>
      <c r="F6" s="18" t="s">
        <v>313</v>
      </c>
      <c r="G6" s="56" t="s">
        <v>357</v>
      </c>
      <c r="H6" s="59"/>
    </row>
    <row r="7" spans="1:8" ht="12" customHeight="1" x14ac:dyDescent="0.25">
      <c r="A7" s="55" t="s">
        <v>315</v>
      </c>
      <c r="B7" s="18"/>
      <c r="C7" s="56" t="s">
        <v>0</v>
      </c>
      <c r="D7" s="57"/>
      <c r="E7" s="57"/>
      <c r="F7" s="18" t="s">
        <v>316</v>
      </c>
      <c r="G7" s="102" t="s">
        <v>317</v>
      </c>
      <c r="H7" s="60"/>
    </row>
    <row r="8" spans="1:8" ht="12" customHeight="1" x14ac:dyDescent="0.25">
      <c r="A8" s="55" t="s">
        <v>318</v>
      </c>
      <c r="B8" s="18"/>
      <c r="C8" s="56" t="s">
        <v>319</v>
      </c>
      <c r="D8" s="57"/>
      <c r="E8" s="57"/>
      <c r="F8" s="18" t="s">
        <v>320</v>
      </c>
      <c r="G8" s="103" t="s">
        <v>317</v>
      </c>
      <c r="H8" s="59"/>
    </row>
    <row r="9" spans="1:8" ht="12" customHeight="1" x14ac:dyDescent="0.25">
      <c r="A9" s="55" t="s">
        <v>321</v>
      </c>
      <c r="B9" s="18"/>
      <c r="C9" s="56" t="s">
        <v>322</v>
      </c>
      <c r="D9" s="57"/>
      <c r="E9" s="57"/>
      <c r="F9" s="18" t="s">
        <v>323</v>
      </c>
      <c r="G9" s="100">
        <v>1</v>
      </c>
      <c r="H9" s="61"/>
    </row>
    <row r="10" spans="1:8" ht="12" customHeight="1" x14ac:dyDescent="0.25">
      <c r="A10" s="62" t="s">
        <v>324</v>
      </c>
      <c r="B10" s="63"/>
      <c r="C10" s="98">
        <v>44323.20417824074</v>
      </c>
      <c r="D10" s="64"/>
      <c r="E10" s="64"/>
      <c r="F10" s="63" t="s">
        <v>325</v>
      </c>
      <c r="G10" s="101">
        <v>1</v>
      </c>
      <c r="H10" s="65"/>
    </row>
    <row r="11" spans="1:8" ht="12" customHeight="1" x14ac:dyDescent="0.25">
      <c r="A11" s="5"/>
      <c r="B11" s="5"/>
      <c r="C11" s="16"/>
      <c r="D11" s="7"/>
      <c r="E11" s="7"/>
      <c r="F11" s="5"/>
      <c r="G11" s="5"/>
      <c r="H11" s="21"/>
    </row>
    <row r="12" spans="1:8" s="8" customFormat="1" ht="15.6" x14ac:dyDescent="0.25">
      <c r="A12" s="12" t="s">
        <v>326</v>
      </c>
      <c r="B12" s="13"/>
      <c r="C12" s="13"/>
      <c r="D12" s="13"/>
      <c r="E12" s="13"/>
      <c r="F12" s="13"/>
      <c r="G12" s="13"/>
      <c r="H12" s="27"/>
    </row>
    <row r="13" spans="1:8" ht="12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3.2" x14ac:dyDescent="0.25">
      <c r="A14" s="3"/>
      <c r="B14" s="3"/>
      <c r="C14" s="3"/>
      <c r="D14" s="3"/>
      <c r="E14" s="3"/>
      <c r="F14" s="3"/>
      <c r="G14" s="3"/>
      <c r="H14" s="3"/>
    </row>
    <row r="15" spans="1:8" ht="13.2" x14ac:dyDescent="0.25">
      <c r="A15" s="3"/>
      <c r="B15" s="3"/>
      <c r="C15" s="3"/>
      <c r="D15" s="3"/>
      <c r="E15" s="3"/>
      <c r="F15" s="3"/>
      <c r="G15" s="3"/>
      <c r="H15" s="3"/>
    </row>
    <row r="16" spans="1:8" ht="13.2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2.75" customHeight="1" x14ac:dyDescent="0.25">
      <c r="A20" s="3"/>
      <c r="B20" s="3"/>
      <c r="C20" s="3"/>
      <c r="D20" s="3"/>
      <c r="E20" s="3"/>
      <c r="F20" s="3"/>
      <c r="G20" s="3"/>
      <c r="H20" s="3"/>
    </row>
    <row r="21" spans="1:8" ht="12.75" customHeight="1" x14ac:dyDescent="0.25">
      <c r="A21" s="3"/>
      <c r="B21" s="3"/>
      <c r="C21" s="3"/>
      <c r="D21" s="3"/>
      <c r="E21" s="3"/>
      <c r="F21" s="3"/>
      <c r="G21" s="3"/>
      <c r="H21" s="3"/>
    </row>
    <row r="22" spans="1:8" ht="12.75" customHeight="1" x14ac:dyDescent="0.25">
      <c r="A22" s="3"/>
      <c r="B22" s="3"/>
      <c r="C22" s="3"/>
      <c r="D22" s="3"/>
      <c r="E22" s="3"/>
      <c r="F22" s="3"/>
      <c r="G22" s="3"/>
      <c r="H22" s="3"/>
    </row>
    <row r="23" spans="1:8" ht="12.75" customHeight="1" x14ac:dyDescent="0.25">
      <c r="A23" s="3"/>
      <c r="B23" s="3"/>
      <c r="C23" s="3"/>
      <c r="D23" s="3"/>
      <c r="E23" s="3"/>
      <c r="F23" s="3"/>
      <c r="G23" s="3"/>
      <c r="H23" s="3"/>
    </row>
    <row r="24" spans="1:8" ht="12.75" customHeight="1" x14ac:dyDescent="0.25">
      <c r="A24" s="3"/>
      <c r="B24" s="3"/>
      <c r="C24" s="3"/>
      <c r="D24" s="3"/>
      <c r="E24" s="3"/>
      <c r="F24" s="3"/>
      <c r="G24" s="3"/>
      <c r="H24" s="3"/>
    </row>
    <row r="25" spans="1:8" ht="12.75" customHeight="1" x14ac:dyDescent="0.25">
      <c r="A25" s="3"/>
      <c r="B25" s="3"/>
      <c r="C25" s="3"/>
      <c r="D25" s="3"/>
      <c r="E25" s="3"/>
      <c r="F25" s="3"/>
      <c r="G25" s="3"/>
      <c r="H25" s="3"/>
    </row>
    <row r="26" spans="1:8" ht="12.75" customHeight="1" x14ac:dyDescent="0.25">
      <c r="A26" s="3"/>
      <c r="B26" s="3"/>
      <c r="C26" s="3"/>
      <c r="D26" s="3"/>
      <c r="E26" s="3"/>
      <c r="F26" s="3"/>
      <c r="G26" s="3"/>
      <c r="H26" s="3"/>
    </row>
    <row r="27" spans="1:8" ht="12.75" customHeight="1" x14ac:dyDescent="0.25">
      <c r="A27" s="3"/>
      <c r="B27" s="3"/>
      <c r="C27" s="3"/>
      <c r="D27" s="3"/>
      <c r="E27" s="3"/>
      <c r="F27" s="3"/>
      <c r="G27" s="3"/>
      <c r="H27" s="3"/>
    </row>
    <row r="28" spans="1:8" ht="12.75" customHeight="1" x14ac:dyDescent="0.25">
      <c r="A28" s="3"/>
      <c r="B28" s="3"/>
      <c r="C28" s="3"/>
      <c r="D28" s="3"/>
      <c r="E28" s="3"/>
      <c r="F28" s="3"/>
      <c r="G28" s="3"/>
      <c r="H28" s="3"/>
    </row>
    <row r="29" spans="1:8" ht="12.75" customHeight="1" x14ac:dyDescent="0.25">
      <c r="A29" s="3"/>
      <c r="B29" s="3"/>
      <c r="C29" s="3"/>
      <c r="D29" s="3"/>
      <c r="E29" s="3"/>
      <c r="F29" s="3"/>
      <c r="G29" s="3"/>
      <c r="H29" s="3"/>
    </row>
    <row r="30" spans="1:8" ht="12.75" customHeight="1" x14ac:dyDescent="0.25">
      <c r="A30" s="3"/>
      <c r="B30" s="3"/>
      <c r="C30" s="3"/>
      <c r="D30" s="3"/>
      <c r="E30" s="3"/>
      <c r="F30" s="3"/>
      <c r="G30" s="3"/>
      <c r="H30" s="3"/>
    </row>
    <row r="31" spans="1:8" ht="12.75" customHeight="1" x14ac:dyDescent="0.25">
      <c r="A31" s="3"/>
      <c r="B31" s="3"/>
      <c r="C31" s="3"/>
      <c r="D31" s="3"/>
      <c r="E31" s="3"/>
      <c r="F31" s="3"/>
      <c r="G31" s="3"/>
      <c r="H31" s="3"/>
    </row>
    <row r="32" spans="1:8" ht="12.75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ht="12.75" customHeight="1" x14ac:dyDescent="0.25">
      <c r="A33" s="3"/>
      <c r="B33" s="3"/>
      <c r="C33" s="3"/>
      <c r="D33" s="3"/>
      <c r="E33" s="3"/>
      <c r="F33" s="3"/>
      <c r="G33" s="3"/>
      <c r="H33" s="3"/>
    </row>
    <row r="34" spans="1:8" ht="12.75" customHeight="1" x14ac:dyDescent="0.25">
      <c r="A34" s="3"/>
      <c r="B34" s="3"/>
      <c r="C34" s="3"/>
      <c r="D34" s="3"/>
      <c r="E34" s="3"/>
      <c r="F34" s="3"/>
      <c r="G34" s="3"/>
      <c r="H34" s="3"/>
    </row>
    <row r="35" spans="1:8" ht="12.75" customHeight="1" x14ac:dyDescent="0.25">
      <c r="A35" s="3"/>
      <c r="B35" s="3"/>
      <c r="C35" s="3"/>
      <c r="D35" s="3"/>
      <c r="E35" s="3"/>
      <c r="F35" s="3"/>
      <c r="G35" s="3"/>
      <c r="H35" s="3"/>
    </row>
    <row r="36" spans="1:8" ht="12.75" customHeight="1" x14ac:dyDescent="0.25">
      <c r="A36" s="3"/>
      <c r="B36" s="3"/>
      <c r="C36" s="3"/>
      <c r="D36" s="3"/>
      <c r="E36" s="3"/>
      <c r="F36" s="3"/>
      <c r="G36" s="3"/>
      <c r="H36" s="3"/>
    </row>
    <row r="37" spans="1:8" ht="12.75" customHeight="1" x14ac:dyDescent="0.25">
      <c r="A37" s="3"/>
      <c r="B37" s="3"/>
      <c r="C37" s="3"/>
      <c r="D37" s="3"/>
      <c r="E37" s="3"/>
      <c r="F37" s="3"/>
      <c r="G37" s="3"/>
      <c r="H37" s="3"/>
    </row>
    <row r="38" spans="1:8" ht="12.75" customHeight="1" x14ac:dyDescent="0.25">
      <c r="A38" s="3"/>
      <c r="B38" s="3"/>
      <c r="C38" s="3"/>
      <c r="D38" s="3"/>
      <c r="E38" s="3"/>
      <c r="F38" s="3"/>
      <c r="G38" s="3"/>
      <c r="H38" s="3"/>
    </row>
    <row r="39" spans="1:8" ht="12.75" customHeight="1" x14ac:dyDescent="0.25">
      <c r="A39" s="41" t="s">
        <v>376</v>
      </c>
      <c r="B39" s="17"/>
      <c r="C39" s="17"/>
      <c r="D39" s="17"/>
      <c r="E39" s="17"/>
      <c r="F39" s="17"/>
      <c r="G39" s="17"/>
      <c r="H39" s="15"/>
    </row>
    <row r="40" spans="1:8" ht="12.75" customHeight="1" x14ac:dyDescent="0.25">
      <c r="A40" s="42" t="s">
        <v>16</v>
      </c>
      <c r="B40" s="42" t="s">
        <v>377</v>
      </c>
      <c r="C40" s="70" t="s">
        <v>329</v>
      </c>
      <c r="D40" s="70" t="s">
        <v>378</v>
      </c>
      <c r="E40" s="70" t="s">
        <v>19</v>
      </c>
      <c r="F40" s="70" t="s">
        <v>379</v>
      </c>
      <c r="G40" s="70" t="s">
        <v>380</v>
      </c>
      <c r="H40" s="70" t="s">
        <v>381</v>
      </c>
    </row>
    <row r="41" spans="1:8" ht="13.2" x14ac:dyDescent="0.25">
      <c r="A41" s="43" t="s">
        <v>0</v>
      </c>
      <c r="B41" s="43" t="s">
        <v>0</v>
      </c>
      <c r="C41" s="71" t="s">
        <v>335</v>
      </c>
      <c r="D41" s="71" t="s">
        <v>335</v>
      </c>
      <c r="E41" s="71" t="s">
        <v>0</v>
      </c>
      <c r="F41" s="71" t="s">
        <v>0</v>
      </c>
      <c r="G41" s="71" t="s">
        <v>0</v>
      </c>
      <c r="H41" s="71" t="s">
        <v>0</v>
      </c>
    </row>
    <row r="42" spans="1:8" ht="12.75" hidden="1" customHeight="1" x14ac:dyDescent="0.25">
      <c r="A42" s="43" t="s">
        <v>357</v>
      </c>
      <c r="B42" s="122" t="s">
        <v>357</v>
      </c>
      <c r="C42" s="71" t="s">
        <v>357</v>
      </c>
      <c r="D42" s="71" t="s">
        <v>357</v>
      </c>
      <c r="E42" s="71" t="s">
        <v>357</v>
      </c>
      <c r="F42" s="123" t="s">
        <v>357</v>
      </c>
      <c r="G42" s="123" t="s">
        <v>357</v>
      </c>
      <c r="H42" s="124" t="s">
        <v>357</v>
      </c>
    </row>
    <row r="43" spans="1:8" ht="12.75" customHeight="1" x14ac:dyDescent="0.25">
      <c r="A43" s="131" t="s">
        <v>317</v>
      </c>
      <c r="B43" s="131" t="s">
        <v>340</v>
      </c>
      <c r="C43" s="151" t="s">
        <v>317</v>
      </c>
      <c r="D43" s="151" t="s">
        <v>317</v>
      </c>
      <c r="E43" s="152" t="s">
        <v>317</v>
      </c>
      <c r="F43" s="153" t="s">
        <v>317</v>
      </c>
      <c r="G43" s="153" t="s">
        <v>317</v>
      </c>
      <c r="H43" s="152" t="s">
        <v>317</v>
      </c>
    </row>
    <row r="44" spans="1:8" ht="12.75" customHeight="1" x14ac:dyDescent="0.25">
      <c r="A44" s="160" t="s">
        <v>317</v>
      </c>
      <c r="B44" s="160" t="s">
        <v>341</v>
      </c>
      <c r="C44" s="161" t="s">
        <v>317</v>
      </c>
      <c r="D44" s="161" t="s">
        <v>317</v>
      </c>
      <c r="E44" s="162" t="s">
        <v>317</v>
      </c>
      <c r="F44" s="163" t="s">
        <v>317</v>
      </c>
      <c r="G44" s="163" t="s">
        <v>317</v>
      </c>
      <c r="H44" s="162" t="s">
        <v>317</v>
      </c>
    </row>
    <row r="45" spans="1:8" ht="12.75" customHeight="1" x14ac:dyDescent="0.25">
      <c r="A45" s="160" t="s">
        <v>317</v>
      </c>
      <c r="B45" s="160" t="s">
        <v>342</v>
      </c>
      <c r="C45" s="161" t="s">
        <v>317</v>
      </c>
      <c r="D45" s="161" t="s">
        <v>317</v>
      </c>
      <c r="E45" s="162" t="s">
        <v>317</v>
      </c>
      <c r="F45" s="163" t="s">
        <v>317</v>
      </c>
      <c r="G45" s="163" t="s">
        <v>317</v>
      </c>
      <c r="H45" s="162" t="s">
        <v>317</v>
      </c>
    </row>
    <row r="46" spans="1:8" ht="12.75" customHeight="1" x14ac:dyDescent="0.25">
      <c r="A46" s="160" t="s">
        <v>317</v>
      </c>
      <c r="B46" s="160" t="s">
        <v>343</v>
      </c>
      <c r="C46" s="161" t="s">
        <v>317</v>
      </c>
      <c r="D46" s="161" t="s">
        <v>317</v>
      </c>
      <c r="E46" s="162" t="s">
        <v>317</v>
      </c>
      <c r="F46" s="163" t="s">
        <v>317</v>
      </c>
      <c r="G46" s="163" t="s">
        <v>317</v>
      </c>
      <c r="H46" s="162" t="s">
        <v>317</v>
      </c>
    </row>
    <row r="47" spans="1:8" ht="12.75" customHeight="1" x14ac:dyDescent="0.25">
      <c r="A47" s="160" t="s">
        <v>317</v>
      </c>
      <c r="B47" s="160" t="s">
        <v>344</v>
      </c>
      <c r="C47" s="161" t="s">
        <v>317</v>
      </c>
      <c r="D47" s="161" t="s">
        <v>317</v>
      </c>
      <c r="E47" s="162" t="s">
        <v>317</v>
      </c>
      <c r="F47" s="163" t="s">
        <v>317</v>
      </c>
      <c r="G47" s="163" t="s">
        <v>317</v>
      </c>
      <c r="H47" s="162" t="s">
        <v>317</v>
      </c>
    </row>
    <row r="48" spans="1:8" ht="12.75" customHeight="1" x14ac:dyDescent="0.25">
      <c r="A48" s="160" t="s">
        <v>317</v>
      </c>
      <c r="B48" s="160" t="s">
        <v>345</v>
      </c>
      <c r="C48" s="161" t="s">
        <v>317</v>
      </c>
      <c r="D48" s="161" t="s">
        <v>317</v>
      </c>
      <c r="E48" s="162" t="s">
        <v>317</v>
      </c>
      <c r="F48" s="163" t="s">
        <v>317</v>
      </c>
      <c r="G48" s="163" t="s">
        <v>317</v>
      </c>
      <c r="H48" s="162" t="s">
        <v>317</v>
      </c>
    </row>
    <row r="49" spans="1:8" ht="12.75" customHeight="1" x14ac:dyDescent="0.25">
      <c r="A49" s="160">
        <v>1</v>
      </c>
      <c r="B49" s="160" t="s">
        <v>346</v>
      </c>
      <c r="C49" s="161">
        <v>16.891999999999999</v>
      </c>
      <c r="D49" s="161">
        <v>0.49369310862253712</v>
      </c>
      <c r="E49" s="162" t="s">
        <v>382</v>
      </c>
      <c r="F49" s="163" t="s">
        <v>317</v>
      </c>
      <c r="G49" s="163">
        <v>0.95147669196789841</v>
      </c>
      <c r="H49" s="162">
        <v>6486</v>
      </c>
    </row>
    <row r="50" spans="1:8" ht="12.75" customHeight="1" x14ac:dyDescent="0.25">
      <c r="A50" s="160">
        <v>2</v>
      </c>
      <c r="B50" s="160" t="s">
        <v>347</v>
      </c>
      <c r="C50" s="161">
        <v>18.108666666666668</v>
      </c>
      <c r="D50" s="161" t="s">
        <v>317</v>
      </c>
      <c r="E50" s="162" t="s">
        <v>383</v>
      </c>
      <c r="F50" s="163" t="s">
        <v>317</v>
      </c>
      <c r="G50" s="163" t="s">
        <v>317</v>
      </c>
      <c r="H50" s="162" t="s">
        <v>317</v>
      </c>
    </row>
    <row r="51" spans="1:8" ht="12.75" customHeight="1" x14ac:dyDescent="0.25">
      <c r="A51" s="160">
        <v>3</v>
      </c>
      <c r="B51" s="160" t="s">
        <v>348</v>
      </c>
      <c r="C51" s="161">
        <v>18.483666666666668</v>
      </c>
      <c r="D51" s="161" t="s">
        <v>317</v>
      </c>
      <c r="E51" s="162" t="s">
        <v>384</v>
      </c>
      <c r="F51" s="163" t="s">
        <v>317</v>
      </c>
      <c r="G51" s="163" t="s">
        <v>317</v>
      </c>
      <c r="H51" s="162" t="s">
        <v>317</v>
      </c>
    </row>
    <row r="52" spans="1:8" ht="12.75" customHeight="1" x14ac:dyDescent="0.25">
      <c r="A52" s="160">
        <v>4</v>
      </c>
      <c r="B52" s="160" t="s">
        <v>349</v>
      </c>
      <c r="C52" s="161">
        <v>29.366999999999997</v>
      </c>
      <c r="D52" s="161">
        <v>6.500042218636537E-2</v>
      </c>
      <c r="E52" s="162" t="s">
        <v>382</v>
      </c>
      <c r="F52" s="163" t="s">
        <v>317</v>
      </c>
      <c r="G52" s="163">
        <v>0.89235188795662357</v>
      </c>
      <c r="H52" s="162">
        <v>1130828</v>
      </c>
    </row>
    <row r="53" spans="1:8" ht="12.75" customHeight="1" x14ac:dyDescent="0.25">
      <c r="A53" s="160" t="s">
        <v>317</v>
      </c>
      <c r="B53" s="160" t="s">
        <v>350</v>
      </c>
      <c r="C53" s="161" t="s">
        <v>317</v>
      </c>
      <c r="D53" s="161" t="s">
        <v>317</v>
      </c>
      <c r="E53" s="162" t="s">
        <v>317</v>
      </c>
      <c r="F53" s="163" t="s">
        <v>317</v>
      </c>
      <c r="G53" s="163" t="s">
        <v>317</v>
      </c>
      <c r="H53" s="162" t="s">
        <v>317</v>
      </c>
    </row>
    <row r="54" spans="1:8" ht="12.75" customHeight="1" x14ac:dyDescent="0.25">
      <c r="A54" s="160" t="s">
        <v>317</v>
      </c>
      <c r="B54" s="160" t="s">
        <v>351</v>
      </c>
      <c r="C54" s="161" t="s">
        <v>317</v>
      </c>
      <c r="D54" s="161" t="s">
        <v>317</v>
      </c>
      <c r="E54" s="162" t="s">
        <v>317</v>
      </c>
      <c r="F54" s="163" t="s">
        <v>317</v>
      </c>
      <c r="G54" s="163" t="s">
        <v>317</v>
      </c>
      <c r="H54" s="162" t="s">
        <v>317</v>
      </c>
    </row>
    <row r="55" spans="1:8" ht="12.75" customHeight="1" x14ac:dyDescent="0.25">
      <c r="A55" s="160" t="s">
        <v>317</v>
      </c>
      <c r="B55" s="160" t="s">
        <v>352</v>
      </c>
      <c r="C55" s="161" t="s">
        <v>317</v>
      </c>
      <c r="D55" s="161" t="s">
        <v>317</v>
      </c>
      <c r="E55" s="162" t="s">
        <v>317</v>
      </c>
      <c r="F55" s="163" t="s">
        <v>317</v>
      </c>
      <c r="G55" s="163" t="s">
        <v>317</v>
      </c>
      <c r="H55" s="162" t="s">
        <v>317</v>
      </c>
    </row>
    <row r="56" spans="1:8" ht="12.75" customHeight="1" x14ac:dyDescent="0.25">
      <c r="A56" s="160" t="s">
        <v>317</v>
      </c>
      <c r="B56" s="160" t="s">
        <v>353</v>
      </c>
      <c r="C56" s="161" t="s">
        <v>317</v>
      </c>
      <c r="D56" s="161" t="s">
        <v>317</v>
      </c>
      <c r="E56" s="162" t="s">
        <v>317</v>
      </c>
      <c r="F56" s="163" t="s">
        <v>317</v>
      </c>
      <c r="G56" s="163" t="s">
        <v>317</v>
      </c>
      <c r="H56" s="162" t="s">
        <v>317</v>
      </c>
    </row>
    <row r="57" spans="1:8" ht="12.75" customHeight="1" x14ac:dyDescent="0.25">
      <c r="A57" s="154" t="s">
        <v>317</v>
      </c>
      <c r="B57" s="154" t="s">
        <v>354</v>
      </c>
      <c r="C57" s="155" t="s">
        <v>317</v>
      </c>
      <c r="D57" s="155" t="s">
        <v>317</v>
      </c>
      <c r="E57" s="156" t="s">
        <v>317</v>
      </c>
      <c r="F57" s="157" t="s">
        <v>317</v>
      </c>
      <c r="G57" s="157" t="s">
        <v>317</v>
      </c>
      <c r="H57" s="156" t="s">
        <v>317</v>
      </c>
    </row>
  </sheetData>
  <pageMargins left="0.78" right="0.51" top="0.99" bottom="0.8" header="0.49999999249075339" footer="0.49999999249075339"/>
  <pageSetup fitToHeight="8" orientation="portrait"/>
  <headerFooter alignWithMargins="0">
    <oddHeader>&amp;L&amp;"Microsoft Sans Serif"&amp;08Instrument:ICS5000   Sequence:20210428_PA10_3_Finland ANX &amp;R&amp;"Microsoft Sans Serif"&amp;08Page &amp;P of &amp;N</oddHeader>
    <oddFooter>&amp;L&amp;"Microsoft Sans Serif"&amp;08&amp;F/&amp;A  &amp;R&amp;"Microsoft Sans Serif"&amp;08Chromeleon (c) Dionex
Version 7.2.5.9991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/>
  </sheetViews>
  <sheetFormatPr defaultColWidth="9.109375" defaultRowHeight="13.2" x14ac:dyDescent="0.25"/>
  <cols>
    <col min="1" max="1" width="5.88671875" customWidth="1"/>
    <col min="2" max="2" width="21.109375" customWidth="1"/>
    <col min="3" max="3" width="31" customWidth="1"/>
    <col min="4" max="4" width="14.88671875" customWidth="1"/>
    <col min="5" max="5" width="15.44140625" customWidth="1"/>
    <col min="6" max="6" width="14.6640625" customWidth="1"/>
    <col min="7" max="7" width="1.5546875" customWidth="1"/>
  </cols>
  <sheetData>
    <row r="1" spans="1:6" ht="21" x14ac:dyDescent="0.4">
      <c r="A1" s="141" t="s">
        <v>385</v>
      </c>
      <c r="B1" s="142"/>
      <c r="C1" s="142"/>
      <c r="D1" s="143"/>
      <c r="E1" s="142"/>
      <c r="F1" s="144"/>
    </row>
    <row r="2" spans="1:6" s="11" customFormat="1" x14ac:dyDescent="0.25">
      <c r="A2" s="74"/>
      <c r="B2" s="75"/>
      <c r="C2" s="75"/>
      <c r="D2" s="75"/>
      <c r="E2" s="75"/>
      <c r="F2" s="76"/>
    </row>
    <row r="3" spans="1:6" s="11" customFormat="1" ht="15.6" x14ac:dyDescent="0.25">
      <c r="A3" s="77" t="s">
        <v>15</v>
      </c>
      <c r="B3" s="78"/>
      <c r="C3" s="78"/>
      <c r="D3" s="78"/>
      <c r="E3" s="78"/>
      <c r="F3" s="96"/>
    </row>
    <row r="4" spans="1:6" s="2" customFormat="1" ht="12.75" customHeight="1" x14ac:dyDescent="0.25">
      <c r="A4" s="80" t="s">
        <v>308</v>
      </c>
      <c r="B4" s="81"/>
      <c r="C4" s="82" t="s">
        <v>306</v>
      </c>
      <c r="D4" s="83"/>
      <c r="E4" s="81" t="s">
        <v>309</v>
      </c>
      <c r="F4" s="58">
        <v>65.2</v>
      </c>
    </row>
    <row r="5" spans="1:6" s="11" customFormat="1" ht="12.75" customHeight="1" x14ac:dyDescent="0.25">
      <c r="A5" s="55" t="s">
        <v>310</v>
      </c>
      <c r="B5" s="18"/>
      <c r="C5" s="56" t="s">
        <v>112</v>
      </c>
      <c r="D5" s="57"/>
      <c r="E5" s="18" t="s">
        <v>311</v>
      </c>
      <c r="F5" s="58">
        <v>10</v>
      </c>
    </row>
    <row r="6" spans="1:6" s="11" customFormat="1" ht="12.75" customHeight="1" x14ac:dyDescent="0.25">
      <c r="A6" s="55" t="s">
        <v>312</v>
      </c>
      <c r="B6" s="18"/>
      <c r="C6" s="56" t="s">
        <v>29</v>
      </c>
      <c r="D6" s="57"/>
      <c r="E6" s="18" t="s">
        <v>313</v>
      </c>
      <c r="F6" s="59" t="s">
        <v>357</v>
      </c>
    </row>
    <row r="7" spans="1:6" s="11" customFormat="1" ht="12.75" customHeight="1" x14ac:dyDescent="0.25">
      <c r="A7" s="55" t="s">
        <v>315</v>
      </c>
      <c r="B7" s="18"/>
      <c r="C7" s="56" t="s">
        <v>0</v>
      </c>
      <c r="D7" s="57"/>
      <c r="E7" s="18" t="s">
        <v>316</v>
      </c>
      <c r="F7" s="129" t="s">
        <v>317</v>
      </c>
    </row>
    <row r="8" spans="1:6" s="11" customFormat="1" ht="12.75" customHeight="1" x14ac:dyDescent="0.25">
      <c r="A8" s="55" t="s">
        <v>318</v>
      </c>
      <c r="B8" s="18"/>
      <c r="C8" s="56" t="s">
        <v>319</v>
      </c>
      <c r="D8" s="57"/>
      <c r="E8" s="18" t="s">
        <v>320</v>
      </c>
      <c r="F8" s="130" t="s">
        <v>317</v>
      </c>
    </row>
    <row r="9" spans="1:6" s="11" customFormat="1" ht="12.75" customHeight="1" x14ac:dyDescent="0.25">
      <c r="A9" s="55" t="s">
        <v>321</v>
      </c>
      <c r="B9" s="18"/>
      <c r="C9" s="56" t="s">
        <v>322</v>
      </c>
      <c r="D9" s="57"/>
      <c r="E9" s="18" t="s">
        <v>323</v>
      </c>
      <c r="F9" s="61">
        <v>1</v>
      </c>
    </row>
    <row r="10" spans="1:6" s="2" customFormat="1" ht="12.75" customHeight="1" x14ac:dyDescent="0.25">
      <c r="A10" s="62" t="s">
        <v>324</v>
      </c>
      <c r="B10" s="63"/>
      <c r="C10" s="98">
        <v>44323.20417824074</v>
      </c>
      <c r="D10" s="64"/>
      <c r="E10" s="63" t="s">
        <v>325</v>
      </c>
      <c r="F10" s="65">
        <v>1</v>
      </c>
    </row>
    <row r="11" spans="1:6" s="2" customFormat="1" ht="12.75" customHeight="1" x14ac:dyDescent="0.25">
      <c r="A11" s="5"/>
      <c r="B11" s="5"/>
      <c r="C11" s="16"/>
      <c r="D11" s="7"/>
      <c r="E11" s="5"/>
      <c r="F11" s="5"/>
    </row>
    <row r="12" spans="1:6" s="2" customFormat="1" ht="12.75" customHeight="1" x14ac:dyDescent="0.25">
      <c r="A12" s="12" t="s">
        <v>326</v>
      </c>
      <c r="B12" s="13"/>
      <c r="C12" s="13"/>
      <c r="D12" s="13"/>
      <c r="E12" s="13"/>
      <c r="F12" s="27"/>
    </row>
    <row r="13" spans="1:6" s="2" customFormat="1" ht="12.75" customHeight="1" x14ac:dyDescent="0.25">
      <c r="A13" s="66"/>
      <c r="B13" s="66"/>
      <c r="C13" s="66"/>
      <c r="D13" s="66"/>
      <c r="E13" s="66"/>
      <c r="F13" s="66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ht="12.75" customHeight="1" x14ac:dyDescent="0.25">
      <c r="A17" s="3"/>
      <c r="B17" s="3"/>
      <c r="C17" s="3"/>
      <c r="D17" s="3"/>
      <c r="E17" s="3"/>
      <c r="F17" s="3"/>
    </row>
    <row r="18" spans="1:6" ht="12.75" customHeight="1" x14ac:dyDescent="0.25">
      <c r="A18" s="3"/>
      <c r="B18" s="3"/>
      <c r="C18" s="3"/>
      <c r="D18" s="3"/>
      <c r="E18" s="3"/>
      <c r="F18" s="3"/>
    </row>
    <row r="19" spans="1:6" ht="12.75" customHeight="1" x14ac:dyDescent="0.25">
      <c r="A19" s="3"/>
      <c r="B19" s="3"/>
      <c r="C19" s="3"/>
      <c r="D19" s="3"/>
      <c r="E19" s="3"/>
      <c r="F19" s="3"/>
    </row>
    <row r="20" spans="1:6" ht="12.75" customHeight="1" x14ac:dyDescent="0.25">
      <c r="A20" s="3"/>
      <c r="B20" s="3"/>
      <c r="C20" s="3"/>
      <c r="D20" s="3"/>
      <c r="E20" s="3"/>
      <c r="F20" s="3"/>
    </row>
    <row r="21" spans="1:6" ht="12.75" customHeight="1" x14ac:dyDescent="0.25">
      <c r="A21" s="3"/>
      <c r="B21" s="3"/>
      <c r="C21" s="3"/>
      <c r="D21" s="3"/>
      <c r="E21" s="3"/>
      <c r="F21" s="3"/>
    </row>
    <row r="22" spans="1:6" ht="12.75" customHeight="1" x14ac:dyDescent="0.25">
      <c r="A22" s="3"/>
      <c r="B22" s="3"/>
      <c r="C22" s="3"/>
      <c r="D22" s="3"/>
      <c r="E22" s="3"/>
      <c r="F22" s="3"/>
    </row>
    <row r="23" spans="1:6" ht="12.75" customHeight="1" x14ac:dyDescent="0.25">
      <c r="A23" s="3"/>
      <c r="B23" s="3"/>
      <c r="C23" s="3"/>
      <c r="D23" s="3"/>
      <c r="E23" s="3"/>
      <c r="F23" s="3"/>
    </row>
    <row r="24" spans="1:6" ht="12.75" customHeight="1" x14ac:dyDescent="0.25">
      <c r="A24" s="3"/>
      <c r="B24" s="3"/>
      <c r="C24" s="3"/>
      <c r="D24" s="3"/>
      <c r="E24" s="3"/>
      <c r="F24" s="3"/>
    </row>
    <row r="25" spans="1:6" ht="12.75" customHeight="1" x14ac:dyDescent="0.25">
      <c r="A25" s="3"/>
      <c r="B25" s="3"/>
      <c r="C25" s="3"/>
      <c r="D25" s="3"/>
      <c r="E25" s="3"/>
      <c r="F25" s="3"/>
    </row>
    <row r="26" spans="1:6" ht="12.75" customHeight="1" x14ac:dyDescent="0.25">
      <c r="A26" s="3"/>
      <c r="B26" s="3"/>
      <c r="C26" s="3"/>
      <c r="D26" s="3"/>
      <c r="E26" s="3"/>
      <c r="F26" s="3"/>
    </row>
    <row r="27" spans="1:6" ht="12.75" customHeight="1" x14ac:dyDescent="0.25">
      <c r="A27" s="3"/>
      <c r="B27" s="3"/>
      <c r="C27" s="3"/>
      <c r="D27" s="3"/>
      <c r="E27" s="3"/>
      <c r="F27" s="3"/>
    </row>
    <row r="28" spans="1:6" ht="12.75" customHeight="1" x14ac:dyDescent="0.25">
      <c r="A28" s="3"/>
      <c r="B28" s="3"/>
      <c r="C28" s="3"/>
      <c r="D28" s="3"/>
      <c r="E28" s="3"/>
      <c r="F28" s="3"/>
    </row>
    <row r="29" spans="1:6" ht="12.75" customHeight="1" x14ac:dyDescent="0.25">
      <c r="A29" s="3"/>
      <c r="B29" s="3"/>
      <c r="C29" s="3"/>
      <c r="D29" s="3"/>
      <c r="E29" s="3"/>
      <c r="F29" s="3"/>
    </row>
    <row r="30" spans="1:6" ht="12.75" customHeight="1" x14ac:dyDescent="0.25">
      <c r="A30" s="3"/>
      <c r="B30" s="3"/>
      <c r="C30" s="3"/>
      <c r="D30" s="3"/>
      <c r="E30" s="3"/>
      <c r="F30" s="3"/>
    </row>
    <row r="31" spans="1:6" ht="12.75" customHeight="1" x14ac:dyDescent="0.25">
      <c r="A31" s="3"/>
      <c r="B31" s="3"/>
      <c r="C31" s="3"/>
      <c r="D31" s="3"/>
      <c r="E31" s="3"/>
      <c r="F31" s="3"/>
    </row>
    <row r="32" spans="1:6" ht="12.75" customHeight="1" x14ac:dyDescent="0.25">
      <c r="A32" s="3"/>
      <c r="B32" s="3"/>
      <c r="C32" s="3"/>
      <c r="D32" s="3"/>
      <c r="E32" s="3"/>
      <c r="F32" s="3"/>
    </row>
    <row r="33" spans="1:6" ht="12.75" customHeight="1" x14ac:dyDescent="0.25">
      <c r="A33" s="3"/>
      <c r="B33" s="3"/>
      <c r="C33" s="3"/>
      <c r="D33" s="3"/>
      <c r="E33" s="3"/>
      <c r="F33" s="3"/>
    </row>
    <row r="34" spans="1:6" ht="12.75" customHeight="1" x14ac:dyDescent="0.25">
      <c r="A34" s="3"/>
      <c r="B34" s="3"/>
      <c r="C34" s="3"/>
      <c r="D34" s="3"/>
      <c r="E34" s="3"/>
      <c r="F34" s="3"/>
    </row>
    <row r="35" spans="1:6" ht="12.75" customHeight="1" x14ac:dyDescent="0.25">
      <c r="A35" s="3"/>
      <c r="B35" s="3"/>
      <c r="C35" s="3"/>
      <c r="D35" s="3"/>
      <c r="E35" s="3"/>
      <c r="F35" s="3"/>
    </row>
    <row r="36" spans="1:6" ht="12.75" customHeight="1" x14ac:dyDescent="0.25">
      <c r="A36" s="3"/>
      <c r="B36" s="3"/>
      <c r="C36" s="3"/>
      <c r="D36" s="3"/>
      <c r="E36" s="3"/>
      <c r="F36" s="3"/>
    </row>
    <row r="37" spans="1:6" ht="12.75" customHeight="1" x14ac:dyDescent="0.25">
      <c r="A37" s="3"/>
      <c r="B37" s="3"/>
      <c r="C37" s="3"/>
      <c r="D37" s="3"/>
      <c r="E37" s="3"/>
      <c r="F37" s="3"/>
    </row>
    <row r="38" spans="1:6" ht="12.75" customHeight="1" x14ac:dyDescent="0.25">
      <c r="A38" s="3"/>
      <c r="B38" s="3"/>
      <c r="C38" s="3"/>
      <c r="D38" s="3"/>
      <c r="E38" s="3"/>
      <c r="F38" s="3"/>
    </row>
    <row r="39" spans="1:6" ht="15.6" x14ac:dyDescent="0.25">
      <c r="A39" s="12" t="s">
        <v>386</v>
      </c>
      <c r="B39" s="13"/>
      <c r="C39" s="13"/>
      <c r="D39" s="13"/>
      <c r="E39" s="13"/>
      <c r="F39" s="27"/>
    </row>
    <row r="40" spans="1:6" ht="12.75" customHeight="1" x14ac:dyDescent="0.25">
      <c r="A40" s="138" t="s">
        <v>16</v>
      </c>
      <c r="B40" s="139" t="s">
        <v>387</v>
      </c>
      <c r="C40" s="139" t="s">
        <v>388</v>
      </c>
      <c r="D40" s="139" t="s">
        <v>389</v>
      </c>
      <c r="E40" s="140" t="s">
        <v>390</v>
      </c>
      <c r="F40" s="139" t="s">
        <v>391</v>
      </c>
    </row>
    <row r="41" spans="1:6" ht="12.75" hidden="1" customHeight="1" x14ac:dyDescent="0.25">
      <c r="A41" s="72" t="s">
        <v>317</v>
      </c>
      <c r="B41" s="73" t="s">
        <v>317</v>
      </c>
      <c r="C41" s="73" t="s">
        <v>317</v>
      </c>
      <c r="D41" s="73" t="s">
        <v>317</v>
      </c>
      <c r="E41" s="39" t="s">
        <v>317</v>
      </c>
      <c r="F41" s="73" t="s">
        <v>317</v>
      </c>
    </row>
    <row r="42" spans="1:6" ht="12.75" hidden="1" customHeight="1" x14ac:dyDescent="0.25">
      <c r="A42" s="131" t="s">
        <v>317</v>
      </c>
      <c r="B42" s="132" t="s">
        <v>317</v>
      </c>
      <c r="C42" s="132" t="s">
        <v>317</v>
      </c>
      <c r="D42" s="132" t="s">
        <v>317</v>
      </c>
      <c r="E42" s="136" t="s">
        <v>317</v>
      </c>
      <c r="F42" s="132" t="s">
        <v>317</v>
      </c>
    </row>
    <row r="43" spans="1:6" s="11" customFormat="1" ht="16.5" customHeight="1" x14ac:dyDescent="0.25">
      <c r="A43" s="51"/>
      <c r="B43" s="145" t="s">
        <v>392</v>
      </c>
      <c r="C43" s="135" t="str">
        <f ca="1">IF(AND(E41="n.a.",INDIRECT(ADDRESS(ROW(E41)+1,COLUMN(E41)))="n.a."),"n.a.",ROWS(E41:E42)-COUNTIF(E41:E42,"Not Executed")-COUNTIF(E41:E42,"n.a.")-COUNTIF(E41:E42,""))</f>
        <v>n.a.</v>
      </c>
      <c r="D43" s="133" t="s">
        <v>393</v>
      </c>
      <c r="E43" s="137" t="e">
        <f ca="1">IF(AND(E2="n.a.",INDIRECT(ADDRESS(ROW(E41)+1,COLUMN(E41)))="n.a."),"n.a.",IF(OR(COUNTIF(E41:E42,"Failed"),COUNTIF(E41:E42,"n.a. -&gt; Failed")),"Failed","Passed"))</f>
        <v>#VALUE!</v>
      </c>
      <c r="F43" s="134"/>
    </row>
    <row r="44" spans="1:6" ht="12.75" customHeight="1" x14ac:dyDescent="0.25"/>
  </sheetData>
  <sheetCalcPr fullCalcOnLoad="1"/>
  <pageMargins left="0.78" right="0.49" top="0.98" bottom="0.78" header="0.49685039370078748" footer="0.49685039370078748"/>
  <pageSetup fitToHeight="8" orientation="portrait"/>
  <headerFooter alignWithMargins="0">
    <oddHeader>&amp;L&amp;"Microsoft Sans Serif"&amp;08Instrument:ICS5000   Sequence:20210428_PA10_3_Finland ANX &amp;R&amp;"Microsoft Sans Serif"&amp;08Page &amp;P of &amp;N</oddHeader>
    <oddFooter>&amp;L&amp;"Microsoft Sans Serif"&amp;08&amp;F/&amp;A  &amp;R&amp;"Microsoft Sans Serif"&amp;08Chromeleon (c) Dionex
Version 7.2.5.9991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abSelected="1" showOutlineSymbols="0" topLeftCell="C1" workbookViewId="0">
      <selection activeCell="J8" sqref="J8"/>
    </sheetView>
  </sheetViews>
  <sheetFormatPr defaultColWidth="9.109375" defaultRowHeight="12.75" customHeight="1" x14ac:dyDescent="0.25"/>
  <cols>
    <col min="1" max="1" width="4.77734375" style="1" customWidth="1"/>
    <col min="2" max="2" width="20.5546875" style="1" bestFit="1" customWidth="1"/>
    <col min="3" max="3" width="21.6640625" style="1" bestFit="1" customWidth="1"/>
    <col min="4" max="5" width="9.5546875" style="1" customWidth="1"/>
    <col min="6" max="6" width="12.88671875" style="1" customWidth="1"/>
    <col min="7" max="7" width="9.5546875" style="1" customWidth="1"/>
    <col min="8" max="8" width="11.44140625" style="1" customWidth="1"/>
    <col min="9" max="9" width="12.88671875" style="1" customWidth="1"/>
    <col min="10" max="10" width="12.88671875" customWidth="1"/>
    <col min="13" max="13" width="12.109375" customWidth="1"/>
    <col min="14" max="14" width="12" customWidth="1"/>
    <col min="15" max="15" width="14.88671875" customWidth="1"/>
    <col min="16" max="16" width="13.77734375" customWidth="1"/>
    <col min="17" max="17" width="14.5546875" customWidth="1"/>
    <col min="18" max="18" width="11.6640625" customWidth="1"/>
  </cols>
  <sheetData>
    <row r="1" spans="1:18" ht="12.75" customHeight="1" x14ac:dyDescent="0.25">
      <c r="A1" s="43" t="s">
        <v>542</v>
      </c>
      <c r="B1" s="42" t="s">
        <v>500</v>
      </c>
      <c r="C1" s="42" t="s">
        <v>499</v>
      </c>
      <c r="D1" s="71" t="s">
        <v>340</v>
      </c>
      <c r="E1" s="71" t="s">
        <v>341</v>
      </c>
      <c r="F1" s="71" t="s">
        <v>342</v>
      </c>
      <c r="G1" s="71" t="s">
        <v>343</v>
      </c>
      <c r="H1" s="71" t="s">
        <v>344</v>
      </c>
      <c r="I1" s="71" t="s">
        <v>345</v>
      </c>
      <c r="J1" s="71" t="s">
        <v>346</v>
      </c>
      <c r="K1" s="71" t="s">
        <v>347</v>
      </c>
      <c r="L1" s="71" t="s">
        <v>348</v>
      </c>
      <c r="M1" s="71" t="s">
        <v>543</v>
      </c>
      <c r="N1" s="71" t="s">
        <v>544</v>
      </c>
      <c r="O1" s="71" t="s">
        <v>545</v>
      </c>
      <c r="P1" s="71" t="s">
        <v>546</v>
      </c>
      <c r="Q1" s="71" t="s">
        <v>547</v>
      </c>
      <c r="R1" s="71" t="s">
        <v>548</v>
      </c>
    </row>
    <row r="2" spans="1:18" ht="13.8" customHeight="1" x14ac:dyDescent="0.25">
      <c r="A2" s="167">
        <v>1</v>
      </c>
      <c r="B2" s="167" t="s">
        <v>501</v>
      </c>
      <c r="C2" s="167" t="s">
        <v>25</v>
      </c>
      <c r="D2" s="168" t="s">
        <v>317</v>
      </c>
      <c r="E2" s="168" t="s">
        <v>317</v>
      </c>
      <c r="F2" s="168" t="s">
        <v>317</v>
      </c>
      <c r="G2" s="169" t="s">
        <v>317</v>
      </c>
      <c r="H2" s="168" t="s">
        <v>317</v>
      </c>
      <c r="I2" s="168" t="s">
        <v>317</v>
      </c>
      <c r="J2" s="168" t="s">
        <v>317</v>
      </c>
      <c r="K2" s="168" t="s">
        <v>317</v>
      </c>
      <c r="L2" s="168" t="s">
        <v>317</v>
      </c>
      <c r="M2" s="168" t="s">
        <v>317</v>
      </c>
      <c r="N2" s="168" t="s">
        <v>317</v>
      </c>
      <c r="O2" s="168" t="s">
        <v>317</v>
      </c>
      <c r="P2" s="168" t="s">
        <v>317</v>
      </c>
      <c r="Q2" s="169" t="s">
        <v>317</v>
      </c>
      <c r="R2" s="169" t="s">
        <v>317</v>
      </c>
    </row>
    <row r="3" spans="1:18" ht="12.75" customHeight="1" x14ac:dyDescent="0.25">
      <c r="A3" s="167">
        <v>2</v>
      </c>
      <c r="B3" s="167" t="s">
        <v>501</v>
      </c>
      <c r="C3" s="167" t="s">
        <v>25</v>
      </c>
      <c r="D3" s="168" t="s">
        <v>317</v>
      </c>
      <c r="E3" s="168" t="s">
        <v>317</v>
      </c>
      <c r="F3" s="168" t="s">
        <v>317</v>
      </c>
      <c r="G3" s="169" t="s">
        <v>317</v>
      </c>
      <c r="H3" s="168" t="s">
        <v>317</v>
      </c>
      <c r="I3" s="168" t="s">
        <v>317</v>
      </c>
      <c r="J3" s="168" t="s">
        <v>317</v>
      </c>
      <c r="K3" s="168" t="s">
        <v>317</v>
      </c>
      <c r="L3" s="168" t="s">
        <v>317</v>
      </c>
      <c r="M3" s="168" t="s">
        <v>317</v>
      </c>
      <c r="N3" s="168" t="s">
        <v>317</v>
      </c>
      <c r="O3" s="168" t="s">
        <v>317</v>
      </c>
      <c r="P3" s="168" t="s">
        <v>317</v>
      </c>
      <c r="Q3" s="169" t="s">
        <v>317</v>
      </c>
      <c r="R3" s="169" t="s">
        <v>317</v>
      </c>
    </row>
    <row r="4" spans="1:18" ht="12.75" customHeight="1" x14ac:dyDescent="0.25">
      <c r="A4" s="167">
        <v>3</v>
      </c>
      <c r="B4" s="167" t="s">
        <v>501</v>
      </c>
      <c r="C4" s="167" t="s">
        <v>25</v>
      </c>
      <c r="D4" s="168" t="s">
        <v>317</v>
      </c>
      <c r="E4" s="168" t="s">
        <v>317</v>
      </c>
      <c r="F4" s="168" t="s">
        <v>317</v>
      </c>
      <c r="G4" s="169" t="s">
        <v>317</v>
      </c>
      <c r="H4" s="168" t="s">
        <v>317</v>
      </c>
      <c r="I4" s="168" t="s">
        <v>317</v>
      </c>
      <c r="J4" s="168" t="s">
        <v>317</v>
      </c>
      <c r="K4" s="168" t="s">
        <v>317</v>
      </c>
      <c r="L4" s="168" t="s">
        <v>317</v>
      </c>
      <c r="M4" s="168" t="s">
        <v>317</v>
      </c>
      <c r="N4" s="168" t="s">
        <v>317</v>
      </c>
      <c r="O4" s="168" t="s">
        <v>317</v>
      </c>
      <c r="P4" s="168" t="s">
        <v>317</v>
      </c>
      <c r="Q4" s="169" t="s">
        <v>317</v>
      </c>
      <c r="R4" s="169" t="s">
        <v>317</v>
      </c>
    </row>
    <row r="5" spans="1:18" ht="12.75" customHeight="1" x14ac:dyDescent="0.25">
      <c r="A5" s="167">
        <v>4</v>
      </c>
      <c r="B5" s="167" t="s">
        <v>501</v>
      </c>
      <c r="C5" s="167" t="s">
        <v>25</v>
      </c>
      <c r="D5" s="168" t="s">
        <v>317</v>
      </c>
      <c r="E5" s="168" t="s">
        <v>317</v>
      </c>
      <c r="F5" s="168" t="s">
        <v>317</v>
      </c>
      <c r="G5" s="169" t="s">
        <v>317</v>
      </c>
      <c r="H5" s="168" t="s">
        <v>317</v>
      </c>
      <c r="I5" s="168" t="s">
        <v>317</v>
      </c>
      <c r="J5" s="168" t="s">
        <v>317</v>
      </c>
      <c r="K5" s="168" t="s">
        <v>317</v>
      </c>
      <c r="L5" s="168" t="s">
        <v>317</v>
      </c>
      <c r="M5" s="168">
        <v>200.21272149500797</v>
      </c>
      <c r="N5" s="168" t="s">
        <v>317</v>
      </c>
      <c r="O5" s="168" t="s">
        <v>317</v>
      </c>
      <c r="P5" s="168" t="s">
        <v>317</v>
      </c>
      <c r="Q5" s="169" t="s">
        <v>317</v>
      </c>
      <c r="R5" s="169" t="s">
        <v>317</v>
      </c>
    </row>
    <row r="6" spans="1:18" ht="12.75" customHeight="1" x14ac:dyDescent="0.25">
      <c r="A6" s="167">
        <v>5</v>
      </c>
      <c r="B6" s="170">
        <v>1E-4</v>
      </c>
      <c r="C6" s="170" t="s">
        <v>502</v>
      </c>
      <c r="D6" s="168" t="s">
        <v>317</v>
      </c>
      <c r="E6" s="168">
        <v>8.231250350824677</v>
      </c>
      <c r="F6" s="168">
        <v>3.492016227279465</v>
      </c>
      <c r="G6" s="169" t="s">
        <v>317</v>
      </c>
      <c r="H6" s="168">
        <v>2.5866738506300999</v>
      </c>
      <c r="I6" s="168" t="s">
        <v>317</v>
      </c>
      <c r="J6" s="168" t="s">
        <v>317</v>
      </c>
      <c r="K6" s="168" t="s">
        <v>317</v>
      </c>
      <c r="L6" s="168" t="s">
        <v>317</v>
      </c>
      <c r="M6" s="168">
        <v>27.717958858352016</v>
      </c>
      <c r="N6" s="168">
        <v>5.9052612277943179</v>
      </c>
      <c r="O6" s="168">
        <v>10.966852226622974</v>
      </c>
      <c r="P6" s="168">
        <v>4.5206333936775138</v>
      </c>
      <c r="Q6" s="169">
        <v>12.051994911695871</v>
      </c>
      <c r="R6" s="169" t="s">
        <v>317</v>
      </c>
    </row>
    <row r="7" spans="1:18" ht="12.75" customHeight="1" x14ac:dyDescent="0.25">
      <c r="A7" s="167">
        <v>6</v>
      </c>
      <c r="B7" s="170">
        <v>2.0000000000000001E-4</v>
      </c>
      <c r="C7" s="170" t="s">
        <v>502</v>
      </c>
      <c r="D7" s="168">
        <v>10.591453571348989</v>
      </c>
      <c r="E7" s="168">
        <v>22.66091996526897</v>
      </c>
      <c r="F7" s="168">
        <v>9.4309975745120376</v>
      </c>
      <c r="G7" s="169">
        <v>7.3978327319547788E-2</v>
      </c>
      <c r="H7" s="168">
        <v>10.864558024979495</v>
      </c>
      <c r="I7" s="168">
        <v>9.3962595236343862</v>
      </c>
      <c r="J7" s="168" t="s">
        <v>317</v>
      </c>
      <c r="K7" s="168">
        <v>17.990382442882257</v>
      </c>
      <c r="L7" s="168">
        <v>15.633084590339061</v>
      </c>
      <c r="M7" s="168">
        <v>36.858419286053476</v>
      </c>
      <c r="N7" s="168">
        <v>27.118346643396311</v>
      </c>
      <c r="O7" s="168">
        <v>21.825602609469847</v>
      </c>
      <c r="P7" s="168">
        <v>24.35808449036665</v>
      </c>
      <c r="Q7" s="169">
        <v>14.056966623784328</v>
      </c>
      <c r="R7" s="169" t="s">
        <v>317</v>
      </c>
    </row>
    <row r="8" spans="1:18" ht="12.75" customHeight="1" x14ac:dyDescent="0.25">
      <c r="A8" s="167">
        <v>7</v>
      </c>
      <c r="B8" s="170">
        <v>4.0000000000000002E-4</v>
      </c>
      <c r="C8" s="170" t="s">
        <v>502</v>
      </c>
      <c r="D8" s="168">
        <v>60.422824760679759</v>
      </c>
      <c r="E8" s="168">
        <v>49.441728508028213</v>
      </c>
      <c r="F8" s="168">
        <v>30.168200026908753</v>
      </c>
      <c r="G8" s="169">
        <v>58.42571332362008</v>
      </c>
      <c r="H8" s="168">
        <v>34.072277788055146</v>
      </c>
      <c r="I8" s="168">
        <v>40.076899079907683</v>
      </c>
      <c r="J8" s="168">
        <v>214.83303027207268</v>
      </c>
      <c r="K8" s="168">
        <v>57.607653898406014</v>
      </c>
      <c r="L8" s="168">
        <v>51.851663439256733</v>
      </c>
      <c r="M8" s="168">
        <v>52.539945672003874</v>
      </c>
      <c r="N8" s="168">
        <v>58.817800931451757</v>
      </c>
      <c r="O8" s="168">
        <v>52.822074276304221</v>
      </c>
      <c r="P8" s="168">
        <v>54.868133506959509</v>
      </c>
      <c r="Q8" s="169">
        <v>30.808904919306173</v>
      </c>
      <c r="R8" s="169" t="s">
        <v>317</v>
      </c>
    </row>
    <row r="9" spans="1:18" ht="12.75" customHeight="1" x14ac:dyDescent="0.25">
      <c r="A9" s="167">
        <v>8</v>
      </c>
      <c r="B9" s="170">
        <v>1E-3</v>
      </c>
      <c r="C9" s="170" t="s">
        <v>502</v>
      </c>
      <c r="D9" s="168">
        <v>213.55492613609795</v>
      </c>
      <c r="E9" s="168">
        <v>131.83136707505446</v>
      </c>
      <c r="F9" s="168">
        <v>88.875448443851511</v>
      </c>
      <c r="G9" s="169">
        <v>139.75830204933663</v>
      </c>
      <c r="H9" s="168">
        <v>94.606122889970493</v>
      </c>
      <c r="I9" s="168">
        <v>142.29977976266517</v>
      </c>
      <c r="J9" s="168">
        <v>177.60033383331373</v>
      </c>
      <c r="K9" s="168">
        <v>187.5073093213889</v>
      </c>
      <c r="L9" s="168">
        <v>178.70191829673104</v>
      </c>
      <c r="M9" s="168">
        <v>126.42600999887914</v>
      </c>
      <c r="N9" s="168">
        <v>178.96519803551647</v>
      </c>
      <c r="O9" s="168">
        <v>143.46757161598822</v>
      </c>
      <c r="P9" s="168">
        <v>173.15236559842668</v>
      </c>
      <c r="Q9" s="169">
        <v>90.873043980645363</v>
      </c>
      <c r="R9" s="169">
        <v>48.100344348174296</v>
      </c>
    </row>
    <row r="10" spans="1:18" ht="12.75" customHeight="1" x14ac:dyDescent="0.25">
      <c r="A10" s="167">
        <v>9</v>
      </c>
      <c r="B10" s="170">
        <v>2E-3</v>
      </c>
      <c r="C10" s="170" t="s">
        <v>502</v>
      </c>
      <c r="D10" s="168">
        <v>419.86331872342981</v>
      </c>
      <c r="E10" s="168">
        <v>386.41308481915001</v>
      </c>
      <c r="F10" s="168">
        <v>213.5219870566558</v>
      </c>
      <c r="G10" s="169">
        <v>333.4282624101711</v>
      </c>
      <c r="H10" s="168">
        <v>218.01999964189477</v>
      </c>
      <c r="I10" s="168">
        <v>310.16554889342353</v>
      </c>
      <c r="J10" s="168">
        <v>411.78600884765854</v>
      </c>
      <c r="K10" s="168">
        <v>397.6251667479043</v>
      </c>
      <c r="L10" s="168">
        <v>374.78550865222365</v>
      </c>
      <c r="M10" s="168">
        <v>272.32260052137883</v>
      </c>
      <c r="N10" s="168">
        <v>371.59243958374702</v>
      </c>
      <c r="O10" s="168">
        <v>293.56343972365806</v>
      </c>
      <c r="P10" s="168">
        <v>361.43107284720281</v>
      </c>
      <c r="Q10" s="169">
        <v>190.89815759694872</v>
      </c>
      <c r="R10" s="169">
        <v>132.05348293620617</v>
      </c>
    </row>
    <row r="11" spans="1:18" ht="12.75" customHeight="1" x14ac:dyDescent="0.25">
      <c r="A11" s="167">
        <v>10</v>
      </c>
      <c r="B11" s="170">
        <v>0.01</v>
      </c>
      <c r="C11" s="170" t="s">
        <v>502</v>
      </c>
      <c r="D11" s="168">
        <v>1774.5281227340192</v>
      </c>
      <c r="E11" s="168">
        <v>1673.2808896159538</v>
      </c>
      <c r="F11" s="168">
        <v>945.80486754967933</v>
      </c>
      <c r="G11" s="169">
        <v>1259.8327908597414</v>
      </c>
      <c r="H11" s="168">
        <v>987.65337670179326</v>
      </c>
      <c r="I11" s="168">
        <v>1320.7018398828873</v>
      </c>
      <c r="J11" s="168">
        <v>1964.5779649472399</v>
      </c>
      <c r="K11" s="168">
        <v>1735.5560372921457</v>
      </c>
      <c r="L11" s="168">
        <v>1639.323318460707</v>
      </c>
      <c r="M11" s="168">
        <v>1485.1915440135449</v>
      </c>
      <c r="N11" s="168">
        <v>1845.5551744530483</v>
      </c>
      <c r="O11" s="168">
        <v>1476.6763751541689</v>
      </c>
      <c r="P11" s="168">
        <v>1787.4232012849357</v>
      </c>
      <c r="Q11" s="169">
        <v>1048.2368664829455</v>
      </c>
      <c r="R11" s="169">
        <v>952.88783141801878</v>
      </c>
    </row>
    <row r="12" spans="1:18" ht="12.75" customHeight="1" x14ac:dyDescent="0.25">
      <c r="A12" s="167">
        <v>11</v>
      </c>
      <c r="B12" s="167" t="s">
        <v>501</v>
      </c>
      <c r="C12" s="167" t="s">
        <v>504</v>
      </c>
      <c r="D12" s="168">
        <v>726.48423892788253</v>
      </c>
      <c r="E12" s="168">
        <v>4.7675107911797427</v>
      </c>
      <c r="F12" s="168" t="s">
        <v>317</v>
      </c>
      <c r="G12" s="169" t="s">
        <v>317</v>
      </c>
      <c r="H12" s="168" t="s">
        <v>317</v>
      </c>
      <c r="I12" s="168">
        <v>53.340939666856677</v>
      </c>
      <c r="J12" s="168" t="s">
        <v>317</v>
      </c>
      <c r="K12" s="168" t="s">
        <v>317</v>
      </c>
      <c r="L12" s="168">
        <v>24.325041249711532</v>
      </c>
      <c r="M12" s="168">
        <v>16.015614723813158</v>
      </c>
      <c r="N12" s="168" t="s">
        <v>317</v>
      </c>
      <c r="O12" s="168" t="s">
        <v>317</v>
      </c>
      <c r="P12" s="168">
        <v>17.606105597893631</v>
      </c>
      <c r="Q12" s="169" t="s">
        <v>317</v>
      </c>
      <c r="R12" s="169" t="s">
        <v>317</v>
      </c>
    </row>
    <row r="13" spans="1:18" ht="12.75" customHeight="1" x14ac:dyDescent="0.25">
      <c r="A13" s="167">
        <v>12</v>
      </c>
      <c r="B13" s="167" t="s">
        <v>501</v>
      </c>
      <c r="C13" s="167" t="s">
        <v>503</v>
      </c>
      <c r="D13" s="168">
        <v>2730.9483428591352</v>
      </c>
      <c r="E13" s="168">
        <v>37.921431389965022</v>
      </c>
      <c r="F13" s="168">
        <v>10.413749349254481</v>
      </c>
      <c r="G13" s="169" t="s">
        <v>317</v>
      </c>
      <c r="H13" s="168">
        <v>16.898463248767154</v>
      </c>
      <c r="I13" s="168">
        <v>246.45869546524591</v>
      </c>
      <c r="J13" s="168">
        <v>18.397881345142345</v>
      </c>
      <c r="K13" s="168">
        <v>25.162301674989138</v>
      </c>
      <c r="L13" s="168">
        <v>175.34492855424776</v>
      </c>
      <c r="M13" s="168">
        <v>19.690655656646413</v>
      </c>
      <c r="N13" s="168" t="s">
        <v>317</v>
      </c>
      <c r="O13" s="168">
        <v>9.8241647522100859</v>
      </c>
      <c r="P13" s="168">
        <v>134.75919992101626</v>
      </c>
      <c r="Q13" s="169" t="s">
        <v>317</v>
      </c>
      <c r="R13" s="169" t="s">
        <v>317</v>
      </c>
    </row>
    <row r="14" spans="1:18" ht="12.75" customHeight="1" x14ac:dyDescent="0.25">
      <c r="A14" s="167">
        <v>13</v>
      </c>
      <c r="B14" s="167" t="s">
        <v>501</v>
      </c>
      <c r="C14" s="167" t="s">
        <v>505</v>
      </c>
      <c r="D14" s="168" t="s">
        <v>317</v>
      </c>
      <c r="E14" s="168" t="s">
        <v>317</v>
      </c>
      <c r="F14" s="168" t="s">
        <v>317</v>
      </c>
      <c r="G14" s="169" t="s">
        <v>317</v>
      </c>
      <c r="H14" s="168" t="s">
        <v>317</v>
      </c>
      <c r="I14" s="168" t="s">
        <v>317</v>
      </c>
      <c r="J14" s="168" t="s">
        <v>317</v>
      </c>
      <c r="K14" s="168" t="s">
        <v>317</v>
      </c>
      <c r="L14" s="168">
        <v>0.13732076182464326</v>
      </c>
      <c r="M14" s="168">
        <v>17.421761420043548</v>
      </c>
      <c r="N14" s="168" t="s">
        <v>317</v>
      </c>
      <c r="O14" s="168" t="s">
        <v>317</v>
      </c>
      <c r="P14" s="168" t="s">
        <v>317</v>
      </c>
      <c r="Q14" s="169" t="s">
        <v>317</v>
      </c>
      <c r="R14" s="169" t="s">
        <v>317</v>
      </c>
    </row>
    <row r="15" spans="1:18" ht="12.75" customHeight="1" x14ac:dyDescent="0.25">
      <c r="A15" s="167">
        <v>14</v>
      </c>
      <c r="B15" s="167" t="s">
        <v>501</v>
      </c>
      <c r="C15" s="167" t="s">
        <v>503</v>
      </c>
      <c r="D15" s="168">
        <v>2919.1182175900663</v>
      </c>
      <c r="E15" s="168">
        <v>38.863414637816852</v>
      </c>
      <c r="F15" s="168">
        <v>12.822631241165434</v>
      </c>
      <c r="G15" s="169" t="s">
        <v>317</v>
      </c>
      <c r="H15" s="168">
        <v>20.808770344200823</v>
      </c>
      <c r="I15" s="168">
        <v>290.93758655115573</v>
      </c>
      <c r="J15" s="168">
        <v>23.022823201392939</v>
      </c>
      <c r="K15" s="168">
        <v>42.344648274759344</v>
      </c>
      <c r="L15" s="168">
        <v>198.81486042818068</v>
      </c>
      <c r="M15" s="168">
        <v>14.761538686869754</v>
      </c>
      <c r="N15" s="168" t="s">
        <v>317</v>
      </c>
      <c r="O15" s="168">
        <v>11.710567518575299</v>
      </c>
      <c r="P15" s="168">
        <v>128.98343307138228</v>
      </c>
      <c r="Q15" s="169" t="s">
        <v>317</v>
      </c>
      <c r="R15" s="169" t="s">
        <v>317</v>
      </c>
    </row>
    <row r="16" spans="1:18" ht="12.75" customHeight="1" x14ac:dyDescent="0.25">
      <c r="A16" s="167">
        <v>15</v>
      </c>
      <c r="B16" s="167" t="s">
        <v>501</v>
      </c>
      <c r="C16" s="167" t="s">
        <v>517</v>
      </c>
      <c r="D16" s="168" t="s">
        <v>317</v>
      </c>
      <c r="E16" s="168" t="s">
        <v>317</v>
      </c>
      <c r="F16" s="168" t="s">
        <v>317</v>
      </c>
      <c r="G16" s="169" t="s">
        <v>317</v>
      </c>
      <c r="H16" s="168" t="s">
        <v>317</v>
      </c>
      <c r="I16" s="168" t="s">
        <v>317</v>
      </c>
      <c r="J16" s="168" t="s">
        <v>317</v>
      </c>
      <c r="K16" s="168" t="s">
        <v>317</v>
      </c>
      <c r="L16" s="168" t="s">
        <v>317</v>
      </c>
      <c r="M16" s="168">
        <v>10.661713712420273</v>
      </c>
      <c r="N16" s="168" t="s">
        <v>317</v>
      </c>
      <c r="O16" s="168" t="s">
        <v>317</v>
      </c>
      <c r="P16" s="168" t="s">
        <v>317</v>
      </c>
      <c r="Q16" s="169" t="s">
        <v>317</v>
      </c>
      <c r="R16" s="169" t="s">
        <v>317</v>
      </c>
    </row>
    <row r="17" spans="1:18" ht="12.75" customHeight="1" x14ac:dyDescent="0.25">
      <c r="A17" s="167">
        <v>16</v>
      </c>
      <c r="B17" s="167" t="s">
        <v>501</v>
      </c>
      <c r="C17" s="167" t="s">
        <v>516</v>
      </c>
      <c r="D17" s="168" t="s">
        <v>317</v>
      </c>
      <c r="E17" s="168" t="s">
        <v>317</v>
      </c>
      <c r="F17" s="168" t="s">
        <v>317</v>
      </c>
      <c r="G17" s="169" t="s">
        <v>317</v>
      </c>
      <c r="H17" s="168" t="s">
        <v>317</v>
      </c>
      <c r="I17" s="168" t="s">
        <v>317</v>
      </c>
      <c r="J17" s="168" t="s">
        <v>317</v>
      </c>
      <c r="K17" s="168" t="s">
        <v>317</v>
      </c>
      <c r="L17" s="168">
        <v>7.2399294926579874</v>
      </c>
      <c r="M17" s="168">
        <v>12.965077298462237</v>
      </c>
      <c r="N17" s="168" t="s">
        <v>317</v>
      </c>
      <c r="O17" s="168" t="s">
        <v>317</v>
      </c>
      <c r="P17" s="168" t="s">
        <v>317</v>
      </c>
      <c r="Q17" s="169" t="s">
        <v>317</v>
      </c>
      <c r="R17" s="169" t="s">
        <v>317</v>
      </c>
    </row>
    <row r="18" spans="1:18" ht="12.75" customHeight="1" x14ac:dyDescent="0.25">
      <c r="A18" s="167">
        <v>17</v>
      </c>
      <c r="B18" s="167" t="s">
        <v>501</v>
      </c>
      <c r="C18" s="167" t="s">
        <v>506</v>
      </c>
      <c r="D18" s="168" t="s">
        <v>317</v>
      </c>
      <c r="E18" s="168" t="s">
        <v>317</v>
      </c>
      <c r="F18" s="168" t="s">
        <v>317</v>
      </c>
      <c r="G18" s="169" t="s">
        <v>317</v>
      </c>
      <c r="H18" s="168" t="s">
        <v>317</v>
      </c>
      <c r="I18" s="168" t="s">
        <v>317</v>
      </c>
      <c r="J18" s="168" t="s">
        <v>317</v>
      </c>
      <c r="K18" s="168" t="s">
        <v>317</v>
      </c>
      <c r="L18" s="168" t="s">
        <v>317</v>
      </c>
      <c r="M18" s="168">
        <v>12.37605694481498</v>
      </c>
      <c r="N18" s="168" t="s">
        <v>317</v>
      </c>
      <c r="O18" s="168" t="s">
        <v>317</v>
      </c>
      <c r="P18" s="168" t="s">
        <v>317</v>
      </c>
      <c r="Q18" s="169" t="s">
        <v>317</v>
      </c>
      <c r="R18" s="169" t="s">
        <v>317</v>
      </c>
    </row>
    <row r="19" spans="1:18" ht="12.75" customHeight="1" x14ac:dyDescent="0.25">
      <c r="A19" s="167">
        <v>18</v>
      </c>
      <c r="B19" s="167" t="s">
        <v>501</v>
      </c>
      <c r="C19" s="167" t="s">
        <v>515</v>
      </c>
      <c r="D19" s="168">
        <v>75.34252185196263</v>
      </c>
      <c r="E19" s="168">
        <v>6.6003749521443069</v>
      </c>
      <c r="F19" s="168" t="s">
        <v>317</v>
      </c>
      <c r="G19" s="169" t="s">
        <v>317</v>
      </c>
      <c r="H19" s="168" t="s">
        <v>317</v>
      </c>
      <c r="I19" s="168">
        <v>47.290759690266015</v>
      </c>
      <c r="J19" s="168" t="s">
        <v>317</v>
      </c>
      <c r="K19" s="168">
        <v>15.65165548843262</v>
      </c>
      <c r="L19" s="168">
        <v>24.264999861362547</v>
      </c>
      <c r="M19" s="168">
        <v>12.034404863608604</v>
      </c>
      <c r="N19" s="168" t="s">
        <v>317</v>
      </c>
      <c r="O19" s="168">
        <v>11.599604886626748</v>
      </c>
      <c r="P19" s="168">
        <v>0.88083137452828275</v>
      </c>
      <c r="Q19" s="169" t="s">
        <v>317</v>
      </c>
      <c r="R19" s="169" t="s">
        <v>317</v>
      </c>
    </row>
    <row r="20" spans="1:18" ht="12.75" customHeight="1" x14ac:dyDescent="0.25">
      <c r="A20" s="167">
        <v>19</v>
      </c>
      <c r="B20" s="167" t="s">
        <v>501</v>
      </c>
      <c r="C20" s="167" t="s">
        <v>507</v>
      </c>
      <c r="D20" s="168">
        <v>2042.6951517633545</v>
      </c>
      <c r="E20" s="168">
        <v>13.071483726312707</v>
      </c>
      <c r="F20" s="168">
        <v>0.80034402141546579</v>
      </c>
      <c r="G20" s="169" t="s">
        <v>317</v>
      </c>
      <c r="H20" s="168">
        <v>7.014797913885551</v>
      </c>
      <c r="I20" s="168">
        <v>325.29396545658511</v>
      </c>
      <c r="J20" s="168" t="s">
        <v>317</v>
      </c>
      <c r="K20" s="168">
        <v>11.652349032306944</v>
      </c>
      <c r="L20" s="168">
        <v>102.91915090506559</v>
      </c>
      <c r="M20" s="168">
        <v>11.640034953853014</v>
      </c>
      <c r="N20" s="168" t="s">
        <v>317</v>
      </c>
      <c r="O20" s="168">
        <v>10.121240990602702</v>
      </c>
      <c r="P20" s="168">
        <v>70.691312633002752</v>
      </c>
      <c r="Q20" s="169" t="s">
        <v>317</v>
      </c>
      <c r="R20" s="169" t="s">
        <v>317</v>
      </c>
    </row>
    <row r="21" spans="1:18" ht="12.75" customHeight="1" x14ac:dyDescent="0.25">
      <c r="A21" s="167">
        <v>20</v>
      </c>
      <c r="B21" s="167" t="s">
        <v>501</v>
      </c>
      <c r="C21" s="167" t="s">
        <v>508</v>
      </c>
      <c r="D21" s="168">
        <v>2467.0604258555627</v>
      </c>
      <c r="E21" s="168">
        <v>25.072251672845898</v>
      </c>
      <c r="F21" s="168">
        <v>4.6598262946825706</v>
      </c>
      <c r="G21" s="169" t="s">
        <v>317</v>
      </c>
      <c r="H21" s="168">
        <v>14.12020759114186</v>
      </c>
      <c r="I21" s="168">
        <v>195.27520653319823</v>
      </c>
      <c r="J21" s="168">
        <v>0.48620349586645872</v>
      </c>
      <c r="K21" s="168">
        <v>21.459410054390982</v>
      </c>
      <c r="L21" s="168">
        <v>122.90994990854369</v>
      </c>
      <c r="M21" s="168">
        <v>12.967104907252008</v>
      </c>
      <c r="N21" s="168" t="s">
        <v>317</v>
      </c>
      <c r="O21" s="168">
        <v>12.104679630052589</v>
      </c>
      <c r="P21" s="168">
        <v>98.246917590147333</v>
      </c>
      <c r="Q21" s="169" t="s">
        <v>317</v>
      </c>
      <c r="R21" s="169" t="s">
        <v>317</v>
      </c>
    </row>
    <row r="22" spans="1:18" ht="12.75" customHeight="1" x14ac:dyDescent="0.25">
      <c r="A22" s="167">
        <v>21</v>
      </c>
      <c r="B22" s="167">
        <v>1E-4</v>
      </c>
      <c r="C22" s="170" t="s">
        <v>502</v>
      </c>
      <c r="D22" s="168" t="s">
        <v>317</v>
      </c>
      <c r="E22" s="168">
        <v>4.8962260650419873</v>
      </c>
      <c r="F22" s="168">
        <v>1.845371787431116</v>
      </c>
      <c r="G22" s="169" t="s">
        <v>317</v>
      </c>
      <c r="H22" s="168">
        <v>2.6447703175466035</v>
      </c>
      <c r="I22" s="168" t="s">
        <v>317</v>
      </c>
      <c r="J22" s="168" t="s">
        <v>317</v>
      </c>
      <c r="K22" s="168" t="s">
        <v>317</v>
      </c>
      <c r="L22" s="168" t="s">
        <v>317</v>
      </c>
      <c r="M22" s="168">
        <v>14.118786700272992</v>
      </c>
      <c r="N22" s="168">
        <v>9.0081496564770749</v>
      </c>
      <c r="O22" s="168">
        <v>12.321699699618764</v>
      </c>
      <c r="P22" s="168">
        <v>2.1921653401804644</v>
      </c>
      <c r="Q22" s="169">
        <v>4.9482628425657182</v>
      </c>
      <c r="R22" s="169" t="s">
        <v>317</v>
      </c>
    </row>
    <row r="23" spans="1:18" ht="12.75" customHeight="1" x14ac:dyDescent="0.25">
      <c r="A23" s="167">
        <v>22</v>
      </c>
      <c r="B23" s="167" t="s">
        <v>501</v>
      </c>
      <c r="C23" s="167" t="s">
        <v>532</v>
      </c>
      <c r="D23" s="168">
        <v>51.626014183532355</v>
      </c>
      <c r="E23" s="168" t="s">
        <v>317</v>
      </c>
      <c r="F23" s="168" t="s">
        <v>317</v>
      </c>
      <c r="G23" s="169" t="s">
        <v>317</v>
      </c>
      <c r="H23" s="168" t="s">
        <v>317</v>
      </c>
      <c r="I23" s="168" t="s">
        <v>317</v>
      </c>
      <c r="J23" s="168" t="s">
        <v>317</v>
      </c>
      <c r="K23" s="168" t="s">
        <v>317</v>
      </c>
      <c r="L23" s="168" t="s">
        <v>317</v>
      </c>
      <c r="M23" s="168">
        <v>11.497088534121083</v>
      </c>
      <c r="N23" s="168" t="s">
        <v>317</v>
      </c>
      <c r="O23" s="168">
        <v>9.4343715318020127</v>
      </c>
      <c r="P23" s="168" t="s">
        <v>317</v>
      </c>
      <c r="Q23" s="169" t="s">
        <v>317</v>
      </c>
      <c r="R23" s="169" t="s">
        <v>317</v>
      </c>
    </row>
    <row r="24" spans="1:18" ht="12.75" customHeight="1" x14ac:dyDescent="0.25">
      <c r="A24" s="167">
        <v>23</v>
      </c>
      <c r="B24" s="167" t="s">
        <v>501</v>
      </c>
      <c r="C24" s="167" t="s">
        <v>515</v>
      </c>
      <c r="D24" s="168">
        <v>59.821358342394795</v>
      </c>
      <c r="E24" s="168">
        <v>7.8915977193823341</v>
      </c>
      <c r="F24" s="168" t="s">
        <v>317</v>
      </c>
      <c r="G24" s="169" t="s">
        <v>317</v>
      </c>
      <c r="H24" s="168" t="s">
        <v>317</v>
      </c>
      <c r="I24" s="168">
        <v>30.364749718986719</v>
      </c>
      <c r="J24" s="168" t="s">
        <v>317</v>
      </c>
      <c r="K24" s="168">
        <v>1.1801830012796994</v>
      </c>
      <c r="L24" s="168">
        <v>17.722844879900059</v>
      </c>
      <c r="M24" s="168">
        <v>9.7675382357998402</v>
      </c>
      <c r="N24" s="168" t="s">
        <v>317</v>
      </c>
      <c r="O24" s="168">
        <v>8.0175100937947068</v>
      </c>
      <c r="P24" s="168">
        <v>1.6536365964823379</v>
      </c>
      <c r="Q24" s="169" t="s">
        <v>317</v>
      </c>
      <c r="R24" s="169" t="s">
        <v>317</v>
      </c>
    </row>
    <row r="25" spans="1:18" ht="12.75" customHeight="1" x14ac:dyDescent="0.25">
      <c r="A25" s="167">
        <v>24</v>
      </c>
      <c r="B25" s="167" t="s">
        <v>501</v>
      </c>
      <c r="C25" s="167" t="s">
        <v>509</v>
      </c>
      <c r="D25" s="168" t="s">
        <v>317</v>
      </c>
      <c r="E25" s="168" t="s">
        <v>317</v>
      </c>
      <c r="F25" s="168" t="s">
        <v>317</v>
      </c>
      <c r="G25" s="169" t="s">
        <v>317</v>
      </c>
      <c r="H25" s="168" t="s">
        <v>317</v>
      </c>
      <c r="I25" s="168" t="s">
        <v>317</v>
      </c>
      <c r="J25" s="168" t="s">
        <v>317</v>
      </c>
      <c r="K25" s="168" t="s">
        <v>317</v>
      </c>
      <c r="L25" s="168" t="s">
        <v>317</v>
      </c>
      <c r="M25" s="168">
        <v>9.8537116093965196</v>
      </c>
      <c r="N25" s="168" t="s">
        <v>317</v>
      </c>
      <c r="O25" s="168" t="s">
        <v>317</v>
      </c>
      <c r="P25" s="168" t="s">
        <v>317</v>
      </c>
      <c r="Q25" s="169" t="s">
        <v>317</v>
      </c>
      <c r="R25" s="169" t="s">
        <v>317</v>
      </c>
    </row>
    <row r="26" spans="1:18" ht="12.75" customHeight="1" x14ac:dyDescent="0.25">
      <c r="A26" s="167">
        <v>25</v>
      </c>
      <c r="B26" s="167" t="s">
        <v>501</v>
      </c>
      <c r="C26" s="167" t="s">
        <v>507</v>
      </c>
      <c r="D26" s="168">
        <v>2128.4394316419457</v>
      </c>
      <c r="E26" s="168">
        <v>16.671624224889339</v>
      </c>
      <c r="F26" s="168">
        <v>1.0594391629579407</v>
      </c>
      <c r="G26" s="169" t="s">
        <v>317</v>
      </c>
      <c r="H26" s="168">
        <v>9.736878420098499</v>
      </c>
      <c r="I26" s="168">
        <v>338.61689108687466</v>
      </c>
      <c r="J26" s="168" t="s">
        <v>317</v>
      </c>
      <c r="K26" s="168">
        <v>16.806963071832612</v>
      </c>
      <c r="L26" s="168">
        <v>102.64518318197779</v>
      </c>
      <c r="M26" s="168">
        <v>11.634965931874255</v>
      </c>
      <c r="N26" s="168" t="s">
        <v>317</v>
      </c>
      <c r="O26" s="168">
        <v>11.441048887415116</v>
      </c>
      <c r="P26" s="168">
        <v>76.306129587448865</v>
      </c>
      <c r="Q26" s="169" t="s">
        <v>317</v>
      </c>
      <c r="R26" s="169" t="s">
        <v>317</v>
      </c>
    </row>
    <row r="27" spans="1:18" ht="12.75" customHeight="1" x14ac:dyDescent="0.25">
      <c r="A27" s="167">
        <v>26</v>
      </c>
      <c r="B27" s="167" t="s">
        <v>501</v>
      </c>
      <c r="C27" s="167" t="s">
        <v>510</v>
      </c>
      <c r="D27" s="168">
        <v>94.429819298290496</v>
      </c>
      <c r="E27" s="168">
        <v>1.5710477901201667</v>
      </c>
      <c r="F27" s="168" t="s">
        <v>317</v>
      </c>
      <c r="G27" s="169" t="s">
        <v>317</v>
      </c>
      <c r="H27" s="168" t="s">
        <v>317</v>
      </c>
      <c r="I27" s="168">
        <v>74.112041290038064</v>
      </c>
      <c r="J27" s="168" t="s">
        <v>317</v>
      </c>
      <c r="K27" s="168" t="s">
        <v>317</v>
      </c>
      <c r="L27" s="168">
        <v>8.7969937250641355</v>
      </c>
      <c r="M27" s="168">
        <v>11.061152644157865</v>
      </c>
      <c r="N27" s="168" t="s">
        <v>317</v>
      </c>
      <c r="O27" s="168">
        <v>8.312339198659938</v>
      </c>
      <c r="P27" s="168" t="s">
        <v>317</v>
      </c>
      <c r="Q27" s="169" t="s">
        <v>317</v>
      </c>
      <c r="R27" s="169" t="s">
        <v>317</v>
      </c>
    </row>
    <row r="28" spans="1:18" ht="12.75" customHeight="1" x14ac:dyDescent="0.25">
      <c r="A28" s="167">
        <v>27</v>
      </c>
      <c r="B28" s="167" t="s">
        <v>501</v>
      </c>
      <c r="C28" s="167" t="s">
        <v>511</v>
      </c>
      <c r="D28" s="168">
        <v>1330.8292095934073</v>
      </c>
      <c r="E28" s="168" t="s">
        <v>317</v>
      </c>
      <c r="F28" s="168" t="s">
        <v>317</v>
      </c>
      <c r="G28" s="169" t="s">
        <v>317</v>
      </c>
      <c r="H28" s="168" t="s">
        <v>317</v>
      </c>
      <c r="I28" s="168">
        <v>1370.4216025043515</v>
      </c>
      <c r="J28" s="168" t="s">
        <v>317</v>
      </c>
      <c r="K28" s="168" t="s">
        <v>317</v>
      </c>
      <c r="L28" s="168">
        <v>40.540302009246936</v>
      </c>
      <c r="M28" s="168">
        <v>13.307743184060254</v>
      </c>
      <c r="N28" s="168" t="s">
        <v>317</v>
      </c>
      <c r="O28" s="168">
        <v>7.4804060917016191</v>
      </c>
      <c r="P28" s="168">
        <v>14.586144969009531</v>
      </c>
      <c r="Q28" s="169" t="s">
        <v>317</v>
      </c>
      <c r="R28" s="169" t="s">
        <v>317</v>
      </c>
    </row>
    <row r="29" spans="1:18" ht="12.75" customHeight="1" x14ac:dyDescent="0.25">
      <c r="A29" s="167">
        <v>28</v>
      </c>
      <c r="B29" s="167" t="s">
        <v>501</v>
      </c>
      <c r="C29" s="167" t="s">
        <v>505</v>
      </c>
      <c r="D29" s="168" t="s">
        <v>317</v>
      </c>
      <c r="E29" s="168" t="s">
        <v>317</v>
      </c>
      <c r="F29" s="168" t="s">
        <v>317</v>
      </c>
      <c r="G29" s="169" t="s">
        <v>317</v>
      </c>
      <c r="H29" s="168" t="s">
        <v>317</v>
      </c>
      <c r="I29" s="168" t="s">
        <v>317</v>
      </c>
      <c r="J29" s="168" t="s">
        <v>317</v>
      </c>
      <c r="K29" s="168" t="s">
        <v>317</v>
      </c>
      <c r="L29" s="168" t="s">
        <v>317</v>
      </c>
      <c r="M29" s="168">
        <v>10.044306835706472</v>
      </c>
      <c r="N29" s="168" t="s">
        <v>317</v>
      </c>
      <c r="O29" s="168">
        <v>3.6176718300678044</v>
      </c>
      <c r="P29" s="168" t="s">
        <v>317</v>
      </c>
      <c r="Q29" s="169" t="s">
        <v>317</v>
      </c>
      <c r="R29" s="169" t="s">
        <v>317</v>
      </c>
    </row>
    <row r="30" spans="1:18" ht="12.75" customHeight="1" x14ac:dyDescent="0.25">
      <c r="A30" s="167">
        <v>29</v>
      </c>
      <c r="B30" s="167" t="s">
        <v>501</v>
      </c>
      <c r="C30" s="167" t="s">
        <v>512</v>
      </c>
      <c r="D30" s="168">
        <v>108.99883441213507</v>
      </c>
      <c r="E30" s="168" t="s">
        <v>317</v>
      </c>
      <c r="F30" s="168" t="s">
        <v>317</v>
      </c>
      <c r="G30" s="169" t="s">
        <v>317</v>
      </c>
      <c r="H30" s="168" t="s">
        <v>317</v>
      </c>
      <c r="I30" s="168">
        <v>186.02021284538495</v>
      </c>
      <c r="J30" s="168" t="s">
        <v>317</v>
      </c>
      <c r="K30" s="168">
        <v>9.3024507194598804</v>
      </c>
      <c r="L30" s="168">
        <v>12.470566159376748</v>
      </c>
      <c r="M30" s="168">
        <v>9.1795316865442302</v>
      </c>
      <c r="N30" s="168" t="s">
        <v>317</v>
      </c>
      <c r="O30" s="168">
        <v>7.8440812085792713</v>
      </c>
      <c r="P30" s="168" t="s">
        <v>317</v>
      </c>
      <c r="Q30" s="169" t="s">
        <v>317</v>
      </c>
      <c r="R30" s="169" t="s">
        <v>317</v>
      </c>
    </row>
    <row r="31" spans="1:18" ht="12.75" customHeight="1" x14ac:dyDescent="0.25">
      <c r="A31" s="167">
        <v>30</v>
      </c>
      <c r="B31" s="167" t="s">
        <v>501</v>
      </c>
      <c r="C31" s="167" t="s">
        <v>513</v>
      </c>
      <c r="D31" s="168">
        <v>98.736859964852229</v>
      </c>
      <c r="E31" s="168" t="s">
        <v>317</v>
      </c>
      <c r="F31" s="168" t="s">
        <v>317</v>
      </c>
      <c r="G31" s="169" t="s">
        <v>317</v>
      </c>
      <c r="H31" s="168" t="s">
        <v>317</v>
      </c>
      <c r="I31" s="168">
        <v>156.93363462420743</v>
      </c>
      <c r="J31" s="168" t="s">
        <v>317</v>
      </c>
      <c r="K31" s="168">
        <v>3.4876253231045276</v>
      </c>
      <c r="L31" s="168">
        <v>6.6424637731352085</v>
      </c>
      <c r="M31" s="168">
        <v>10.876640244219388</v>
      </c>
      <c r="N31" s="168" t="s">
        <v>317</v>
      </c>
      <c r="O31" s="168">
        <v>3.1825229907966452</v>
      </c>
      <c r="P31" s="168" t="s">
        <v>317</v>
      </c>
      <c r="Q31" s="169" t="s">
        <v>317</v>
      </c>
      <c r="R31" s="169" t="s">
        <v>317</v>
      </c>
    </row>
    <row r="32" spans="1:18" ht="12.75" customHeight="1" x14ac:dyDescent="0.25">
      <c r="A32" s="167">
        <v>31</v>
      </c>
      <c r="B32" s="167" t="s">
        <v>501</v>
      </c>
      <c r="C32" s="167" t="s">
        <v>514</v>
      </c>
      <c r="D32" s="168">
        <v>185.09890471557452</v>
      </c>
      <c r="E32" s="168" t="s">
        <v>317</v>
      </c>
      <c r="F32" s="168" t="s">
        <v>317</v>
      </c>
      <c r="G32" s="169" t="s">
        <v>317</v>
      </c>
      <c r="H32" s="168" t="s">
        <v>317</v>
      </c>
      <c r="I32" s="168">
        <v>304.06198954992192</v>
      </c>
      <c r="J32" s="168" t="s">
        <v>317</v>
      </c>
      <c r="K32" s="168">
        <v>9.1308842191006789</v>
      </c>
      <c r="L32" s="168">
        <v>11.415858864919427</v>
      </c>
      <c r="M32" s="168">
        <v>9.7320550819626064</v>
      </c>
      <c r="N32" s="168" t="s">
        <v>317</v>
      </c>
      <c r="O32" s="168">
        <v>7.7126956894746321</v>
      </c>
      <c r="P32" s="168" t="s">
        <v>317</v>
      </c>
      <c r="Q32" s="169" t="s">
        <v>317</v>
      </c>
      <c r="R32" s="169" t="s">
        <v>317</v>
      </c>
    </row>
    <row r="33" spans="1:18" ht="12.75" customHeight="1" x14ac:dyDescent="0.25">
      <c r="A33" s="167">
        <v>32</v>
      </c>
      <c r="B33" s="167">
        <v>2.0000000000000001E-4</v>
      </c>
      <c r="C33" s="170" t="s">
        <v>502</v>
      </c>
      <c r="D33" s="168">
        <v>4.3953699813552092</v>
      </c>
      <c r="E33" s="168">
        <v>18.455739558328876</v>
      </c>
      <c r="F33" s="168">
        <v>11.15339201084138</v>
      </c>
      <c r="G33" s="169" t="s">
        <v>317</v>
      </c>
      <c r="H33" s="168">
        <v>13.558809573534461</v>
      </c>
      <c r="I33" s="168">
        <v>3.8546975162310151</v>
      </c>
      <c r="J33" s="168" t="s">
        <v>317</v>
      </c>
      <c r="K33" s="168">
        <v>18.979368539828343</v>
      </c>
      <c r="L33" s="168">
        <v>12.826844793645293</v>
      </c>
      <c r="M33" s="168">
        <v>21.707112598827472</v>
      </c>
      <c r="N33" s="168">
        <v>23.043251886748919</v>
      </c>
      <c r="O33" s="168">
        <v>21.00891022272182</v>
      </c>
      <c r="P33" s="168">
        <v>21.188285097317173</v>
      </c>
      <c r="Q33" s="169">
        <v>17.370036743606619</v>
      </c>
      <c r="R33" s="169" t="s">
        <v>317</v>
      </c>
    </row>
    <row r="34" spans="1:18" ht="12.75" customHeight="1" x14ac:dyDescent="0.25">
      <c r="A34" s="167">
        <v>33</v>
      </c>
      <c r="B34" s="167" t="s">
        <v>501</v>
      </c>
      <c r="C34" s="167" t="s">
        <v>513</v>
      </c>
      <c r="D34" s="168">
        <v>126.46321312845151</v>
      </c>
      <c r="E34" s="168">
        <v>3.0492077299762652</v>
      </c>
      <c r="F34" s="168" t="s">
        <v>317</v>
      </c>
      <c r="G34" s="169" t="s">
        <v>317</v>
      </c>
      <c r="H34" s="168" t="s">
        <v>317</v>
      </c>
      <c r="I34" s="168">
        <v>201.70249400185367</v>
      </c>
      <c r="J34" s="168" t="s">
        <v>317</v>
      </c>
      <c r="K34" s="168">
        <v>15.223711793995957</v>
      </c>
      <c r="L34" s="168">
        <v>14.274331581671769</v>
      </c>
      <c r="M34" s="168">
        <v>8.9585223283747162</v>
      </c>
      <c r="N34" s="168" t="s">
        <v>317</v>
      </c>
      <c r="O34" s="168">
        <v>3.6492043546509008</v>
      </c>
      <c r="P34" s="168" t="s">
        <v>317</v>
      </c>
      <c r="Q34" s="169" t="s">
        <v>317</v>
      </c>
      <c r="R34" s="169" t="s">
        <v>317</v>
      </c>
    </row>
    <row r="35" spans="1:18" ht="12.75" customHeight="1" x14ac:dyDescent="0.25">
      <c r="A35" s="167">
        <v>34</v>
      </c>
      <c r="B35" s="167" t="s">
        <v>501</v>
      </c>
      <c r="C35" s="167" t="s">
        <v>514</v>
      </c>
      <c r="D35" s="168">
        <v>235.73321986074902</v>
      </c>
      <c r="E35" s="168" t="s">
        <v>317</v>
      </c>
      <c r="F35" s="168" t="s">
        <v>317</v>
      </c>
      <c r="G35" s="169" t="s">
        <v>317</v>
      </c>
      <c r="H35" s="168" t="s">
        <v>317</v>
      </c>
      <c r="I35" s="168">
        <v>383.76431262241397</v>
      </c>
      <c r="J35" s="168" t="s">
        <v>317</v>
      </c>
      <c r="K35" s="168">
        <v>15.367779310692194</v>
      </c>
      <c r="L35" s="168">
        <v>12.949109102898042</v>
      </c>
      <c r="M35" s="168">
        <v>7.3354214915586802</v>
      </c>
      <c r="N35" s="168" t="s">
        <v>317</v>
      </c>
      <c r="O35" s="168">
        <v>8.1152609200091401</v>
      </c>
      <c r="P35" s="168" t="s">
        <v>317</v>
      </c>
      <c r="Q35" s="169" t="s">
        <v>317</v>
      </c>
      <c r="R35" s="169" t="s">
        <v>317</v>
      </c>
    </row>
    <row r="36" spans="1:18" ht="12.75" customHeight="1" x14ac:dyDescent="0.25">
      <c r="A36" s="167">
        <v>35</v>
      </c>
      <c r="B36" s="167" t="s">
        <v>501</v>
      </c>
      <c r="C36" s="167" t="s">
        <v>518</v>
      </c>
      <c r="D36" s="168">
        <v>6.680031268295938</v>
      </c>
      <c r="E36" s="168" t="s">
        <v>317</v>
      </c>
      <c r="F36" s="168" t="s">
        <v>317</v>
      </c>
      <c r="G36" s="169" t="s">
        <v>317</v>
      </c>
      <c r="H36" s="168" t="s">
        <v>317</v>
      </c>
      <c r="I36" s="168">
        <v>4.1026569385451843</v>
      </c>
      <c r="J36" s="168" t="s">
        <v>317</v>
      </c>
      <c r="K36" s="168" t="s">
        <v>317</v>
      </c>
      <c r="L36" s="168">
        <v>8.4796859387024206</v>
      </c>
      <c r="M36" s="168">
        <v>8.2204727286240562</v>
      </c>
      <c r="N36" s="168" t="s">
        <v>317</v>
      </c>
      <c r="O36" s="168">
        <v>2.6469956149333291</v>
      </c>
      <c r="P36" s="168" t="s">
        <v>317</v>
      </c>
      <c r="Q36" s="169" t="s">
        <v>317</v>
      </c>
      <c r="R36" s="169" t="s">
        <v>317</v>
      </c>
    </row>
    <row r="37" spans="1:18" ht="12.75" customHeight="1" x14ac:dyDescent="0.25">
      <c r="A37" s="167">
        <v>36</v>
      </c>
      <c r="B37" s="167" t="s">
        <v>501</v>
      </c>
      <c r="C37" s="167" t="s">
        <v>519</v>
      </c>
      <c r="D37" s="168">
        <v>18.728922901520907</v>
      </c>
      <c r="E37" s="168" t="s">
        <v>317</v>
      </c>
      <c r="F37" s="168" t="s">
        <v>317</v>
      </c>
      <c r="G37" s="169" t="s">
        <v>317</v>
      </c>
      <c r="H37" s="168" t="s">
        <v>317</v>
      </c>
      <c r="I37" s="168" t="s">
        <v>317</v>
      </c>
      <c r="J37" s="168" t="s">
        <v>317</v>
      </c>
      <c r="K37" s="168">
        <v>0.37703621487055727</v>
      </c>
      <c r="L37" s="168">
        <v>8.2902361753635017</v>
      </c>
      <c r="M37" s="168">
        <v>9.4421070249170533</v>
      </c>
      <c r="N37" s="168" t="s">
        <v>317</v>
      </c>
      <c r="O37" s="168">
        <v>9.2041841023349882</v>
      </c>
      <c r="P37" s="168" t="s">
        <v>317</v>
      </c>
      <c r="Q37" s="169" t="s">
        <v>317</v>
      </c>
      <c r="R37" s="169" t="s">
        <v>317</v>
      </c>
    </row>
    <row r="38" spans="1:18" ht="12.75" customHeight="1" x14ac:dyDescent="0.25">
      <c r="A38" s="167">
        <v>37</v>
      </c>
      <c r="B38" s="167" t="s">
        <v>501</v>
      </c>
      <c r="C38" s="167" t="s">
        <v>533</v>
      </c>
      <c r="D38" s="168">
        <v>221.05431745664586</v>
      </c>
      <c r="E38" s="168" t="s">
        <v>317</v>
      </c>
      <c r="F38" s="168" t="s">
        <v>317</v>
      </c>
      <c r="G38" s="169" t="s">
        <v>317</v>
      </c>
      <c r="H38" s="168" t="s">
        <v>317</v>
      </c>
      <c r="I38" s="168">
        <v>33.097735055030533</v>
      </c>
      <c r="J38" s="168" t="s">
        <v>317</v>
      </c>
      <c r="K38" s="168" t="s">
        <v>317</v>
      </c>
      <c r="L38" s="168" t="s">
        <v>317</v>
      </c>
      <c r="M38" s="168">
        <v>9.79389715007337</v>
      </c>
      <c r="N38" s="168" t="s">
        <v>317</v>
      </c>
      <c r="O38" s="168">
        <v>5.2888956330604389</v>
      </c>
      <c r="P38" s="168" t="s">
        <v>317</v>
      </c>
      <c r="Q38" s="169" t="s">
        <v>317</v>
      </c>
      <c r="R38" s="169" t="s">
        <v>317</v>
      </c>
    </row>
    <row r="39" spans="1:18" ht="12.75" customHeight="1" x14ac:dyDescent="0.25">
      <c r="A39" s="167">
        <v>38</v>
      </c>
      <c r="B39" s="167" t="s">
        <v>501</v>
      </c>
      <c r="C39" s="167" t="s">
        <v>504</v>
      </c>
      <c r="D39" s="168">
        <v>1201.7478099040472</v>
      </c>
      <c r="E39" s="168">
        <v>13.032715638847542</v>
      </c>
      <c r="F39" s="168" t="s">
        <v>317</v>
      </c>
      <c r="G39" s="169" t="s">
        <v>317</v>
      </c>
      <c r="H39" s="168">
        <v>2.6803419415531229</v>
      </c>
      <c r="I39" s="168">
        <v>138.40591141758861</v>
      </c>
      <c r="J39" s="168" t="s">
        <v>317</v>
      </c>
      <c r="K39" s="168">
        <v>11.082387259327051</v>
      </c>
      <c r="L39" s="168">
        <v>68.077983896455308</v>
      </c>
      <c r="M39" s="168">
        <v>8.7506924273484543</v>
      </c>
      <c r="N39" s="168" t="s">
        <v>317</v>
      </c>
      <c r="O39" s="168">
        <v>7.7122359703859624</v>
      </c>
      <c r="P39" s="168">
        <v>39.881079642530935</v>
      </c>
      <c r="Q39" s="169" t="s">
        <v>317</v>
      </c>
      <c r="R39" s="169" t="s">
        <v>317</v>
      </c>
    </row>
    <row r="40" spans="1:18" ht="12.75" customHeight="1" x14ac:dyDescent="0.25">
      <c r="A40" s="167">
        <v>39</v>
      </c>
      <c r="B40" s="167" t="s">
        <v>501</v>
      </c>
      <c r="C40" s="167" t="s">
        <v>520</v>
      </c>
      <c r="D40" s="168">
        <v>26.428109295268044</v>
      </c>
      <c r="E40" s="168">
        <v>0.80777723143476976</v>
      </c>
      <c r="F40" s="168" t="s">
        <v>317</v>
      </c>
      <c r="G40" s="169" t="s">
        <v>317</v>
      </c>
      <c r="H40" s="168" t="s">
        <v>317</v>
      </c>
      <c r="I40" s="168">
        <v>18.434583911129021</v>
      </c>
      <c r="J40" s="168" t="s">
        <v>317</v>
      </c>
      <c r="K40" s="168">
        <v>19.994248936922816</v>
      </c>
      <c r="L40" s="168">
        <v>14.6709506689939</v>
      </c>
      <c r="M40" s="168">
        <v>12.715681417228339</v>
      </c>
      <c r="N40" s="168" t="s">
        <v>317</v>
      </c>
      <c r="O40" s="168">
        <v>7.7042870162551624</v>
      </c>
      <c r="P40" s="168" t="s">
        <v>317</v>
      </c>
      <c r="Q40" s="169" t="s">
        <v>317</v>
      </c>
      <c r="R40" s="169" t="s">
        <v>317</v>
      </c>
    </row>
    <row r="41" spans="1:18" ht="12.75" customHeight="1" x14ac:dyDescent="0.25">
      <c r="A41" s="167">
        <v>40</v>
      </c>
      <c r="B41" s="167" t="s">
        <v>501</v>
      </c>
      <c r="C41" s="167" t="s">
        <v>521</v>
      </c>
      <c r="D41" s="168">
        <v>6.4248763102299442</v>
      </c>
      <c r="E41" s="168" t="s">
        <v>317</v>
      </c>
      <c r="F41" s="168" t="s">
        <v>317</v>
      </c>
      <c r="G41" s="169" t="s">
        <v>317</v>
      </c>
      <c r="H41" s="168" t="s">
        <v>317</v>
      </c>
      <c r="I41" s="168" t="s">
        <v>317</v>
      </c>
      <c r="J41" s="168" t="s">
        <v>317</v>
      </c>
      <c r="K41" s="168" t="s">
        <v>317</v>
      </c>
      <c r="L41" s="168" t="s">
        <v>317</v>
      </c>
      <c r="M41" s="168">
        <v>8.2225003374149104</v>
      </c>
      <c r="N41" s="168" t="s">
        <v>317</v>
      </c>
      <c r="O41" s="168">
        <v>1.9947978981039283</v>
      </c>
      <c r="P41" s="168" t="s">
        <v>317</v>
      </c>
      <c r="Q41" s="169" t="s">
        <v>317</v>
      </c>
      <c r="R41" s="169" t="s">
        <v>317</v>
      </c>
    </row>
    <row r="42" spans="1:18" ht="12.75" customHeight="1" x14ac:dyDescent="0.25">
      <c r="A42" s="167">
        <v>41</v>
      </c>
      <c r="B42" s="167" t="s">
        <v>501</v>
      </c>
      <c r="C42" s="167" t="s">
        <v>512</v>
      </c>
      <c r="D42" s="168">
        <v>69.598621617295279</v>
      </c>
      <c r="E42" s="168" t="s">
        <v>317</v>
      </c>
      <c r="F42" s="168" t="s">
        <v>317</v>
      </c>
      <c r="G42" s="169" t="s">
        <v>317</v>
      </c>
      <c r="H42" s="168" t="s">
        <v>317</v>
      </c>
      <c r="I42" s="168">
        <v>129.17500064313418</v>
      </c>
      <c r="J42" s="168" t="s">
        <v>317</v>
      </c>
      <c r="K42" s="168">
        <v>0.32948179828390067</v>
      </c>
      <c r="L42" s="168">
        <v>7.0770499176211086</v>
      </c>
      <c r="M42" s="168">
        <v>7.7804816210791259</v>
      </c>
      <c r="N42" s="168" t="s">
        <v>317</v>
      </c>
      <c r="O42" s="168" t="s">
        <v>317</v>
      </c>
      <c r="P42" s="168" t="s">
        <v>317</v>
      </c>
      <c r="Q42" s="169" t="s">
        <v>317</v>
      </c>
      <c r="R42" s="169" t="s">
        <v>317</v>
      </c>
    </row>
    <row r="43" spans="1:18" ht="12.75" customHeight="1" x14ac:dyDescent="0.25">
      <c r="A43" s="167">
        <v>42</v>
      </c>
      <c r="B43" s="167" t="s">
        <v>501</v>
      </c>
      <c r="C43" s="167" t="s">
        <v>530</v>
      </c>
      <c r="D43" s="168">
        <v>68.530966694883503</v>
      </c>
      <c r="E43" s="168" t="s">
        <v>317</v>
      </c>
      <c r="F43" s="168" t="s">
        <v>317</v>
      </c>
      <c r="G43" s="169" t="s">
        <v>317</v>
      </c>
      <c r="H43" s="168" t="s">
        <v>317</v>
      </c>
      <c r="I43" s="168">
        <v>7.9661195334469372</v>
      </c>
      <c r="J43" s="168" t="s">
        <v>317</v>
      </c>
      <c r="K43" s="168" t="s">
        <v>317</v>
      </c>
      <c r="L43" s="168">
        <v>4.8566542979885412</v>
      </c>
      <c r="M43" s="168">
        <v>5.4730628174586968</v>
      </c>
      <c r="N43" s="168" t="s">
        <v>317</v>
      </c>
      <c r="O43" s="168">
        <v>3.8583701010647689</v>
      </c>
      <c r="P43" s="168">
        <v>0.8009707395085659</v>
      </c>
      <c r="Q43" s="169" t="s">
        <v>317</v>
      </c>
      <c r="R43" s="169" t="s">
        <v>317</v>
      </c>
    </row>
    <row r="44" spans="1:18" ht="12.75" customHeight="1" x14ac:dyDescent="0.25">
      <c r="A44" s="167">
        <v>43</v>
      </c>
      <c r="B44" s="167">
        <v>4.0000000000000002E-4</v>
      </c>
      <c r="C44" s="170" t="s">
        <v>502</v>
      </c>
      <c r="D44" s="168">
        <v>47.182411542513705</v>
      </c>
      <c r="E44" s="168">
        <v>41.916983403161794</v>
      </c>
      <c r="F44" s="168">
        <v>31.815688035679432</v>
      </c>
      <c r="G44" s="169">
        <v>48.734170840897121</v>
      </c>
      <c r="H44" s="168">
        <v>34.95236842870316</v>
      </c>
      <c r="I44" s="168">
        <v>38.066402644082018</v>
      </c>
      <c r="J44" s="168">
        <v>197.85371052317907</v>
      </c>
      <c r="K44" s="168">
        <v>49.586132644214246</v>
      </c>
      <c r="L44" s="168">
        <v>41.357868293819799</v>
      </c>
      <c r="M44" s="168">
        <v>30.868862918830189</v>
      </c>
      <c r="N44" s="168">
        <v>40.349485915192439</v>
      </c>
      <c r="O44" s="168">
        <v>35.848116292318785</v>
      </c>
      <c r="P44" s="168">
        <v>47.88135363981597</v>
      </c>
      <c r="Q44" s="169">
        <v>35.25614712432224</v>
      </c>
      <c r="R44" s="169" t="s">
        <v>317</v>
      </c>
    </row>
    <row r="45" spans="1:18" ht="12.75" customHeight="1" x14ac:dyDescent="0.25">
      <c r="A45" s="167">
        <v>44</v>
      </c>
      <c r="B45" s="167" t="s">
        <v>501</v>
      </c>
      <c r="C45" s="167" t="s">
        <v>522</v>
      </c>
      <c r="D45" s="168">
        <v>110.09729107500846</v>
      </c>
      <c r="E45" s="168">
        <v>8.7408881706251051E-2</v>
      </c>
      <c r="F45" s="168" t="s">
        <v>317</v>
      </c>
      <c r="G45" s="169" t="s">
        <v>317</v>
      </c>
      <c r="H45" s="168" t="s">
        <v>317</v>
      </c>
      <c r="I45" s="168">
        <v>148.83260769572101</v>
      </c>
      <c r="J45" s="168">
        <v>25.939877735945913</v>
      </c>
      <c r="K45" s="168">
        <v>8.2276255741323752</v>
      </c>
      <c r="L45" s="168">
        <v>13.620952495775496</v>
      </c>
      <c r="M45" s="168">
        <v>10.221722604874259</v>
      </c>
      <c r="N45" s="168" t="s">
        <v>317</v>
      </c>
      <c r="O45" s="168">
        <v>5.9917528611079289</v>
      </c>
      <c r="P45" s="168" t="s">
        <v>317</v>
      </c>
      <c r="Q45" s="169" t="s">
        <v>317</v>
      </c>
      <c r="R45" s="169" t="s">
        <v>317</v>
      </c>
    </row>
    <row r="46" spans="1:18" ht="12.75" customHeight="1" x14ac:dyDescent="0.25">
      <c r="A46" s="167">
        <v>45</v>
      </c>
      <c r="B46" s="167" t="s">
        <v>501</v>
      </c>
      <c r="C46" s="167" t="s">
        <v>530</v>
      </c>
      <c r="D46" s="168">
        <v>9.7158757816077923</v>
      </c>
      <c r="E46" s="168" t="s">
        <v>317</v>
      </c>
      <c r="F46" s="168" t="s">
        <v>317</v>
      </c>
      <c r="G46" s="169" t="s">
        <v>317</v>
      </c>
      <c r="H46" s="168" t="s">
        <v>317</v>
      </c>
      <c r="I46" s="168" t="s">
        <v>317</v>
      </c>
      <c r="J46" s="168" t="s">
        <v>317</v>
      </c>
      <c r="K46" s="168" t="s">
        <v>317</v>
      </c>
      <c r="L46" s="168" t="s">
        <v>317</v>
      </c>
      <c r="M46" s="168">
        <v>6.4300941665869402</v>
      </c>
      <c r="N46" s="168" t="s">
        <v>317</v>
      </c>
      <c r="O46" s="168">
        <v>6.7940481399069172</v>
      </c>
      <c r="P46" s="168" t="s">
        <v>317</v>
      </c>
      <c r="Q46" s="169">
        <v>6.2617690800552364</v>
      </c>
      <c r="R46" s="169" t="s">
        <v>317</v>
      </c>
    </row>
    <row r="47" spans="1:18" ht="12.75" customHeight="1" x14ac:dyDescent="0.25">
      <c r="A47" s="167">
        <v>46</v>
      </c>
      <c r="B47" s="167" t="s">
        <v>501</v>
      </c>
      <c r="C47" s="167" t="s">
        <v>523</v>
      </c>
      <c r="D47" s="168">
        <v>60.310440032005303</v>
      </c>
      <c r="E47" s="168">
        <v>0.61313032795524069</v>
      </c>
      <c r="F47" s="168" t="s">
        <v>317</v>
      </c>
      <c r="G47" s="169" t="s">
        <v>317</v>
      </c>
      <c r="H47" s="168" t="s">
        <v>317</v>
      </c>
      <c r="I47" s="168">
        <v>123.95423745219571</v>
      </c>
      <c r="J47" s="168" t="s">
        <v>317</v>
      </c>
      <c r="K47" s="168">
        <v>1.4917973113494476</v>
      </c>
      <c r="L47" s="168">
        <v>4.4440734077255239</v>
      </c>
      <c r="M47" s="168">
        <v>6.4240113402143777</v>
      </c>
      <c r="N47" s="168" t="s">
        <v>317</v>
      </c>
      <c r="O47" s="168">
        <v>6.0751065793733234</v>
      </c>
      <c r="P47" s="168" t="s">
        <v>317</v>
      </c>
      <c r="Q47" s="169">
        <v>4.7884437448223469</v>
      </c>
      <c r="R47" s="169" t="s">
        <v>317</v>
      </c>
    </row>
    <row r="48" spans="1:18" ht="12.75" customHeight="1" x14ac:dyDescent="0.25">
      <c r="A48" s="167">
        <v>47</v>
      </c>
      <c r="B48" s="167" t="s">
        <v>501</v>
      </c>
      <c r="C48" s="167" t="s">
        <v>541</v>
      </c>
      <c r="D48" s="168" t="s">
        <v>317</v>
      </c>
      <c r="E48" s="168" t="s">
        <v>317</v>
      </c>
      <c r="F48" s="168" t="s">
        <v>317</v>
      </c>
      <c r="G48" s="169" t="s">
        <v>317</v>
      </c>
      <c r="H48" s="168" t="s">
        <v>317</v>
      </c>
      <c r="I48" s="168" t="s">
        <v>317</v>
      </c>
      <c r="J48" s="168">
        <v>557.48493611182516</v>
      </c>
      <c r="K48" s="168">
        <v>1440.5119776507427</v>
      </c>
      <c r="L48" s="168">
        <v>1008.4428308892941</v>
      </c>
      <c r="M48" s="168">
        <v>9.1045101612945416</v>
      </c>
      <c r="N48" s="168" t="s">
        <v>317</v>
      </c>
      <c r="O48" s="168" t="s">
        <v>317</v>
      </c>
      <c r="P48" s="168" t="s">
        <v>317</v>
      </c>
      <c r="Q48" s="169" t="s">
        <v>317</v>
      </c>
      <c r="R48" s="169" t="s">
        <v>317</v>
      </c>
    </row>
    <row r="49" spans="1:18" ht="12.75" customHeight="1" x14ac:dyDescent="0.25">
      <c r="A49" s="167">
        <v>48</v>
      </c>
      <c r="B49" s="167" t="s">
        <v>501</v>
      </c>
      <c r="C49" s="167" t="s">
        <v>514</v>
      </c>
      <c r="D49" s="168">
        <v>190.74706981099462</v>
      </c>
      <c r="E49" s="168" t="s">
        <v>317</v>
      </c>
      <c r="F49" s="168" t="s">
        <v>317</v>
      </c>
      <c r="G49" s="169" t="s">
        <v>317</v>
      </c>
      <c r="H49" s="168" t="s">
        <v>317</v>
      </c>
      <c r="I49" s="168">
        <v>346.92991927151991</v>
      </c>
      <c r="J49" s="168" t="s">
        <v>317</v>
      </c>
      <c r="K49" s="168">
        <v>6.5023504642204113</v>
      </c>
      <c r="L49" s="168">
        <v>16.542987080544471</v>
      </c>
      <c r="M49" s="168">
        <v>8.6716156845181409</v>
      </c>
      <c r="N49" s="168" t="s">
        <v>317</v>
      </c>
      <c r="O49" s="168">
        <v>7.3773998447261366</v>
      </c>
      <c r="P49" s="168" t="s">
        <v>317</v>
      </c>
      <c r="Q49" s="169">
        <v>5.3504506883562168</v>
      </c>
      <c r="R49" s="169" t="s">
        <v>317</v>
      </c>
    </row>
    <row r="50" spans="1:18" ht="12.75" customHeight="1" x14ac:dyDescent="0.25">
      <c r="A50" s="167">
        <v>49</v>
      </c>
      <c r="B50" s="167" t="s">
        <v>501</v>
      </c>
      <c r="C50" s="167" t="s">
        <v>524</v>
      </c>
      <c r="D50" s="168" t="s">
        <v>317</v>
      </c>
      <c r="E50" s="168" t="s">
        <v>317</v>
      </c>
      <c r="F50" s="168" t="s">
        <v>317</v>
      </c>
      <c r="G50" s="169" t="s">
        <v>317</v>
      </c>
      <c r="H50" s="168" t="s">
        <v>317</v>
      </c>
      <c r="I50" s="168" t="s">
        <v>317</v>
      </c>
      <c r="J50" s="168" t="s">
        <v>317</v>
      </c>
      <c r="K50" s="168" t="s">
        <v>317</v>
      </c>
      <c r="L50" s="168" t="s">
        <v>317</v>
      </c>
      <c r="M50" s="168">
        <v>7.6385490057431689</v>
      </c>
      <c r="N50" s="168" t="s">
        <v>317</v>
      </c>
      <c r="O50" s="168" t="s">
        <v>317</v>
      </c>
      <c r="P50" s="168" t="s">
        <v>317</v>
      </c>
      <c r="Q50" s="169">
        <v>5.0256810281205055</v>
      </c>
      <c r="R50" s="169" t="s">
        <v>317</v>
      </c>
    </row>
    <row r="51" spans="1:18" ht="12.75" customHeight="1" x14ac:dyDescent="0.25">
      <c r="A51" s="167">
        <v>50</v>
      </c>
      <c r="B51" s="167" t="s">
        <v>501</v>
      </c>
      <c r="C51" s="167" t="s">
        <v>519</v>
      </c>
      <c r="D51" s="168" t="s">
        <v>317</v>
      </c>
      <c r="E51" s="168" t="s">
        <v>317</v>
      </c>
      <c r="F51" s="168" t="s">
        <v>317</v>
      </c>
      <c r="G51" s="169" t="s">
        <v>317</v>
      </c>
      <c r="H51" s="168" t="s">
        <v>317</v>
      </c>
      <c r="I51" s="168" t="s">
        <v>317</v>
      </c>
      <c r="J51" s="168" t="s">
        <v>317</v>
      </c>
      <c r="K51" s="168" t="s">
        <v>317</v>
      </c>
      <c r="L51" s="168" t="s">
        <v>317</v>
      </c>
      <c r="M51" s="168">
        <v>5.9079849030259552</v>
      </c>
      <c r="N51" s="168" t="s">
        <v>317</v>
      </c>
      <c r="O51" s="168" t="s">
        <v>317</v>
      </c>
      <c r="P51" s="168" t="s">
        <v>317</v>
      </c>
      <c r="Q51" s="169">
        <v>8.3650003054224467</v>
      </c>
      <c r="R51" s="169" t="s">
        <v>317</v>
      </c>
    </row>
    <row r="52" spans="1:18" ht="12.75" customHeight="1" x14ac:dyDescent="0.25">
      <c r="A52" s="167">
        <v>51</v>
      </c>
      <c r="B52" s="167" t="s">
        <v>501</v>
      </c>
      <c r="C52" s="167" t="s">
        <v>525</v>
      </c>
      <c r="D52" s="168">
        <v>1336.5031350622007</v>
      </c>
      <c r="E52" s="168">
        <v>6.9259372754161861</v>
      </c>
      <c r="F52" s="168">
        <v>2.4455242971551954</v>
      </c>
      <c r="G52" s="169" t="s">
        <v>317</v>
      </c>
      <c r="H52" s="168">
        <v>9.1626341828682172</v>
      </c>
      <c r="I52" s="168">
        <v>162.41252906545478</v>
      </c>
      <c r="J52" s="168" t="s">
        <v>317</v>
      </c>
      <c r="K52" s="168">
        <v>16.373785474272918</v>
      </c>
      <c r="L52" s="168">
        <v>92.166627140237438</v>
      </c>
      <c r="M52" s="168">
        <v>6.5558059116003946</v>
      </c>
      <c r="N52" s="168" t="s">
        <v>317</v>
      </c>
      <c r="O52" s="168" t="s">
        <v>317</v>
      </c>
      <c r="P52" s="168">
        <v>70.756736922465336</v>
      </c>
      <c r="Q52" s="169">
        <v>17.176729260704366</v>
      </c>
      <c r="R52" s="169" t="s">
        <v>317</v>
      </c>
    </row>
    <row r="53" spans="1:18" ht="12.75" customHeight="1" x14ac:dyDescent="0.25">
      <c r="A53" s="167">
        <v>52</v>
      </c>
      <c r="B53" s="167" t="s">
        <v>501</v>
      </c>
      <c r="C53" s="167" t="s">
        <v>513</v>
      </c>
      <c r="D53" s="168">
        <v>124.19491468801425</v>
      </c>
      <c r="E53" s="168" t="s">
        <v>317</v>
      </c>
      <c r="F53" s="168" t="s">
        <v>317</v>
      </c>
      <c r="G53" s="169" t="s">
        <v>317</v>
      </c>
      <c r="H53" s="168" t="s">
        <v>317</v>
      </c>
      <c r="I53" s="168">
        <v>217.01084200582576</v>
      </c>
      <c r="J53" s="168" t="s">
        <v>317</v>
      </c>
      <c r="K53" s="168">
        <v>17.601997017044631</v>
      </c>
      <c r="L53" s="168">
        <v>14.16969615453389</v>
      </c>
      <c r="M53" s="168">
        <v>4.2139177585408589</v>
      </c>
      <c r="N53" s="168" t="s">
        <v>317</v>
      </c>
      <c r="O53" s="168">
        <v>5.0111191251673448</v>
      </c>
      <c r="P53" s="168" t="s">
        <v>317</v>
      </c>
      <c r="Q53" s="169">
        <v>5.9776978847976672</v>
      </c>
      <c r="R53" s="169" t="s">
        <v>317</v>
      </c>
    </row>
    <row r="54" spans="1:18" ht="12.75" customHeight="1" x14ac:dyDescent="0.25">
      <c r="A54" s="167">
        <v>53</v>
      </c>
      <c r="B54" s="167" t="s">
        <v>501</v>
      </c>
      <c r="C54" s="167" t="s">
        <v>518</v>
      </c>
      <c r="D54" s="168">
        <v>1.5448816472932911</v>
      </c>
      <c r="E54" s="168" t="s">
        <v>317</v>
      </c>
      <c r="F54" s="168" t="s">
        <v>317</v>
      </c>
      <c r="G54" s="169" t="s">
        <v>317</v>
      </c>
      <c r="H54" s="168" t="s">
        <v>317</v>
      </c>
      <c r="I54" s="168" t="s">
        <v>317</v>
      </c>
      <c r="J54" s="168" t="s">
        <v>317</v>
      </c>
      <c r="K54" s="168" t="s">
        <v>317</v>
      </c>
      <c r="L54" s="168" t="s">
        <v>317</v>
      </c>
      <c r="M54" s="168">
        <v>3.1007605325374428</v>
      </c>
      <c r="N54" s="168" t="s">
        <v>317</v>
      </c>
      <c r="O54" s="168" t="s">
        <v>317</v>
      </c>
      <c r="P54" s="168" t="s">
        <v>317</v>
      </c>
      <c r="Q54" s="169">
        <v>5.5386043957981093</v>
      </c>
      <c r="R54" s="169" t="s">
        <v>317</v>
      </c>
    </row>
    <row r="55" spans="1:18" ht="12.75" customHeight="1" x14ac:dyDescent="0.25">
      <c r="A55" s="167">
        <v>54</v>
      </c>
      <c r="B55" s="167">
        <v>1E-3</v>
      </c>
      <c r="C55" s="170" t="s">
        <v>502</v>
      </c>
      <c r="D55" s="168">
        <v>156.86307411532175</v>
      </c>
      <c r="E55" s="168">
        <v>94.527628099222781</v>
      </c>
      <c r="F55" s="168">
        <v>82.680953796220138</v>
      </c>
      <c r="G55" s="169">
        <v>105.30957574999148</v>
      </c>
      <c r="H55" s="168">
        <v>89.802672937175728</v>
      </c>
      <c r="I55" s="168">
        <v>129.64972498972276</v>
      </c>
      <c r="J55" s="168">
        <v>143.09265272303631</v>
      </c>
      <c r="K55" s="168">
        <v>144.093766037715</v>
      </c>
      <c r="L55" s="168">
        <v>132.25436753731788</v>
      </c>
      <c r="M55" s="168">
        <v>65.826866076340124</v>
      </c>
      <c r="N55" s="168">
        <v>106.68484215802286</v>
      </c>
      <c r="O55" s="168">
        <v>79.372985518750582</v>
      </c>
      <c r="P55" s="168">
        <v>104.94167115052271</v>
      </c>
      <c r="Q55" s="169">
        <v>53.979218571191907</v>
      </c>
      <c r="R55" s="169" t="s">
        <v>317</v>
      </c>
    </row>
    <row r="56" spans="1:18" ht="12.75" customHeight="1" x14ac:dyDescent="0.25">
      <c r="A56" s="167">
        <v>55</v>
      </c>
      <c r="B56" s="167" t="s">
        <v>501</v>
      </c>
      <c r="C56" s="167" t="s">
        <v>527</v>
      </c>
      <c r="D56" s="168">
        <v>45.081476816989635</v>
      </c>
      <c r="E56" s="168" t="s">
        <v>317</v>
      </c>
      <c r="F56" s="168" t="s">
        <v>317</v>
      </c>
      <c r="G56" s="169" t="s">
        <v>317</v>
      </c>
      <c r="H56" s="168" t="s">
        <v>317</v>
      </c>
      <c r="I56" s="168">
        <v>123.40134936115246</v>
      </c>
      <c r="J56" s="168" t="s">
        <v>317</v>
      </c>
      <c r="K56" s="168" t="s">
        <v>317</v>
      </c>
      <c r="L56" s="168" t="s">
        <v>317</v>
      </c>
      <c r="M56" s="168">
        <v>4.5788873408328641</v>
      </c>
      <c r="N56" s="168" t="s">
        <v>317</v>
      </c>
      <c r="O56" s="168">
        <v>3.7826920420604071</v>
      </c>
      <c r="P56" s="168" t="s">
        <v>317</v>
      </c>
      <c r="Q56" s="169" t="s">
        <v>317</v>
      </c>
      <c r="R56" s="169" t="s">
        <v>317</v>
      </c>
    </row>
    <row r="57" spans="1:18" ht="12.75" customHeight="1" x14ac:dyDescent="0.25">
      <c r="A57" s="167">
        <v>56</v>
      </c>
      <c r="B57" s="167" t="s">
        <v>501</v>
      </c>
      <c r="C57" s="167" t="s">
        <v>529</v>
      </c>
      <c r="D57" s="168" t="s">
        <v>317</v>
      </c>
      <c r="E57" s="168" t="s">
        <v>317</v>
      </c>
      <c r="F57" s="168" t="s">
        <v>317</v>
      </c>
      <c r="G57" s="169" t="s">
        <v>317</v>
      </c>
      <c r="H57" s="168" t="s">
        <v>317</v>
      </c>
      <c r="I57" s="168" t="s">
        <v>317</v>
      </c>
      <c r="J57" s="168" t="s">
        <v>317</v>
      </c>
      <c r="K57" s="168" t="s">
        <v>317</v>
      </c>
      <c r="L57" s="168">
        <v>2.1933998831162729</v>
      </c>
      <c r="M57" s="168">
        <v>1.7300969901421297</v>
      </c>
      <c r="N57" s="168" t="s">
        <v>317</v>
      </c>
      <c r="O57" s="168">
        <v>4.084353193920939</v>
      </c>
      <c r="P57" s="168" t="s">
        <v>317</v>
      </c>
      <c r="Q57" s="169" t="s">
        <v>317</v>
      </c>
      <c r="R57" s="169" t="s">
        <v>317</v>
      </c>
    </row>
    <row r="58" spans="1:18" ht="12.75" customHeight="1" x14ac:dyDescent="0.25">
      <c r="A58" s="167">
        <v>57</v>
      </c>
      <c r="B58" s="167" t="s">
        <v>501</v>
      </c>
      <c r="C58" s="167" t="s">
        <v>530</v>
      </c>
      <c r="D58" s="168" t="s">
        <v>317</v>
      </c>
      <c r="E58" s="168" t="s">
        <v>317</v>
      </c>
      <c r="F58" s="168" t="s">
        <v>317</v>
      </c>
      <c r="G58" s="169" t="s">
        <v>317</v>
      </c>
      <c r="H58" s="168" t="s">
        <v>317</v>
      </c>
      <c r="I58" s="168" t="s">
        <v>317</v>
      </c>
      <c r="J58" s="168" t="s">
        <v>317</v>
      </c>
      <c r="K58" s="168" t="s">
        <v>317</v>
      </c>
      <c r="L58" s="168" t="s">
        <v>317</v>
      </c>
      <c r="M58" s="168">
        <v>3.1757820577882114</v>
      </c>
      <c r="N58" s="168" t="s">
        <v>317</v>
      </c>
      <c r="O58" s="168">
        <v>1.9012514085014702</v>
      </c>
      <c r="P58" s="168" t="s">
        <v>317</v>
      </c>
      <c r="Q58" s="169" t="s">
        <v>317</v>
      </c>
      <c r="R58" s="169" t="s">
        <v>317</v>
      </c>
    </row>
    <row r="59" spans="1:18" ht="12.75" customHeight="1" x14ac:dyDescent="0.25">
      <c r="A59" s="167">
        <v>58</v>
      </c>
      <c r="B59" s="167" t="s">
        <v>501</v>
      </c>
      <c r="C59" s="167" t="s">
        <v>526</v>
      </c>
      <c r="D59" s="168">
        <v>228.75516880933213</v>
      </c>
      <c r="E59" s="168" t="s">
        <v>317</v>
      </c>
      <c r="F59" s="168" t="s">
        <v>317</v>
      </c>
      <c r="G59" s="169" t="s">
        <v>317</v>
      </c>
      <c r="H59" s="168" t="s">
        <v>317</v>
      </c>
      <c r="I59" s="168">
        <v>20.527130566737174</v>
      </c>
      <c r="J59" s="168" t="s">
        <v>317</v>
      </c>
      <c r="K59" s="168" t="s">
        <v>317</v>
      </c>
      <c r="L59" s="168">
        <v>14.990600201842234</v>
      </c>
      <c r="M59" s="168">
        <v>3.8996383960050593</v>
      </c>
      <c r="N59" s="168" t="s">
        <v>317</v>
      </c>
      <c r="O59" s="168">
        <v>4.3271536332250129</v>
      </c>
      <c r="P59" s="168" t="s">
        <v>317</v>
      </c>
      <c r="Q59" s="169" t="s">
        <v>317</v>
      </c>
      <c r="R59" s="169" t="s">
        <v>317</v>
      </c>
    </row>
    <row r="60" spans="1:18" ht="12.75" customHeight="1" x14ac:dyDescent="0.25">
      <c r="A60" s="167">
        <v>59</v>
      </c>
      <c r="B60" s="167" t="s">
        <v>501</v>
      </c>
      <c r="C60" s="167" t="s">
        <v>527</v>
      </c>
      <c r="D60" s="168" t="s">
        <v>317</v>
      </c>
      <c r="E60" s="168" t="s">
        <v>317</v>
      </c>
      <c r="F60" s="168" t="s">
        <v>317</v>
      </c>
      <c r="G60" s="169" t="s">
        <v>317</v>
      </c>
      <c r="H60" s="168" t="s">
        <v>317</v>
      </c>
      <c r="I60" s="168" t="s">
        <v>317</v>
      </c>
      <c r="J60" s="168" t="s">
        <v>317</v>
      </c>
      <c r="K60" s="168" t="s">
        <v>317</v>
      </c>
      <c r="L60" s="168" t="s">
        <v>317</v>
      </c>
      <c r="M60" s="168">
        <v>5.073623885724345</v>
      </c>
      <c r="N60" s="168" t="s">
        <v>317</v>
      </c>
      <c r="O60" s="168" t="s">
        <v>317</v>
      </c>
      <c r="P60" s="168" t="s">
        <v>317</v>
      </c>
      <c r="Q60" s="169" t="s">
        <v>317</v>
      </c>
      <c r="R60" s="169" t="s">
        <v>317</v>
      </c>
    </row>
    <row r="61" spans="1:18" ht="12.75" customHeight="1" x14ac:dyDescent="0.25">
      <c r="A61" s="167">
        <v>60</v>
      </c>
      <c r="B61" s="167" t="s">
        <v>501</v>
      </c>
      <c r="C61" s="167" t="s">
        <v>518</v>
      </c>
      <c r="D61" s="168" t="s">
        <v>317</v>
      </c>
      <c r="E61" s="168" t="s">
        <v>317</v>
      </c>
      <c r="F61" s="168" t="s">
        <v>317</v>
      </c>
      <c r="G61" s="169" t="s">
        <v>317</v>
      </c>
      <c r="H61" s="168" t="s">
        <v>317</v>
      </c>
      <c r="I61" s="168" t="s">
        <v>317</v>
      </c>
      <c r="J61" s="168" t="s">
        <v>317</v>
      </c>
      <c r="K61" s="168" t="s">
        <v>317</v>
      </c>
      <c r="L61" s="168" t="s">
        <v>317</v>
      </c>
      <c r="M61" s="168">
        <v>4.1206477541734969</v>
      </c>
      <c r="N61" s="168" t="s">
        <v>317</v>
      </c>
      <c r="O61" s="168" t="s">
        <v>317</v>
      </c>
      <c r="P61" s="168" t="s">
        <v>317</v>
      </c>
      <c r="Q61" s="169" t="s">
        <v>317</v>
      </c>
      <c r="R61" s="169" t="s">
        <v>317</v>
      </c>
    </row>
    <row r="62" spans="1:18" ht="12.75" customHeight="1" x14ac:dyDescent="0.25">
      <c r="A62" s="167">
        <v>61</v>
      </c>
      <c r="B62" s="167" t="s">
        <v>501</v>
      </c>
      <c r="C62" s="167" t="s">
        <v>525</v>
      </c>
      <c r="D62" s="168">
        <v>1264.4807573308674</v>
      </c>
      <c r="E62" s="168">
        <v>11.720472177283586</v>
      </c>
      <c r="F62" s="168">
        <v>1.509362350773368</v>
      </c>
      <c r="G62" s="169" t="s">
        <v>317</v>
      </c>
      <c r="H62" s="168">
        <v>3.5310662784045945</v>
      </c>
      <c r="I62" s="168">
        <v>140.4858539995183</v>
      </c>
      <c r="J62" s="168" t="s">
        <v>317</v>
      </c>
      <c r="K62" s="168">
        <v>13.241372532794047</v>
      </c>
      <c r="L62" s="168">
        <v>80.700169363640939</v>
      </c>
      <c r="M62" s="168">
        <v>5.8501980524958199</v>
      </c>
      <c r="N62" s="168" t="s">
        <v>317</v>
      </c>
      <c r="O62" s="168">
        <v>3.1883039536361517</v>
      </c>
      <c r="P62" s="168">
        <v>48.901645524262655</v>
      </c>
      <c r="Q62" s="169" t="s">
        <v>317</v>
      </c>
      <c r="R62" s="169" t="s">
        <v>317</v>
      </c>
    </row>
    <row r="63" spans="1:18" ht="12.75" customHeight="1" x14ac:dyDescent="0.25">
      <c r="A63" s="167">
        <v>62</v>
      </c>
      <c r="B63" s="167" t="s">
        <v>501</v>
      </c>
      <c r="C63" s="167" t="s">
        <v>507</v>
      </c>
      <c r="D63" s="168">
        <v>1595.1657453831695</v>
      </c>
      <c r="E63" s="168">
        <v>14.731145652420013</v>
      </c>
      <c r="F63" s="168">
        <v>2.5456512774208768</v>
      </c>
      <c r="G63" s="169" t="s">
        <v>317</v>
      </c>
      <c r="H63" s="168">
        <v>8.0301053676929506</v>
      </c>
      <c r="I63" s="168">
        <v>292.89075394817127</v>
      </c>
      <c r="J63" s="168" t="s">
        <v>317</v>
      </c>
      <c r="K63" s="168">
        <v>7.6811942374462578</v>
      </c>
      <c r="L63" s="168">
        <v>67.830988390427407</v>
      </c>
      <c r="M63" s="168">
        <v>5.3230197669571595</v>
      </c>
      <c r="N63" s="168" t="s">
        <v>317</v>
      </c>
      <c r="O63" s="168">
        <v>2.8934748487698005</v>
      </c>
      <c r="P63" s="168">
        <v>38.145646612299736</v>
      </c>
      <c r="Q63" s="169" t="s">
        <v>317</v>
      </c>
      <c r="R63" s="169" t="s">
        <v>317</v>
      </c>
    </row>
    <row r="64" spans="1:18" ht="12.75" customHeight="1" x14ac:dyDescent="0.25">
      <c r="A64" s="167">
        <v>63</v>
      </c>
      <c r="B64" s="167" t="s">
        <v>501</v>
      </c>
      <c r="C64" s="167" t="s">
        <v>531</v>
      </c>
      <c r="D64" s="168" t="s">
        <v>317</v>
      </c>
      <c r="E64" s="168" t="s">
        <v>317</v>
      </c>
      <c r="F64" s="168" t="s">
        <v>317</v>
      </c>
      <c r="G64" s="169" t="s">
        <v>317</v>
      </c>
      <c r="H64" s="168" t="s">
        <v>317</v>
      </c>
      <c r="I64" s="168" t="s">
        <v>317</v>
      </c>
      <c r="J64" s="168" t="s">
        <v>317</v>
      </c>
      <c r="K64" s="168" t="s">
        <v>317</v>
      </c>
      <c r="L64" s="168" t="s">
        <v>317</v>
      </c>
      <c r="M64" s="168">
        <v>4.3740988529901799</v>
      </c>
      <c r="N64" s="168" t="s">
        <v>317</v>
      </c>
      <c r="O64" s="168" t="s">
        <v>317</v>
      </c>
      <c r="P64" s="168" t="s">
        <v>317</v>
      </c>
      <c r="Q64" s="169" t="s">
        <v>317</v>
      </c>
      <c r="R64" s="169" t="s">
        <v>317</v>
      </c>
    </row>
    <row r="65" spans="1:18" ht="12.75" customHeight="1" x14ac:dyDescent="0.25">
      <c r="A65" s="167">
        <v>64</v>
      </c>
      <c r="B65" s="167" t="s">
        <v>501</v>
      </c>
      <c r="C65" s="167" t="s">
        <v>528</v>
      </c>
      <c r="D65" s="168">
        <v>170.28555687680762</v>
      </c>
      <c r="E65" s="168" t="s">
        <v>317</v>
      </c>
      <c r="F65" s="168" t="s">
        <v>317</v>
      </c>
      <c r="G65" s="169" t="s">
        <v>317</v>
      </c>
      <c r="H65" s="168" t="s">
        <v>317</v>
      </c>
      <c r="I65" s="168" t="s">
        <v>317</v>
      </c>
      <c r="J65" s="168" t="s">
        <v>317</v>
      </c>
      <c r="K65" s="168" t="s">
        <v>317</v>
      </c>
      <c r="L65" s="168">
        <v>3.0172548816510449</v>
      </c>
      <c r="M65" s="168">
        <v>5.7731489184552842</v>
      </c>
      <c r="N65" s="168" t="s">
        <v>317</v>
      </c>
      <c r="O65" s="168" t="s">
        <v>317</v>
      </c>
      <c r="P65" s="168" t="s">
        <v>317</v>
      </c>
      <c r="Q65" s="169" t="s">
        <v>317</v>
      </c>
      <c r="R65" s="169" t="s">
        <v>317</v>
      </c>
    </row>
    <row r="66" spans="1:18" ht="12.75" customHeight="1" x14ac:dyDescent="0.25">
      <c r="A66" s="167">
        <v>65</v>
      </c>
      <c r="B66" s="167">
        <v>2E-3</v>
      </c>
      <c r="C66" s="170" t="s">
        <v>502</v>
      </c>
      <c r="D66" s="168">
        <v>281.49794633637703</v>
      </c>
      <c r="E66" s="168">
        <v>173.49845602210797</v>
      </c>
      <c r="F66" s="168">
        <v>167.40902974476668</v>
      </c>
      <c r="G66" s="169">
        <v>190.27947196283222</v>
      </c>
      <c r="H66" s="168">
        <v>177.59490629156383</v>
      </c>
      <c r="I66" s="168">
        <v>266.85943650659829</v>
      </c>
      <c r="J66" s="168">
        <v>310.23203928058945</v>
      </c>
      <c r="K66" s="168">
        <v>277.19981892607308</v>
      </c>
      <c r="L66" s="168">
        <v>260.3991914154613</v>
      </c>
      <c r="M66" s="168">
        <v>115.14642229716348</v>
      </c>
      <c r="N66" s="168">
        <v>194.76625477622727</v>
      </c>
      <c r="O66" s="168">
        <v>183.0240726234386</v>
      </c>
      <c r="P66" s="168">
        <v>194.13684434404172</v>
      </c>
      <c r="Q66" s="169">
        <v>91.73259100953274</v>
      </c>
      <c r="R66" s="169" t="s">
        <v>317</v>
      </c>
    </row>
    <row r="67" spans="1:18" ht="12.75" customHeight="1" x14ac:dyDescent="0.25">
      <c r="A67" s="167">
        <v>66</v>
      </c>
      <c r="B67" s="167" t="s">
        <v>501</v>
      </c>
      <c r="C67" s="167" t="s">
        <v>532</v>
      </c>
      <c r="D67" s="168">
        <v>27.454556483836857</v>
      </c>
      <c r="E67" s="168" t="s">
        <v>317</v>
      </c>
      <c r="F67" s="168" t="s">
        <v>317</v>
      </c>
      <c r="G67" s="169" t="s">
        <v>317</v>
      </c>
      <c r="H67" s="168" t="s">
        <v>317</v>
      </c>
      <c r="I67" s="168" t="s">
        <v>317</v>
      </c>
      <c r="J67" s="168" t="s">
        <v>317</v>
      </c>
      <c r="K67" s="168" t="s">
        <v>317</v>
      </c>
      <c r="L67" s="168" t="s">
        <v>317</v>
      </c>
      <c r="M67" s="168">
        <v>3.6248974048903619</v>
      </c>
      <c r="N67" s="168" t="s">
        <v>317</v>
      </c>
      <c r="O67" s="168" t="s">
        <v>317</v>
      </c>
      <c r="P67" s="168" t="s">
        <v>317</v>
      </c>
      <c r="Q67" s="169">
        <v>5.6850370637644012</v>
      </c>
      <c r="R67" s="169" t="s">
        <v>317</v>
      </c>
    </row>
    <row r="68" spans="1:18" ht="12.75" customHeight="1" x14ac:dyDescent="0.25">
      <c r="A68" s="167">
        <v>67</v>
      </c>
      <c r="B68" s="167" t="s">
        <v>501</v>
      </c>
      <c r="C68" s="167" t="s">
        <v>533</v>
      </c>
      <c r="D68" s="168">
        <v>145.16840249729012</v>
      </c>
      <c r="E68" s="168" t="s">
        <v>317</v>
      </c>
      <c r="F68" s="168" t="s">
        <v>317</v>
      </c>
      <c r="G68" s="169" t="s">
        <v>317</v>
      </c>
      <c r="H68" s="168" t="s">
        <v>317</v>
      </c>
      <c r="I68" s="168" t="s">
        <v>317</v>
      </c>
      <c r="J68" s="168" t="s">
        <v>317</v>
      </c>
      <c r="K68" s="168" t="s">
        <v>317</v>
      </c>
      <c r="L68" s="168" t="s">
        <v>317</v>
      </c>
      <c r="M68" s="168">
        <v>2.5218782228433767</v>
      </c>
      <c r="N68" s="168" t="s">
        <v>317</v>
      </c>
      <c r="O68" s="168" t="s">
        <v>317</v>
      </c>
      <c r="P68" s="168" t="s">
        <v>317</v>
      </c>
      <c r="Q68" s="169">
        <v>3.5695349444355209</v>
      </c>
      <c r="R68" s="169" t="s">
        <v>317</v>
      </c>
    </row>
    <row r="69" spans="1:18" ht="12.75" customHeight="1" x14ac:dyDescent="0.25">
      <c r="A69" s="167">
        <v>68</v>
      </c>
      <c r="B69" s="167" t="s">
        <v>501</v>
      </c>
      <c r="C69" s="167" t="s">
        <v>521</v>
      </c>
      <c r="D69" s="168">
        <v>7.6629814044684181</v>
      </c>
      <c r="E69" s="168" t="s">
        <v>317</v>
      </c>
      <c r="F69" s="168" t="s">
        <v>317</v>
      </c>
      <c r="G69" s="169" t="s">
        <v>317</v>
      </c>
      <c r="H69" s="168" t="s">
        <v>317</v>
      </c>
      <c r="I69" s="168">
        <v>1.3298381069268572</v>
      </c>
      <c r="J69" s="168" t="s">
        <v>317</v>
      </c>
      <c r="K69" s="168" t="s">
        <v>317</v>
      </c>
      <c r="L69" s="168" t="s">
        <v>317</v>
      </c>
      <c r="M69" s="168">
        <v>3.4991856598790676</v>
      </c>
      <c r="N69" s="168" t="s">
        <v>317</v>
      </c>
      <c r="O69" s="168" t="s">
        <v>317</v>
      </c>
      <c r="P69" s="168" t="s">
        <v>317</v>
      </c>
      <c r="Q69" s="169">
        <v>4.6346485404780084</v>
      </c>
      <c r="R69" s="169" t="s">
        <v>317</v>
      </c>
    </row>
    <row r="70" spans="1:18" ht="12.75" customHeight="1" x14ac:dyDescent="0.25">
      <c r="A70" s="167">
        <v>69</v>
      </c>
      <c r="B70" s="167" t="s">
        <v>501</v>
      </c>
      <c r="C70" s="167" t="s">
        <v>520</v>
      </c>
      <c r="D70" s="168" t="s">
        <v>317</v>
      </c>
      <c r="E70" s="168" t="s">
        <v>317</v>
      </c>
      <c r="F70" s="168" t="s">
        <v>317</v>
      </c>
      <c r="G70" s="169" t="s">
        <v>317</v>
      </c>
      <c r="H70" s="168" t="s">
        <v>317</v>
      </c>
      <c r="I70" s="168" t="s">
        <v>317</v>
      </c>
      <c r="J70" s="168" t="s">
        <v>317</v>
      </c>
      <c r="K70" s="168" t="s">
        <v>317</v>
      </c>
      <c r="L70" s="168" t="s">
        <v>317</v>
      </c>
      <c r="M70" s="168">
        <v>8.5560419834589503</v>
      </c>
      <c r="N70" s="168" t="s">
        <v>317</v>
      </c>
      <c r="O70" s="168" t="s">
        <v>317</v>
      </c>
      <c r="P70" s="168" t="s">
        <v>317</v>
      </c>
      <c r="Q70" s="169">
        <v>4.8702497045798818</v>
      </c>
      <c r="R70" s="169" t="s">
        <v>317</v>
      </c>
    </row>
    <row r="71" spans="1:18" ht="12.75" customHeight="1" x14ac:dyDescent="0.25">
      <c r="A71" s="167">
        <v>70</v>
      </c>
      <c r="B71" s="167" t="s">
        <v>501</v>
      </c>
      <c r="C71" s="167" t="s">
        <v>509</v>
      </c>
      <c r="D71" s="168" t="s">
        <v>317</v>
      </c>
      <c r="E71" s="168" t="s">
        <v>317</v>
      </c>
      <c r="F71" s="168" t="s">
        <v>317</v>
      </c>
      <c r="G71" s="169" t="s">
        <v>317</v>
      </c>
      <c r="H71" s="168" t="s">
        <v>317</v>
      </c>
      <c r="I71" s="168" t="s">
        <v>317</v>
      </c>
      <c r="J71" s="168" t="s">
        <v>317</v>
      </c>
      <c r="K71" s="168" t="s">
        <v>317</v>
      </c>
      <c r="L71" s="168" t="s">
        <v>317</v>
      </c>
      <c r="M71" s="168">
        <v>6.3368241622228112</v>
      </c>
      <c r="N71" s="168" t="s">
        <v>317</v>
      </c>
      <c r="O71" s="168" t="s">
        <v>317</v>
      </c>
      <c r="P71" s="168" t="s">
        <v>317</v>
      </c>
      <c r="Q71" s="169">
        <v>3.5089985342148591</v>
      </c>
      <c r="R71" s="169" t="s">
        <v>317</v>
      </c>
    </row>
    <row r="72" spans="1:18" ht="12.75" customHeight="1" x14ac:dyDescent="0.25">
      <c r="A72" s="167">
        <v>71</v>
      </c>
      <c r="B72" s="167" t="s">
        <v>501</v>
      </c>
      <c r="C72" s="167" t="s">
        <v>532</v>
      </c>
      <c r="D72" s="168" t="s">
        <v>317</v>
      </c>
      <c r="E72" s="168" t="s">
        <v>317</v>
      </c>
      <c r="F72" s="168" t="s">
        <v>317</v>
      </c>
      <c r="G72" s="169" t="s">
        <v>317</v>
      </c>
      <c r="H72" s="168" t="s">
        <v>317</v>
      </c>
      <c r="I72" s="168" t="s">
        <v>317</v>
      </c>
      <c r="J72" s="168" t="s">
        <v>317</v>
      </c>
      <c r="K72" s="168" t="s">
        <v>317</v>
      </c>
      <c r="L72" s="168" t="s">
        <v>317</v>
      </c>
      <c r="M72" s="168">
        <v>6.9369963642192189</v>
      </c>
      <c r="N72" s="168" t="s">
        <v>317</v>
      </c>
      <c r="O72" s="168" t="s">
        <v>317</v>
      </c>
      <c r="P72" s="168" t="s">
        <v>317</v>
      </c>
      <c r="Q72" s="169">
        <v>4.9111526844590854</v>
      </c>
      <c r="R72" s="169" t="s">
        <v>317</v>
      </c>
    </row>
    <row r="73" spans="1:18" ht="12.75" customHeight="1" x14ac:dyDescent="0.25">
      <c r="A73" s="167">
        <v>72</v>
      </c>
      <c r="B73" s="167" t="s">
        <v>501</v>
      </c>
      <c r="C73" s="167" t="s">
        <v>530</v>
      </c>
      <c r="D73" s="168">
        <v>23.899869139808018</v>
      </c>
      <c r="E73" s="168" t="s">
        <v>317</v>
      </c>
      <c r="F73" s="168" t="s">
        <v>317</v>
      </c>
      <c r="G73" s="169" t="s">
        <v>317</v>
      </c>
      <c r="H73" s="168" t="s">
        <v>317</v>
      </c>
      <c r="I73" s="168">
        <v>1.1743154119724508</v>
      </c>
      <c r="J73" s="168" t="s">
        <v>317</v>
      </c>
      <c r="K73" s="168" t="s">
        <v>317</v>
      </c>
      <c r="L73" s="168" t="s">
        <v>317</v>
      </c>
      <c r="M73" s="168">
        <v>7.8514479287471026</v>
      </c>
      <c r="N73" s="168" t="s">
        <v>317</v>
      </c>
      <c r="O73" s="168" t="s">
        <v>317</v>
      </c>
      <c r="P73" s="168" t="s">
        <v>317</v>
      </c>
      <c r="Q73" s="169">
        <v>3.8280417772696786</v>
      </c>
      <c r="R73" s="169" t="s">
        <v>317</v>
      </c>
    </row>
    <row r="74" spans="1:18" ht="12.75" customHeight="1" x14ac:dyDescent="0.25">
      <c r="A74" s="167">
        <v>73</v>
      </c>
      <c r="B74" s="167" t="s">
        <v>501</v>
      </c>
      <c r="C74" s="167" t="s">
        <v>506</v>
      </c>
      <c r="D74" s="168">
        <v>772.24917352337309</v>
      </c>
      <c r="E74" s="168">
        <v>7.1607084494955577</v>
      </c>
      <c r="F74" s="168" t="s">
        <v>317</v>
      </c>
      <c r="G74" s="169" t="s">
        <v>317</v>
      </c>
      <c r="H74" s="168">
        <v>2.4090000123898223</v>
      </c>
      <c r="I74" s="168">
        <v>141.24349774751954</v>
      </c>
      <c r="J74" s="168" t="s">
        <v>317</v>
      </c>
      <c r="K74" s="168" t="s">
        <v>317</v>
      </c>
      <c r="L74" s="168">
        <v>63.022776957006492</v>
      </c>
      <c r="M74" s="168">
        <v>10.436649136672294</v>
      </c>
      <c r="N74" s="168" t="s">
        <v>317</v>
      </c>
      <c r="O74" s="168" t="s">
        <v>317</v>
      </c>
      <c r="P74" s="168">
        <v>41.899930168141168</v>
      </c>
      <c r="Q74" s="169">
        <v>4.7087997997163606</v>
      </c>
      <c r="R74" s="169" t="s">
        <v>317</v>
      </c>
    </row>
    <row r="75" spans="1:18" ht="12.75" customHeight="1" x14ac:dyDescent="0.25">
      <c r="A75" s="167">
        <v>74</v>
      </c>
      <c r="B75" s="167" t="s">
        <v>501</v>
      </c>
      <c r="C75" s="167" t="s">
        <v>534</v>
      </c>
      <c r="D75" s="168">
        <v>219.43327180543611</v>
      </c>
      <c r="E75" s="168" t="s">
        <v>317</v>
      </c>
      <c r="F75" s="168" t="s">
        <v>317</v>
      </c>
      <c r="G75" s="169" t="s">
        <v>317</v>
      </c>
      <c r="H75" s="168" t="s">
        <v>317</v>
      </c>
      <c r="I75" s="168">
        <v>397.90725948582195</v>
      </c>
      <c r="J75" s="168" t="s">
        <v>317</v>
      </c>
      <c r="K75" s="168" t="s">
        <v>317</v>
      </c>
      <c r="L75" s="168">
        <v>13.544398385937265</v>
      </c>
      <c r="M75" s="168">
        <v>10.738762846460812</v>
      </c>
      <c r="N75" s="168" t="s">
        <v>317</v>
      </c>
      <c r="O75" s="168">
        <v>8.7690352630660726</v>
      </c>
      <c r="P75" s="168" t="s">
        <v>317</v>
      </c>
      <c r="Q75" s="169">
        <v>4.7120006202047016</v>
      </c>
      <c r="R75" s="169" t="s">
        <v>317</v>
      </c>
    </row>
    <row r="76" spans="1:18" ht="12.75" customHeight="1" x14ac:dyDescent="0.25">
      <c r="A76" s="167">
        <v>75</v>
      </c>
      <c r="B76" s="167" t="s">
        <v>501</v>
      </c>
      <c r="C76" s="167" t="s">
        <v>530</v>
      </c>
      <c r="D76" s="168">
        <v>8.7137786175869287</v>
      </c>
      <c r="E76" s="168" t="s">
        <v>317</v>
      </c>
      <c r="F76" s="168" t="s">
        <v>317</v>
      </c>
      <c r="G76" s="169" t="s">
        <v>317</v>
      </c>
      <c r="H76" s="168" t="s">
        <v>317</v>
      </c>
      <c r="I76" s="168">
        <v>10.642957567544753</v>
      </c>
      <c r="J76" s="168" t="s">
        <v>317</v>
      </c>
      <c r="K76" s="168" t="s">
        <v>317</v>
      </c>
      <c r="L76" s="168" t="s">
        <v>317</v>
      </c>
      <c r="M76" s="168">
        <v>8.2691353395969749</v>
      </c>
      <c r="N76" s="168" t="s">
        <v>317</v>
      </c>
      <c r="O76" s="168" t="s">
        <v>317</v>
      </c>
      <c r="P76" s="168" t="s">
        <v>317</v>
      </c>
      <c r="Q76" s="169">
        <v>7.32197431851323</v>
      </c>
      <c r="R76" s="169" t="s">
        <v>317</v>
      </c>
    </row>
    <row r="77" spans="1:18" ht="12.75" customHeight="1" x14ac:dyDescent="0.25">
      <c r="A77" s="167">
        <v>76</v>
      </c>
      <c r="B77" s="167">
        <v>0.01</v>
      </c>
      <c r="C77" s="170" t="s">
        <v>502</v>
      </c>
      <c r="D77" s="168">
        <v>1057.4801580628493</v>
      </c>
      <c r="E77" s="168">
        <v>716.33188424277273</v>
      </c>
      <c r="F77" s="168">
        <v>718.97184229346135</v>
      </c>
      <c r="G77" s="169">
        <v>693.07975144684463</v>
      </c>
      <c r="H77" s="168">
        <v>773.31220288850056</v>
      </c>
      <c r="I77" s="168">
        <v>953.57250941463383</v>
      </c>
      <c r="J77" s="168">
        <v>1323.8058339783245</v>
      </c>
      <c r="K77" s="168">
        <v>1071.4585146409877</v>
      </c>
      <c r="L77" s="168">
        <v>1023.2939995752414</v>
      </c>
      <c r="M77" s="168">
        <v>676.13102919915661</v>
      </c>
      <c r="N77" s="168">
        <v>806.32789851551104</v>
      </c>
      <c r="O77" s="168">
        <v>766.33268299146516</v>
      </c>
      <c r="P77" s="168">
        <v>867.58289009849773</v>
      </c>
      <c r="Q77" s="169">
        <v>444.24054423744911</v>
      </c>
      <c r="R77" s="169">
        <v>505.66494494745507</v>
      </c>
    </row>
    <row r="78" spans="1:18" ht="12.75" customHeight="1" x14ac:dyDescent="0.25">
      <c r="A78" s="167">
        <v>77</v>
      </c>
      <c r="B78" s="167" t="s">
        <v>501</v>
      </c>
      <c r="C78" s="167" t="s">
        <v>504</v>
      </c>
      <c r="D78" s="168">
        <v>804.84886151413457</v>
      </c>
      <c r="E78" s="168">
        <v>5.8664010394546962</v>
      </c>
      <c r="F78" s="168">
        <v>1.866078094119068</v>
      </c>
      <c r="G78" s="169" t="s">
        <v>317</v>
      </c>
      <c r="H78" s="168">
        <v>6.3642041788572392</v>
      </c>
      <c r="I78" s="168">
        <v>125.14284195691481</v>
      </c>
      <c r="J78" s="168" t="s">
        <v>317</v>
      </c>
      <c r="K78" s="168" t="s">
        <v>317</v>
      </c>
      <c r="L78" s="168">
        <v>48.642957886354736</v>
      </c>
      <c r="M78" s="168">
        <v>10.546140011363246</v>
      </c>
      <c r="N78" s="168" t="s">
        <v>317</v>
      </c>
      <c r="O78" s="168" t="s">
        <v>317</v>
      </c>
      <c r="P78" s="168">
        <v>29.895076041303572</v>
      </c>
      <c r="Q78" s="169">
        <v>6.6328197045637456</v>
      </c>
      <c r="R78" s="169" t="s">
        <v>317</v>
      </c>
    </row>
    <row r="79" spans="1:18" ht="12.75" customHeight="1" x14ac:dyDescent="0.25">
      <c r="A79" s="167">
        <v>78</v>
      </c>
      <c r="B79" s="167" t="s">
        <v>501</v>
      </c>
      <c r="C79" s="167" t="s">
        <v>521</v>
      </c>
      <c r="D79" s="168">
        <v>12.380018210822406</v>
      </c>
      <c r="E79" s="168" t="s">
        <v>317</v>
      </c>
      <c r="F79" s="168" t="s">
        <v>317</v>
      </c>
      <c r="G79" s="169" t="s">
        <v>317</v>
      </c>
      <c r="H79" s="168" t="s">
        <v>317</v>
      </c>
      <c r="I79" s="168">
        <v>7.75330233064442</v>
      </c>
      <c r="J79" s="168" t="s">
        <v>317</v>
      </c>
      <c r="K79" s="168" t="s">
        <v>317</v>
      </c>
      <c r="L79" s="168">
        <v>6.5265804989959992</v>
      </c>
      <c r="M79" s="168">
        <v>4.9377740967577068</v>
      </c>
      <c r="N79" s="168" t="s">
        <v>317</v>
      </c>
      <c r="O79" s="168">
        <v>5.2373925095710172</v>
      </c>
      <c r="P79" s="168" t="s">
        <v>317</v>
      </c>
      <c r="Q79" s="169">
        <v>4.8146216519454557</v>
      </c>
      <c r="R79" s="169" t="s">
        <v>317</v>
      </c>
    </row>
    <row r="80" spans="1:18" ht="12.75" customHeight="1" x14ac:dyDescent="0.25">
      <c r="A80" s="167">
        <v>79</v>
      </c>
      <c r="B80" s="167" t="s">
        <v>501</v>
      </c>
      <c r="C80" s="167" t="s">
        <v>530</v>
      </c>
      <c r="D80" s="168" t="s">
        <v>317</v>
      </c>
      <c r="E80" s="168" t="s">
        <v>317</v>
      </c>
      <c r="F80" s="168" t="s">
        <v>317</v>
      </c>
      <c r="G80" s="169" t="s">
        <v>317</v>
      </c>
      <c r="H80" s="168" t="s">
        <v>317</v>
      </c>
      <c r="I80" s="168" t="s">
        <v>317</v>
      </c>
      <c r="J80" s="168">
        <v>33.95420490891788</v>
      </c>
      <c r="K80" s="168" t="s">
        <v>317</v>
      </c>
      <c r="L80" s="168" t="s">
        <v>317</v>
      </c>
      <c r="M80" s="168">
        <v>4.1186201453858828</v>
      </c>
      <c r="N80" s="168" t="s">
        <v>317</v>
      </c>
      <c r="O80" s="168">
        <v>8.1615086227285509</v>
      </c>
      <c r="P80" s="168" t="s">
        <v>317</v>
      </c>
      <c r="Q80" s="169">
        <v>4.1765351658358156</v>
      </c>
      <c r="R80" s="169" t="s">
        <v>317</v>
      </c>
    </row>
    <row r="81" spans="1:18" ht="12.75" customHeight="1" x14ac:dyDescent="0.25">
      <c r="A81" s="167">
        <v>80</v>
      </c>
      <c r="B81" s="167" t="s">
        <v>501</v>
      </c>
      <c r="C81" s="167" t="s">
        <v>526</v>
      </c>
      <c r="D81" s="168">
        <v>220.6751230572886</v>
      </c>
      <c r="E81" s="168" t="s">
        <v>317</v>
      </c>
      <c r="F81" s="168" t="s">
        <v>317</v>
      </c>
      <c r="G81" s="169" t="s">
        <v>317</v>
      </c>
      <c r="H81" s="168" t="s">
        <v>317</v>
      </c>
      <c r="I81" s="168">
        <v>24.710161704396064</v>
      </c>
      <c r="J81" s="168" t="s">
        <v>317</v>
      </c>
      <c r="K81" s="168" t="s">
        <v>317</v>
      </c>
      <c r="L81" s="168">
        <v>13.369840156979398</v>
      </c>
      <c r="M81" s="168">
        <v>9.1105929876681806</v>
      </c>
      <c r="N81" s="168" t="s">
        <v>317</v>
      </c>
      <c r="O81" s="168">
        <v>4.1694910102994456</v>
      </c>
      <c r="P81" s="168" t="s">
        <v>317</v>
      </c>
      <c r="Q81" s="169">
        <v>2.5093297059784003</v>
      </c>
      <c r="R81" s="169" t="s">
        <v>317</v>
      </c>
    </row>
    <row r="82" spans="1:18" ht="12.75" customHeight="1" x14ac:dyDescent="0.25">
      <c r="A82" s="167">
        <v>81</v>
      </c>
      <c r="B82" s="167" t="s">
        <v>501</v>
      </c>
      <c r="C82" s="167" t="s">
        <v>530</v>
      </c>
      <c r="D82" s="168">
        <v>4.8685559379397816</v>
      </c>
      <c r="E82" s="168" t="s">
        <v>317</v>
      </c>
      <c r="F82" s="168" t="s">
        <v>317</v>
      </c>
      <c r="G82" s="169" t="s">
        <v>317</v>
      </c>
      <c r="H82" s="168" t="s">
        <v>317</v>
      </c>
      <c r="I82" s="168">
        <v>12.022071154616336</v>
      </c>
      <c r="J82" s="168" t="s">
        <v>317</v>
      </c>
      <c r="K82" s="168" t="s">
        <v>317</v>
      </c>
      <c r="L82" s="168" t="s">
        <v>317</v>
      </c>
      <c r="M82" s="168">
        <v>8.5955803548714051</v>
      </c>
      <c r="N82" s="168" t="s">
        <v>317</v>
      </c>
      <c r="O82" s="168">
        <v>2.4756688980227617</v>
      </c>
      <c r="P82" s="168" t="s">
        <v>317</v>
      </c>
      <c r="Q82" s="169">
        <v>4.19780471537356</v>
      </c>
      <c r="R82" s="169" t="s">
        <v>317</v>
      </c>
    </row>
    <row r="83" spans="1:18" ht="12.75" customHeight="1" x14ac:dyDescent="0.25">
      <c r="A83" s="167">
        <v>82</v>
      </c>
      <c r="B83" s="167" t="s">
        <v>501</v>
      </c>
      <c r="C83" s="167" t="s">
        <v>512</v>
      </c>
      <c r="D83" s="168">
        <v>23.658658212889087</v>
      </c>
      <c r="E83" s="168" t="s">
        <v>317</v>
      </c>
      <c r="F83" s="168" t="s">
        <v>317</v>
      </c>
      <c r="G83" s="169" t="s">
        <v>317</v>
      </c>
      <c r="H83" s="168" t="s">
        <v>317</v>
      </c>
      <c r="I83" s="168">
        <v>81.773641380729714</v>
      </c>
      <c r="J83" s="168" t="s">
        <v>317</v>
      </c>
      <c r="K83" s="168" t="s">
        <v>317</v>
      </c>
      <c r="L83" s="168" t="s">
        <v>317</v>
      </c>
      <c r="M83" s="168">
        <v>7.8463789067715908</v>
      </c>
      <c r="N83" s="168" t="s">
        <v>317</v>
      </c>
      <c r="O83" s="168" t="s">
        <v>317</v>
      </c>
      <c r="P83" s="168" t="s">
        <v>317</v>
      </c>
      <c r="Q83" s="169">
        <v>3.8149528237081247</v>
      </c>
      <c r="R83" s="169" t="s">
        <v>317</v>
      </c>
    </row>
    <row r="84" spans="1:18" ht="12.75" customHeight="1" x14ac:dyDescent="0.25">
      <c r="A84" s="167">
        <v>83</v>
      </c>
      <c r="B84" s="167" t="s">
        <v>501</v>
      </c>
      <c r="C84" s="167" t="s">
        <v>535</v>
      </c>
      <c r="D84" s="168" t="s">
        <v>317</v>
      </c>
      <c r="E84" s="168" t="s">
        <v>317</v>
      </c>
      <c r="F84" s="168" t="s">
        <v>317</v>
      </c>
      <c r="G84" s="169" t="s">
        <v>317</v>
      </c>
      <c r="H84" s="168" t="s">
        <v>317</v>
      </c>
      <c r="I84" s="168" t="s">
        <v>317</v>
      </c>
      <c r="J84" s="168" t="s">
        <v>317</v>
      </c>
      <c r="K84" s="168" t="s">
        <v>317</v>
      </c>
      <c r="L84" s="168" t="s">
        <v>317</v>
      </c>
      <c r="M84" s="168">
        <v>7.0039074543054944</v>
      </c>
      <c r="N84" s="168" t="s">
        <v>317</v>
      </c>
      <c r="O84" s="168">
        <v>4.6014865971121823</v>
      </c>
      <c r="P84" s="168" t="s">
        <v>317</v>
      </c>
      <c r="Q84" s="169">
        <v>4.4898519917080009</v>
      </c>
      <c r="R84" s="169" t="s">
        <v>317</v>
      </c>
    </row>
    <row r="85" spans="1:18" ht="12.75" customHeight="1" x14ac:dyDescent="0.25">
      <c r="A85" s="167">
        <v>84</v>
      </c>
      <c r="B85" s="167" t="s">
        <v>501</v>
      </c>
      <c r="C85" s="167" t="s">
        <v>532</v>
      </c>
      <c r="D85" s="168">
        <v>5.8342321250815381</v>
      </c>
      <c r="E85" s="168" t="s">
        <v>317</v>
      </c>
      <c r="F85" s="168" t="s">
        <v>317</v>
      </c>
      <c r="G85" s="169" t="s">
        <v>317</v>
      </c>
      <c r="H85" s="168" t="s">
        <v>317</v>
      </c>
      <c r="I85" s="168" t="s">
        <v>317</v>
      </c>
      <c r="J85" s="168" t="s">
        <v>317</v>
      </c>
      <c r="K85" s="168" t="s">
        <v>317</v>
      </c>
      <c r="L85" s="168" t="s">
        <v>317</v>
      </c>
      <c r="M85" s="168">
        <v>3.7110707784892014</v>
      </c>
      <c r="N85" s="168" t="s">
        <v>317</v>
      </c>
      <c r="O85" s="168">
        <v>3.0227581995684512</v>
      </c>
      <c r="P85" s="168" t="s">
        <v>317</v>
      </c>
      <c r="Q85" s="169">
        <v>4.9111526844590854</v>
      </c>
      <c r="R85" s="169" t="s">
        <v>317</v>
      </c>
    </row>
    <row r="86" spans="1:18" ht="12.75" customHeight="1" x14ac:dyDescent="0.25">
      <c r="A86" s="167">
        <v>85</v>
      </c>
      <c r="B86" s="167" t="s">
        <v>501</v>
      </c>
      <c r="C86" s="167" t="s">
        <v>520</v>
      </c>
      <c r="D86" s="168" t="s">
        <v>317</v>
      </c>
      <c r="E86" s="168" t="s">
        <v>317</v>
      </c>
      <c r="F86" s="168" t="s">
        <v>317</v>
      </c>
      <c r="G86" s="169" t="s">
        <v>317</v>
      </c>
      <c r="H86" s="168" t="s">
        <v>317</v>
      </c>
      <c r="I86" s="168" t="s">
        <v>317</v>
      </c>
      <c r="J86" s="168" t="s">
        <v>317</v>
      </c>
      <c r="K86" s="168" t="s">
        <v>317</v>
      </c>
      <c r="L86" s="168" t="s">
        <v>317</v>
      </c>
      <c r="M86" s="168">
        <v>6.9633552784981525</v>
      </c>
      <c r="N86" s="168" t="s">
        <v>317</v>
      </c>
      <c r="O86" s="168" t="s">
        <v>317</v>
      </c>
      <c r="P86" s="168" t="s">
        <v>317</v>
      </c>
      <c r="Q86" s="169">
        <v>10.458414815616312</v>
      </c>
      <c r="R86" s="169" t="s">
        <v>317</v>
      </c>
    </row>
    <row r="87" spans="1:18" ht="12.75" customHeight="1" x14ac:dyDescent="0.25">
      <c r="A87" s="167">
        <v>86</v>
      </c>
      <c r="B87" s="167" t="s">
        <v>501</v>
      </c>
      <c r="C87" s="167" t="s">
        <v>522</v>
      </c>
      <c r="D87" s="168">
        <v>70.37886300212763</v>
      </c>
      <c r="E87" s="168" t="s">
        <v>317</v>
      </c>
      <c r="F87" s="168" t="s">
        <v>317</v>
      </c>
      <c r="G87" s="169" t="s">
        <v>317</v>
      </c>
      <c r="H87" s="168" t="s">
        <v>317</v>
      </c>
      <c r="I87" s="168">
        <v>116.70469974908433</v>
      </c>
      <c r="J87" s="168" t="s">
        <v>317</v>
      </c>
      <c r="K87" s="168">
        <v>5.3988728698841317</v>
      </c>
      <c r="L87" s="168">
        <v>10.550309164306789</v>
      </c>
      <c r="M87" s="168">
        <v>5.0168508395880238</v>
      </c>
      <c r="N87" s="168" t="s">
        <v>317</v>
      </c>
      <c r="O87" s="168" t="s">
        <v>317</v>
      </c>
      <c r="P87" s="168" t="s">
        <v>317</v>
      </c>
      <c r="Q87" s="169">
        <v>9.6698053635549019</v>
      </c>
      <c r="R87" s="169" t="s">
        <v>317</v>
      </c>
    </row>
    <row r="88" spans="1:18" ht="12.75" customHeight="1" x14ac:dyDescent="0.25">
      <c r="A88" s="167">
        <v>87</v>
      </c>
      <c r="B88" s="167">
        <v>1E-4</v>
      </c>
      <c r="C88" s="170" t="s">
        <v>502</v>
      </c>
      <c r="D88" s="168" t="s">
        <v>317</v>
      </c>
      <c r="E88" s="168" t="s">
        <v>317</v>
      </c>
      <c r="F88" s="168" t="s">
        <v>317</v>
      </c>
      <c r="G88" s="169" t="s">
        <v>317</v>
      </c>
      <c r="H88" s="168" t="s">
        <v>317</v>
      </c>
      <c r="I88" s="168" t="s">
        <v>317</v>
      </c>
      <c r="J88" s="168" t="s">
        <v>317</v>
      </c>
      <c r="K88" s="168" t="s">
        <v>317</v>
      </c>
      <c r="L88" s="168" t="s">
        <v>317</v>
      </c>
      <c r="M88" s="168">
        <v>11.460591575887886</v>
      </c>
      <c r="N88" s="168" t="s">
        <v>317</v>
      </c>
      <c r="O88" s="168">
        <v>2.8530081088865349</v>
      </c>
      <c r="P88" s="168" t="s">
        <v>317</v>
      </c>
      <c r="Q88" s="169">
        <v>14.678784279505198</v>
      </c>
      <c r="R88" s="169" t="s">
        <v>317</v>
      </c>
    </row>
    <row r="89" spans="1:18" ht="12.75" customHeight="1" x14ac:dyDescent="0.25">
      <c r="A89" s="167">
        <v>88</v>
      </c>
      <c r="B89" s="167" t="s">
        <v>501</v>
      </c>
      <c r="C89" s="167" t="s">
        <v>531</v>
      </c>
      <c r="D89" s="168" t="s">
        <v>317</v>
      </c>
      <c r="E89" s="168" t="s">
        <v>317</v>
      </c>
      <c r="F89" s="168" t="s">
        <v>317</v>
      </c>
      <c r="G89" s="169" t="s">
        <v>317</v>
      </c>
      <c r="H89" s="168" t="s">
        <v>317</v>
      </c>
      <c r="I89" s="168" t="s">
        <v>317</v>
      </c>
      <c r="J89" s="168" t="s">
        <v>317</v>
      </c>
      <c r="K89" s="168" t="s">
        <v>317</v>
      </c>
      <c r="L89" s="168" t="s">
        <v>317</v>
      </c>
      <c r="M89" s="168">
        <v>4.9986023604746634</v>
      </c>
      <c r="N89" s="168" t="s">
        <v>317</v>
      </c>
      <c r="O89" s="168" t="s">
        <v>317</v>
      </c>
      <c r="P89" s="168" t="s">
        <v>317</v>
      </c>
      <c r="Q89" s="169">
        <v>11.868749561835855</v>
      </c>
      <c r="R89" s="169" t="s">
        <v>317</v>
      </c>
    </row>
    <row r="90" spans="1:18" ht="12.75" customHeight="1" x14ac:dyDescent="0.25">
      <c r="A90" s="167">
        <v>89</v>
      </c>
      <c r="B90" s="167" t="s">
        <v>501</v>
      </c>
      <c r="C90" s="167" t="s">
        <v>536</v>
      </c>
      <c r="D90" s="168">
        <v>375.78894181502</v>
      </c>
      <c r="E90" s="168" t="s">
        <v>317</v>
      </c>
      <c r="F90" s="168" t="s">
        <v>317</v>
      </c>
      <c r="G90" s="169" t="s">
        <v>317</v>
      </c>
      <c r="H90" s="168" t="s">
        <v>317</v>
      </c>
      <c r="I90" s="168">
        <v>613.46240626113945</v>
      </c>
      <c r="J90" s="168" t="s">
        <v>317</v>
      </c>
      <c r="K90" s="168" t="s">
        <v>317</v>
      </c>
      <c r="L90" s="168">
        <v>15.057197160620275</v>
      </c>
      <c r="M90" s="168">
        <v>3.6056351213810345</v>
      </c>
      <c r="N90" s="168" t="s">
        <v>317</v>
      </c>
      <c r="O90" s="168" t="s">
        <v>317</v>
      </c>
      <c r="P90" s="168" t="s">
        <v>317</v>
      </c>
      <c r="Q90" s="169">
        <v>12.882325403230269</v>
      </c>
      <c r="R90" s="169" t="s">
        <v>317</v>
      </c>
    </row>
    <row r="91" spans="1:18" ht="12.75" customHeight="1" x14ac:dyDescent="0.25">
      <c r="A91" s="167">
        <v>90</v>
      </c>
      <c r="B91" s="167" t="s">
        <v>501</v>
      </c>
      <c r="C91" s="167" t="s">
        <v>523</v>
      </c>
      <c r="D91" s="168">
        <v>38.682623357991773</v>
      </c>
      <c r="E91" s="168" t="s">
        <v>317</v>
      </c>
      <c r="F91" s="168" t="s">
        <v>317</v>
      </c>
      <c r="G91" s="169" t="s">
        <v>317</v>
      </c>
      <c r="H91" s="168" t="s">
        <v>317</v>
      </c>
      <c r="I91" s="168">
        <v>98.48719173631018</v>
      </c>
      <c r="J91" s="168" t="s">
        <v>317</v>
      </c>
      <c r="K91" s="168" t="s">
        <v>317</v>
      </c>
      <c r="L91" s="168" t="s">
        <v>317</v>
      </c>
      <c r="M91" s="168">
        <v>5.3879032482579845</v>
      </c>
      <c r="N91" s="168" t="s">
        <v>317</v>
      </c>
      <c r="O91" s="168" t="s">
        <v>317</v>
      </c>
      <c r="P91" s="168" t="s">
        <v>317</v>
      </c>
      <c r="Q91" s="169">
        <v>11.220028300958218</v>
      </c>
      <c r="R91" s="169" t="s">
        <v>317</v>
      </c>
    </row>
    <row r="92" spans="1:18" ht="12.75" customHeight="1" x14ac:dyDescent="0.25">
      <c r="A92" s="167">
        <v>91</v>
      </c>
      <c r="B92" s="167" t="s">
        <v>501</v>
      </c>
      <c r="C92" s="167" t="s">
        <v>541</v>
      </c>
      <c r="D92" s="168" t="s">
        <v>317</v>
      </c>
      <c r="E92" s="168" t="s">
        <v>317</v>
      </c>
      <c r="F92" s="168" t="s">
        <v>317</v>
      </c>
      <c r="G92" s="169" t="s">
        <v>317</v>
      </c>
      <c r="H92" s="168" t="s">
        <v>317</v>
      </c>
      <c r="I92" s="168" t="s">
        <v>317</v>
      </c>
      <c r="J92" s="168">
        <v>267.2975511919588</v>
      </c>
      <c r="K92" s="168">
        <v>174.83414215658678</v>
      </c>
      <c r="L92" s="168">
        <v>255.56044330523073</v>
      </c>
      <c r="M92" s="168">
        <v>4.0963164486875741</v>
      </c>
      <c r="N92" s="168" t="s">
        <v>317</v>
      </c>
      <c r="O92" s="168" t="s">
        <v>317</v>
      </c>
      <c r="P92" s="168" t="s">
        <v>317</v>
      </c>
      <c r="Q92" s="169">
        <v>16.401617792001399</v>
      </c>
      <c r="R92" s="169" t="s">
        <v>317</v>
      </c>
    </row>
    <row r="93" spans="1:18" ht="12.75" customHeight="1" x14ac:dyDescent="0.25">
      <c r="A93" s="167">
        <v>92</v>
      </c>
      <c r="B93" s="167" t="s">
        <v>501</v>
      </c>
      <c r="C93" s="167" t="s">
        <v>537</v>
      </c>
      <c r="D93" s="168">
        <v>43.004232415304102</v>
      </c>
      <c r="E93" s="168">
        <v>5.6437132015933615</v>
      </c>
      <c r="F93" s="168" t="s">
        <v>317</v>
      </c>
      <c r="G93" s="169" t="s">
        <v>317</v>
      </c>
      <c r="H93" s="168">
        <v>2.7771679871049288</v>
      </c>
      <c r="I93" s="168">
        <v>16.331395203669484</v>
      </c>
      <c r="J93" s="168" t="s">
        <v>317</v>
      </c>
      <c r="K93" s="168" t="s">
        <v>317</v>
      </c>
      <c r="L93" s="168">
        <v>14.369936391846654</v>
      </c>
      <c r="M93" s="168">
        <v>4.7806344154908871</v>
      </c>
      <c r="N93" s="168" t="s">
        <v>317</v>
      </c>
      <c r="O93" s="168">
        <v>3.2371793667444884</v>
      </c>
      <c r="P93" s="168" t="s">
        <v>317</v>
      </c>
      <c r="Q93" s="169">
        <v>13.494233982218542</v>
      </c>
      <c r="R93" s="169" t="s">
        <v>317</v>
      </c>
    </row>
    <row r="94" spans="1:18" ht="12.75" customHeight="1" x14ac:dyDescent="0.25">
      <c r="A94" s="167">
        <v>93</v>
      </c>
      <c r="B94" s="167" t="s">
        <v>501</v>
      </c>
      <c r="C94" s="167" t="s">
        <v>538</v>
      </c>
      <c r="D94" s="168">
        <v>22.726073084746332</v>
      </c>
      <c r="E94" s="168" t="s">
        <v>317</v>
      </c>
      <c r="F94" s="168" t="s">
        <v>317</v>
      </c>
      <c r="G94" s="169" t="s">
        <v>317</v>
      </c>
      <c r="H94" s="168" t="s">
        <v>317</v>
      </c>
      <c r="I94" s="168">
        <v>71.204261988017279</v>
      </c>
      <c r="J94" s="168" t="s">
        <v>317</v>
      </c>
      <c r="K94" s="168" t="s">
        <v>317</v>
      </c>
      <c r="L94" s="168">
        <v>11.324393615049214</v>
      </c>
      <c r="M94" s="168">
        <v>5.0391545362841654</v>
      </c>
      <c r="N94" s="168" t="s">
        <v>317</v>
      </c>
      <c r="O94" s="168">
        <v>2.0000533188672174</v>
      </c>
      <c r="P94" s="168" t="s">
        <v>317</v>
      </c>
      <c r="Q94" s="169">
        <v>14.084873011669075</v>
      </c>
      <c r="R94" s="169" t="s">
        <v>317</v>
      </c>
    </row>
    <row r="95" spans="1:18" ht="12.75" customHeight="1" x14ac:dyDescent="0.25">
      <c r="A95" s="167">
        <v>94</v>
      </c>
      <c r="B95" s="167" t="s">
        <v>501</v>
      </c>
      <c r="C95" s="167" t="s">
        <v>538</v>
      </c>
      <c r="D95" s="168">
        <v>33.463601430226511</v>
      </c>
      <c r="E95" s="168" t="s">
        <v>317</v>
      </c>
      <c r="F95" s="168" t="s">
        <v>317</v>
      </c>
      <c r="G95" s="169" t="s">
        <v>317</v>
      </c>
      <c r="H95" s="168" t="s">
        <v>317</v>
      </c>
      <c r="I95" s="168">
        <v>86.962884940585042</v>
      </c>
      <c r="J95" s="168" t="s">
        <v>317</v>
      </c>
      <c r="K95" s="168" t="s">
        <v>317</v>
      </c>
      <c r="L95" s="168" t="s">
        <v>317</v>
      </c>
      <c r="M95" s="168">
        <v>4.3933611365016603</v>
      </c>
      <c r="N95" s="168" t="s">
        <v>317</v>
      </c>
      <c r="O95" s="168" t="s">
        <v>317</v>
      </c>
      <c r="P95" s="168" t="s">
        <v>317</v>
      </c>
      <c r="Q95" s="169">
        <v>17.173866052108689</v>
      </c>
      <c r="R95" s="169" t="s">
        <v>317</v>
      </c>
    </row>
    <row r="96" spans="1:18" ht="12.75" customHeight="1" x14ac:dyDescent="0.25">
      <c r="A96" s="167">
        <v>95</v>
      </c>
      <c r="B96" s="167" t="s">
        <v>501</v>
      </c>
      <c r="C96" s="167" t="s">
        <v>541</v>
      </c>
      <c r="D96" s="168" t="s">
        <v>317</v>
      </c>
      <c r="E96" s="168" t="s">
        <v>317</v>
      </c>
      <c r="F96" s="168" t="s">
        <v>317</v>
      </c>
      <c r="G96" s="169" t="s">
        <v>317</v>
      </c>
      <c r="H96" s="168" t="s">
        <v>317</v>
      </c>
      <c r="I96" s="168" t="s">
        <v>317</v>
      </c>
      <c r="J96" s="168">
        <v>337.31994290013614</v>
      </c>
      <c r="K96" s="168" t="s">
        <v>317</v>
      </c>
      <c r="L96" s="168">
        <v>125.25546663887705</v>
      </c>
      <c r="M96" s="168">
        <v>6.1746154589815632</v>
      </c>
      <c r="N96" s="168" t="s">
        <v>317</v>
      </c>
      <c r="O96" s="168" t="s">
        <v>317</v>
      </c>
      <c r="P96" s="168" t="s">
        <v>317</v>
      </c>
      <c r="Q96" s="169">
        <v>12.98949121051364</v>
      </c>
      <c r="R96" s="169" t="s">
        <v>317</v>
      </c>
    </row>
    <row r="97" spans="1:18" ht="12.75" customHeight="1" x14ac:dyDescent="0.25">
      <c r="A97" s="167">
        <v>96</v>
      </c>
      <c r="B97" s="167" t="s">
        <v>501</v>
      </c>
      <c r="C97" s="167" t="s">
        <v>541</v>
      </c>
      <c r="D97" s="168" t="s">
        <v>317</v>
      </c>
      <c r="E97" s="168" t="s">
        <v>317</v>
      </c>
      <c r="F97" s="168" t="s">
        <v>317</v>
      </c>
      <c r="G97" s="169" t="s">
        <v>317</v>
      </c>
      <c r="H97" s="168" t="s">
        <v>317</v>
      </c>
      <c r="I97" s="168">
        <v>23.873160016728114</v>
      </c>
      <c r="J97" s="168">
        <v>188.26869407574458</v>
      </c>
      <c r="K97" s="168" t="s">
        <v>317</v>
      </c>
      <c r="L97" s="168">
        <v>174.61817403330545</v>
      </c>
      <c r="M97" s="168">
        <v>1.6246613330350428</v>
      </c>
      <c r="N97" s="168" t="s">
        <v>317</v>
      </c>
      <c r="O97" s="168" t="s">
        <v>317</v>
      </c>
      <c r="P97" s="168" t="s">
        <v>317</v>
      </c>
      <c r="Q97" s="169">
        <v>12.27961817164976</v>
      </c>
      <c r="R97" s="169" t="s">
        <v>317</v>
      </c>
    </row>
    <row r="98" spans="1:18" ht="12.75" customHeight="1" x14ac:dyDescent="0.25">
      <c r="A98" s="167">
        <v>97</v>
      </c>
      <c r="B98" s="167" t="s">
        <v>501</v>
      </c>
      <c r="C98" s="167" t="s">
        <v>541</v>
      </c>
      <c r="D98" s="168" t="s">
        <v>317</v>
      </c>
      <c r="E98" s="168" t="s">
        <v>317</v>
      </c>
      <c r="F98" s="168" t="s">
        <v>317</v>
      </c>
      <c r="G98" s="169" t="s">
        <v>317</v>
      </c>
      <c r="H98" s="168" t="s">
        <v>317</v>
      </c>
      <c r="I98" s="168" t="s">
        <v>317</v>
      </c>
      <c r="J98" s="168">
        <v>1946.6096942333913</v>
      </c>
      <c r="K98" s="168" t="s">
        <v>317</v>
      </c>
      <c r="L98" s="168">
        <v>291.98468299636846</v>
      </c>
      <c r="M98" s="168">
        <v>5.5257806460122367</v>
      </c>
      <c r="N98" s="168" t="s">
        <v>317</v>
      </c>
      <c r="O98" s="168" t="s">
        <v>317</v>
      </c>
      <c r="P98" s="168" t="s">
        <v>317</v>
      </c>
      <c r="Q98" s="169">
        <v>13.187461633128006</v>
      </c>
      <c r="R98" s="169" t="s">
        <v>317</v>
      </c>
    </row>
    <row r="99" spans="1:18" ht="12.75" customHeight="1" x14ac:dyDescent="0.25">
      <c r="A99" s="167">
        <v>98</v>
      </c>
      <c r="B99" s="167">
        <v>2.0000000000000001E-4</v>
      </c>
      <c r="C99" s="170" t="s">
        <v>502</v>
      </c>
      <c r="D99" s="168" t="s">
        <v>317</v>
      </c>
      <c r="E99" s="168">
        <v>3.8132382994691554</v>
      </c>
      <c r="F99" s="168">
        <v>5.3617181632704378</v>
      </c>
      <c r="G99" s="169" t="s">
        <v>317</v>
      </c>
      <c r="H99" s="168">
        <v>6.5526261543031126</v>
      </c>
      <c r="I99" s="168" t="s">
        <v>317</v>
      </c>
      <c r="J99" s="168" t="s">
        <v>317</v>
      </c>
      <c r="K99" s="168" t="s">
        <v>317</v>
      </c>
      <c r="L99" s="168" t="s">
        <v>317</v>
      </c>
      <c r="M99" s="168">
        <v>3.3805705456330628</v>
      </c>
      <c r="N99" s="168">
        <v>4.9282479464162812</v>
      </c>
      <c r="O99" s="168">
        <v>5.5758416067812959</v>
      </c>
      <c r="P99" s="168">
        <v>0.37402349844155758</v>
      </c>
      <c r="Q99" s="169">
        <v>13.668480676502483</v>
      </c>
      <c r="R99" s="169" t="s">
        <v>317</v>
      </c>
    </row>
    <row r="100" spans="1:18" ht="12.75" customHeight="1" x14ac:dyDescent="0.25">
      <c r="A100" s="167">
        <v>99</v>
      </c>
      <c r="B100" s="167" t="s">
        <v>501</v>
      </c>
      <c r="C100" s="167" t="s">
        <v>541</v>
      </c>
      <c r="D100" s="168" t="s">
        <v>317</v>
      </c>
      <c r="E100" s="168" t="s">
        <v>317</v>
      </c>
      <c r="F100" s="168" t="s">
        <v>317</v>
      </c>
      <c r="G100" s="169" t="s">
        <v>317</v>
      </c>
      <c r="H100" s="168" t="s">
        <v>317</v>
      </c>
      <c r="I100" s="168" t="s">
        <v>317</v>
      </c>
      <c r="J100" s="168">
        <v>296.43283701219542</v>
      </c>
      <c r="K100" s="168">
        <v>183.34157824539307</v>
      </c>
      <c r="L100" s="168">
        <v>118.80828057154001</v>
      </c>
      <c r="M100" s="168">
        <v>1.9815204801679585</v>
      </c>
      <c r="N100" s="168" t="s">
        <v>317</v>
      </c>
      <c r="O100" s="168" t="s">
        <v>317</v>
      </c>
      <c r="P100" s="168" t="s">
        <v>317</v>
      </c>
      <c r="Q100" s="169">
        <v>20.764329625868484</v>
      </c>
      <c r="R100" s="169" t="s">
        <v>317</v>
      </c>
    </row>
    <row r="101" spans="1:18" ht="12.75" customHeight="1" x14ac:dyDescent="0.25">
      <c r="A101" s="167">
        <v>100</v>
      </c>
      <c r="B101" s="167" t="s">
        <v>501</v>
      </c>
      <c r="C101" s="167" t="s">
        <v>541</v>
      </c>
      <c r="D101" s="168" t="s">
        <v>317</v>
      </c>
      <c r="E101" s="168" t="s">
        <v>317</v>
      </c>
      <c r="F101" s="168" t="s">
        <v>317</v>
      </c>
      <c r="G101" s="169" t="s">
        <v>317</v>
      </c>
      <c r="H101" s="168" t="s">
        <v>317</v>
      </c>
      <c r="I101" s="168" t="s">
        <v>317</v>
      </c>
      <c r="J101" s="168" t="s">
        <v>317</v>
      </c>
      <c r="K101" s="168" t="s">
        <v>317</v>
      </c>
      <c r="L101" s="168" t="s">
        <v>317</v>
      </c>
      <c r="M101" s="168" t="s">
        <v>317</v>
      </c>
      <c r="N101" s="168" t="s">
        <v>317</v>
      </c>
      <c r="O101" s="168" t="s">
        <v>317</v>
      </c>
      <c r="P101" s="168" t="s">
        <v>317</v>
      </c>
      <c r="Q101" s="169" t="s">
        <v>317</v>
      </c>
      <c r="R101" s="169" t="s">
        <v>317</v>
      </c>
    </row>
    <row r="102" spans="1:18" ht="12.75" customHeight="1" x14ac:dyDescent="0.25">
      <c r="A102" s="167">
        <v>101</v>
      </c>
      <c r="B102" s="167" t="s">
        <v>501</v>
      </c>
      <c r="C102" s="167" t="s">
        <v>541</v>
      </c>
      <c r="D102" s="168" t="s">
        <v>317</v>
      </c>
      <c r="E102" s="168" t="s">
        <v>317</v>
      </c>
      <c r="F102" s="168" t="s">
        <v>317</v>
      </c>
      <c r="G102" s="169" t="s">
        <v>317</v>
      </c>
      <c r="H102" s="168" t="s">
        <v>317</v>
      </c>
      <c r="I102" s="168" t="s">
        <v>317</v>
      </c>
      <c r="J102" s="168" t="s">
        <v>317</v>
      </c>
      <c r="K102" s="168" t="s">
        <v>317</v>
      </c>
      <c r="L102" s="168" t="s">
        <v>317</v>
      </c>
      <c r="M102" s="168" t="s">
        <v>317</v>
      </c>
      <c r="N102" s="168" t="s">
        <v>317</v>
      </c>
      <c r="O102" s="168" t="s">
        <v>317</v>
      </c>
      <c r="P102" s="168" t="s">
        <v>317</v>
      </c>
      <c r="Q102" s="169" t="s">
        <v>317</v>
      </c>
      <c r="R102" s="169" t="s">
        <v>317</v>
      </c>
    </row>
    <row r="103" spans="1:18" ht="12.75" customHeight="1" x14ac:dyDescent="0.25">
      <c r="A103" s="167">
        <v>102</v>
      </c>
      <c r="B103" s="167" t="s">
        <v>501</v>
      </c>
      <c r="C103" s="167" t="s">
        <v>541</v>
      </c>
      <c r="D103" s="168" t="s">
        <v>317</v>
      </c>
      <c r="E103" s="168" t="s">
        <v>317</v>
      </c>
      <c r="F103" s="168" t="s">
        <v>317</v>
      </c>
      <c r="G103" s="169" t="s">
        <v>317</v>
      </c>
      <c r="H103" s="168" t="s">
        <v>317</v>
      </c>
      <c r="I103" s="168" t="s">
        <v>317</v>
      </c>
      <c r="J103" s="168" t="s">
        <v>317</v>
      </c>
      <c r="K103" s="168" t="s">
        <v>317</v>
      </c>
      <c r="L103" s="168" t="s">
        <v>317</v>
      </c>
      <c r="M103" s="168" t="s">
        <v>317</v>
      </c>
      <c r="N103" s="168" t="s">
        <v>317</v>
      </c>
      <c r="O103" s="168" t="s">
        <v>317</v>
      </c>
      <c r="P103" s="168" t="s">
        <v>317</v>
      </c>
      <c r="Q103" s="169" t="s">
        <v>317</v>
      </c>
      <c r="R103" s="169" t="s">
        <v>317</v>
      </c>
    </row>
    <row r="104" spans="1:18" ht="12.75" customHeight="1" x14ac:dyDescent="0.25">
      <c r="A104" s="167">
        <v>103</v>
      </c>
      <c r="B104" s="167" t="s">
        <v>501</v>
      </c>
      <c r="C104" s="167" t="s">
        <v>541</v>
      </c>
      <c r="D104" s="168">
        <v>100.28750907073977</v>
      </c>
      <c r="E104" s="168">
        <v>146.38743372073387</v>
      </c>
      <c r="F104" s="168">
        <v>121.55680783441231</v>
      </c>
      <c r="G104" s="169">
        <v>271.28881398897954</v>
      </c>
      <c r="H104" s="168" t="s">
        <v>317</v>
      </c>
      <c r="I104" s="168">
        <v>123.50196553542264</v>
      </c>
      <c r="J104" s="168" t="s">
        <v>317</v>
      </c>
      <c r="K104" s="168" t="s">
        <v>317</v>
      </c>
      <c r="L104" s="168" t="s">
        <v>317</v>
      </c>
      <c r="M104" s="168" t="s">
        <v>317</v>
      </c>
      <c r="N104" s="168" t="s">
        <v>317</v>
      </c>
      <c r="O104" s="168" t="s">
        <v>317</v>
      </c>
      <c r="P104" s="168" t="s">
        <v>317</v>
      </c>
      <c r="Q104" s="169" t="s">
        <v>317</v>
      </c>
      <c r="R104" s="169" t="s">
        <v>317</v>
      </c>
    </row>
    <row r="105" spans="1:18" ht="12.75" customHeight="1" x14ac:dyDescent="0.25">
      <c r="A105" s="167">
        <v>104</v>
      </c>
      <c r="B105" s="167" t="s">
        <v>501</v>
      </c>
      <c r="C105" s="167" t="s">
        <v>25</v>
      </c>
      <c r="D105" s="168" t="s">
        <v>317</v>
      </c>
      <c r="E105" s="168" t="s">
        <v>317</v>
      </c>
      <c r="F105" s="168" t="s">
        <v>317</v>
      </c>
      <c r="G105" s="169" t="s">
        <v>317</v>
      </c>
      <c r="H105" s="168" t="s">
        <v>317</v>
      </c>
      <c r="I105" s="168" t="s">
        <v>317</v>
      </c>
      <c r="J105" s="168" t="s">
        <v>317</v>
      </c>
      <c r="K105" s="168" t="s">
        <v>317</v>
      </c>
      <c r="L105" s="168" t="s">
        <v>317</v>
      </c>
      <c r="M105" s="168" t="s">
        <v>317</v>
      </c>
      <c r="N105" s="168" t="s">
        <v>317</v>
      </c>
      <c r="O105" s="168" t="s">
        <v>317</v>
      </c>
      <c r="P105" s="168" t="s">
        <v>317</v>
      </c>
      <c r="Q105" s="169" t="s">
        <v>317</v>
      </c>
      <c r="R105" s="169" t="s">
        <v>317</v>
      </c>
    </row>
    <row r="106" spans="1:18" ht="12.75" customHeight="1" x14ac:dyDescent="0.25">
      <c r="A106" s="167">
        <v>105</v>
      </c>
      <c r="B106" s="167" t="s">
        <v>501</v>
      </c>
      <c r="C106" s="167" t="s">
        <v>25</v>
      </c>
      <c r="D106" s="168" t="s">
        <v>317</v>
      </c>
      <c r="E106" s="168" t="s">
        <v>317</v>
      </c>
      <c r="F106" s="168" t="s">
        <v>317</v>
      </c>
      <c r="G106" s="169" t="s">
        <v>317</v>
      </c>
      <c r="H106" s="168" t="s">
        <v>317</v>
      </c>
      <c r="I106" s="168" t="s">
        <v>317</v>
      </c>
      <c r="J106" s="168" t="s">
        <v>317</v>
      </c>
      <c r="K106" s="168" t="s">
        <v>317</v>
      </c>
      <c r="L106" s="168" t="s">
        <v>317</v>
      </c>
      <c r="M106" s="168">
        <v>345.61052025504637</v>
      </c>
      <c r="N106" s="168" t="s">
        <v>317</v>
      </c>
      <c r="O106" s="168" t="s">
        <v>317</v>
      </c>
      <c r="P106" s="168" t="s">
        <v>317</v>
      </c>
      <c r="Q106" s="169" t="s">
        <v>317</v>
      </c>
      <c r="R106" s="169" t="s">
        <v>317</v>
      </c>
    </row>
    <row r="107" spans="1:18" ht="12.75" customHeight="1" x14ac:dyDescent="0.25">
      <c r="A107" s="167">
        <v>106</v>
      </c>
      <c r="B107" s="167" t="s">
        <v>501</v>
      </c>
      <c r="C107" s="167" t="s">
        <v>25</v>
      </c>
      <c r="D107" s="168" t="s">
        <v>317</v>
      </c>
      <c r="E107" s="168" t="s">
        <v>317</v>
      </c>
      <c r="F107" s="168" t="s">
        <v>317</v>
      </c>
      <c r="G107" s="169" t="s">
        <v>317</v>
      </c>
      <c r="H107" s="168" t="s">
        <v>317</v>
      </c>
      <c r="I107" s="168" t="s">
        <v>317</v>
      </c>
      <c r="J107" s="168" t="s">
        <v>317</v>
      </c>
      <c r="K107" s="168" t="s">
        <v>317</v>
      </c>
      <c r="L107" s="168" t="s">
        <v>317</v>
      </c>
      <c r="M107" s="168">
        <v>87.938953741449296</v>
      </c>
      <c r="N107" s="168" t="s">
        <v>317</v>
      </c>
      <c r="O107" s="168" t="s">
        <v>317</v>
      </c>
      <c r="P107" s="168" t="s">
        <v>317</v>
      </c>
      <c r="Q107" s="169" t="s">
        <v>317</v>
      </c>
      <c r="R107" s="169" t="s">
        <v>317</v>
      </c>
    </row>
    <row r="108" spans="1:18" ht="12.75" customHeight="1" x14ac:dyDescent="0.25">
      <c r="A108" s="167">
        <v>107</v>
      </c>
      <c r="B108" s="167" t="s">
        <v>501</v>
      </c>
      <c r="C108" s="167" t="s">
        <v>25</v>
      </c>
      <c r="D108" s="168" t="s">
        <v>317</v>
      </c>
      <c r="E108" s="168" t="s">
        <v>317</v>
      </c>
      <c r="F108" s="168" t="s">
        <v>317</v>
      </c>
      <c r="G108" s="169" t="s">
        <v>317</v>
      </c>
      <c r="H108" s="168" t="s">
        <v>317</v>
      </c>
      <c r="I108" s="168" t="s">
        <v>317</v>
      </c>
      <c r="J108" s="168" t="s">
        <v>317</v>
      </c>
      <c r="K108" s="168" t="s">
        <v>317</v>
      </c>
      <c r="L108" s="168" t="s">
        <v>317</v>
      </c>
      <c r="M108" s="168">
        <v>87.48274176358187</v>
      </c>
      <c r="N108" s="168" t="s">
        <v>317</v>
      </c>
      <c r="O108" s="168" t="s">
        <v>317</v>
      </c>
      <c r="P108" s="168" t="s">
        <v>317</v>
      </c>
      <c r="Q108" s="169" t="s">
        <v>317</v>
      </c>
      <c r="R108" s="169" t="s">
        <v>317</v>
      </c>
    </row>
    <row r="109" spans="1:18" ht="12.75" customHeight="1" x14ac:dyDescent="0.25">
      <c r="A109" s="167">
        <v>108</v>
      </c>
      <c r="B109" s="167" t="s">
        <v>501</v>
      </c>
      <c r="C109" s="167" t="s">
        <v>541</v>
      </c>
      <c r="D109" s="168" t="s">
        <v>317</v>
      </c>
      <c r="E109" s="168" t="s">
        <v>317</v>
      </c>
      <c r="F109" s="168" t="s">
        <v>317</v>
      </c>
      <c r="G109" s="169" t="s">
        <v>317</v>
      </c>
      <c r="H109" s="168" t="s">
        <v>317</v>
      </c>
      <c r="I109" s="168">
        <v>30.190385286899435</v>
      </c>
      <c r="J109" s="168">
        <v>1295.9701242690796</v>
      </c>
      <c r="K109" s="168">
        <v>278.80990010371875</v>
      </c>
      <c r="L109" s="168">
        <v>1427.2609444258587</v>
      </c>
      <c r="M109" s="168">
        <v>92.220249702653689</v>
      </c>
      <c r="N109" s="168" t="s">
        <v>317</v>
      </c>
      <c r="O109" s="168">
        <v>7.3148603376316785</v>
      </c>
      <c r="P109" s="168" t="s">
        <v>317</v>
      </c>
      <c r="Q109" s="169" t="s">
        <v>317</v>
      </c>
      <c r="R109" s="169" t="s">
        <v>317</v>
      </c>
    </row>
    <row r="110" spans="1:18" ht="12.75" customHeight="1" x14ac:dyDescent="0.25">
      <c r="A110" s="167">
        <v>109</v>
      </c>
      <c r="B110" s="167" t="s">
        <v>501</v>
      </c>
      <c r="C110" s="167" t="s">
        <v>541</v>
      </c>
      <c r="D110" s="168">
        <v>25.443910439879659</v>
      </c>
      <c r="E110" s="168" t="s">
        <v>317</v>
      </c>
      <c r="F110" s="168" t="s">
        <v>317</v>
      </c>
      <c r="G110" s="169" t="s">
        <v>317</v>
      </c>
      <c r="H110" s="168" t="s">
        <v>317</v>
      </c>
      <c r="I110" s="168" t="s">
        <v>317</v>
      </c>
      <c r="J110" s="168">
        <v>153.27039423404273</v>
      </c>
      <c r="K110" s="168">
        <v>116.22166603253422</v>
      </c>
      <c r="L110" s="168">
        <v>118.90356310563476</v>
      </c>
      <c r="M110" s="168">
        <v>77.35787726807402</v>
      </c>
      <c r="N110" s="168" t="s">
        <v>317</v>
      </c>
      <c r="O110" s="168" t="s">
        <v>317</v>
      </c>
      <c r="P110" s="168" t="s">
        <v>317</v>
      </c>
      <c r="Q110" s="169" t="s">
        <v>317</v>
      </c>
      <c r="R110" s="169" t="s">
        <v>317</v>
      </c>
    </row>
    <row r="111" spans="1:18" ht="12.75" customHeight="1" x14ac:dyDescent="0.25">
      <c r="A111" s="167">
        <v>110</v>
      </c>
      <c r="B111" s="167" t="s">
        <v>501</v>
      </c>
      <c r="C111" s="167" t="s">
        <v>541</v>
      </c>
      <c r="D111" s="168" t="s">
        <v>317</v>
      </c>
      <c r="E111" s="168" t="s">
        <v>317</v>
      </c>
      <c r="F111" s="168" t="s">
        <v>317</v>
      </c>
      <c r="G111" s="169" t="s">
        <v>317</v>
      </c>
      <c r="H111" s="168" t="s">
        <v>317</v>
      </c>
      <c r="I111" s="168" t="s">
        <v>317</v>
      </c>
      <c r="J111" s="168">
        <v>67.516238399295773</v>
      </c>
      <c r="K111" s="168">
        <v>99.472708860084694</v>
      </c>
      <c r="L111" s="168">
        <v>99.833521066325872</v>
      </c>
      <c r="M111" s="168">
        <v>67.937606827280192</v>
      </c>
      <c r="N111" s="168" t="s">
        <v>317</v>
      </c>
      <c r="O111" s="168" t="s">
        <v>317</v>
      </c>
      <c r="P111" s="168" t="s">
        <v>317</v>
      </c>
      <c r="Q111" s="169" t="s">
        <v>317</v>
      </c>
      <c r="R111" s="169" t="s">
        <v>317</v>
      </c>
    </row>
    <row r="112" spans="1:18" ht="12.75" customHeight="1" x14ac:dyDescent="0.25">
      <c r="A112" s="167">
        <v>111</v>
      </c>
      <c r="B112" s="167" t="s">
        <v>501</v>
      </c>
      <c r="C112" s="167" t="s">
        <v>541</v>
      </c>
      <c r="D112" s="168" t="s">
        <v>317</v>
      </c>
      <c r="E112" s="168" t="s">
        <v>317</v>
      </c>
      <c r="F112" s="168" t="s">
        <v>317</v>
      </c>
      <c r="G112" s="169" t="s">
        <v>317</v>
      </c>
      <c r="H112" s="168" t="s">
        <v>317</v>
      </c>
      <c r="I112" s="168" t="s">
        <v>317</v>
      </c>
      <c r="J112" s="168">
        <v>421.52464408001953</v>
      </c>
      <c r="K112" s="168">
        <v>1011.7469776269864</v>
      </c>
      <c r="L112" s="168">
        <v>967.77939852201882</v>
      </c>
      <c r="M112" s="168">
        <v>61.282994776762919</v>
      </c>
      <c r="N112" s="168" t="s">
        <v>317</v>
      </c>
      <c r="O112" s="168" t="s">
        <v>317</v>
      </c>
      <c r="P112" s="168" t="s">
        <v>317</v>
      </c>
      <c r="Q112" s="169" t="s">
        <v>317</v>
      </c>
      <c r="R112" s="169" t="s">
        <v>317</v>
      </c>
    </row>
    <row r="113" spans="1:18" ht="12.75" customHeight="1" x14ac:dyDescent="0.25">
      <c r="A113" s="167">
        <v>112</v>
      </c>
      <c r="B113" s="167" t="s">
        <v>501</v>
      </c>
      <c r="C113" s="167" t="s">
        <v>541</v>
      </c>
      <c r="D113" s="168" t="s">
        <v>317</v>
      </c>
      <c r="E113" s="168" t="s">
        <v>317</v>
      </c>
      <c r="F113" s="168" t="s">
        <v>317</v>
      </c>
      <c r="G113" s="169" t="s">
        <v>317</v>
      </c>
      <c r="H113" s="168" t="s">
        <v>317</v>
      </c>
      <c r="I113" s="168">
        <v>12.970479145467406</v>
      </c>
      <c r="J113" s="168">
        <v>73.573664155193441</v>
      </c>
      <c r="K113" s="168">
        <v>105.65981417230553</v>
      </c>
      <c r="L113" s="168">
        <v>77.772428722843969</v>
      </c>
      <c r="M113" s="168">
        <v>54.277606405483134</v>
      </c>
      <c r="N113" s="168" t="s">
        <v>317</v>
      </c>
      <c r="O113" s="168" t="s">
        <v>317</v>
      </c>
      <c r="P113" s="168" t="s">
        <v>317</v>
      </c>
      <c r="Q113" s="169" t="s">
        <v>317</v>
      </c>
      <c r="R113" s="169" t="s">
        <v>317</v>
      </c>
    </row>
    <row r="114" spans="1:18" ht="12.75" customHeight="1" x14ac:dyDescent="0.25">
      <c r="A114" s="167">
        <v>113</v>
      </c>
      <c r="B114" s="167" t="s">
        <v>501</v>
      </c>
      <c r="C114" s="167" t="s">
        <v>541</v>
      </c>
      <c r="D114" s="168" t="s">
        <v>317</v>
      </c>
      <c r="E114" s="168" t="s">
        <v>317</v>
      </c>
      <c r="F114" s="168" t="s">
        <v>317</v>
      </c>
      <c r="G114" s="169" t="s">
        <v>317</v>
      </c>
      <c r="H114" s="168" t="s">
        <v>317</v>
      </c>
      <c r="I114" s="168" t="s">
        <v>317</v>
      </c>
      <c r="J114" s="168">
        <v>64.318500490934341</v>
      </c>
      <c r="K114" s="168">
        <v>92.502557637555185</v>
      </c>
      <c r="L114" s="168">
        <v>69.306906286453568</v>
      </c>
      <c r="M114" s="168">
        <v>48.099482420743989</v>
      </c>
      <c r="N114" s="168" t="s">
        <v>317</v>
      </c>
      <c r="O114" s="168" t="s">
        <v>317</v>
      </c>
      <c r="P114" s="168" t="s">
        <v>317</v>
      </c>
      <c r="Q114" s="169" t="s">
        <v>317</v>
      </c>
      <c r="R114" s="169" t="s">
        <v>317</v>
      </c>
    </row>
    <row r="115" spans="1:18" ht="12.75" customHeight="1" x14ac:dyDescent="0.25">
      <c r="A115" s="167">
        <v>114</v>
      </c>
      <c r="B115" s="167" t="s">
        <v>501</v>
      </c>
      <c r="C115" s="167" t="s">
        <v>541</v>
      </c>
      <c r="D115" s="168" t="s">
        <v>317</v>
      </c>
      <c r="E115" s="168" t="s">
        <v>317</v>
      </c>
      <c r="F115" s="168" t="s">
        <v>317</v>
      </c>
      <c r="G115" s="169" t="s">
        <v>317</v>
      </c>
      <c r="H115" s="168" t="s">
        <v>317</v>
      </c>
      <c r="I115" s="168" t="s">
        <v>317</v>
      </c>
      <c r="J115" s="168">
        <v>169.04083644559719</v>
      </c>
      <c r="K115" s="168">
        <v>52.510760730064348</v>
      </c>
      <c r="L115" s="168">
        <v>34.522974953699496</v>
      </c>
      <c r="M115" s="168">
        <v>41.004879262686096</v>
      </c>
      <c r="N115" s="168" t="s">
        <v>317</v>
      </c>
      <c r="O115" s="168" t="s">
        <v>317</v>
      </c>
      <c r="P115" s="168" t="s">
        <v>317</v>
      </c>
      <c r="Q115" s="169" t="s">
        <v>317</v>
      </c>
      <c r="R115" s="169" t="s">
        <v>317</v>
      </c>
    </row>
    <row r="116" spans="1:18" ht="12.75" customHeight="1" x14ac:dyDescent="0.25">
      <c r="A116" s="167">
        <v>115</v>
      </c>
      <c r="B116" s="167" t="s">
        <v>501</v>
      </c>
      <c r="C116" s="167" t="s">
        <v>541</v>
      </c>
      <c r="D116" s="168" t="s">
        <v>317</v>
      </c>
      <c r="E116" s="168" t="s">
        <v>317</v>
      </c>
      <c r="F116" s="168" t="s">
        <v>317</v>
      </c>
      <c r="G116" s="169" t="s">
        <v>317</v>
      </c>
      <c r="H116" s="168" t="s">
        <v>317</v>
      </c>
      <c r="I116" s="168" t="s">
        <v>317</v>
      </c>
      <c r="J116" s="168">
        <v>341.37791621397275</v>
      </c>
      <c r="K116" s="168" t="s">
        <v>317</v>
      </c>
      <c r="L116" s="168">
        <v>254.35208831159764</v>
      </c>
      <c r="M116" s="168">
        <v>35.917608807250978</v>
      </c>
      <c r="N116" s="168" t="s">
        <v>317</v>
      </c>
      <c r="O116" s="168" t="s">
        <v>317</v>
      </c>
      <c r="P116" s="168" t="s">
        <v>317</v>
      </c>
      <c r="Q116" s="169" t="s">
        <v>317</v>
      </c>
      <c r="R116" s="169" t="s">
        <v>317</v>
      </c>
    </row>
    <row r="117" spans="1:18" ht="12.75" customHeight="1" x14ac:dyDescent="0.25">
      <c r="A117" s="167">
        <v>116</v>
      </c>
      <c r="B117" s="167">
        <v>4.0000000000000002E-4</v>
      </c>
      <c r="C117" s="170" t="s">
        <v>502</v>
      </c>
      <c r="D117" s="168">
        <v>1.9950939359370068</v>
      </c>
      <c r="E117" s="168">
        <v>11.004348276454209</v>
      </c>
      <c r="F117" s="168">
        <v>11.341406765678189</v>
      </c>
      <c r="G117" s="169">
        <v>1.6888366031822102</v>
      </c>
      <c r="H117" s="168">
        <v>14.686317355672383</v>
      </c>
      <c r="I117" s="168">
        <v>1.2002066193385268</v>
      </c>
      <c r="J117" s="168">
        <v>48.082915658104859</v>
      </c>
      <c r="K117" s="168" t="s">
        <v>317</v>
      </c>
      <c r="L117" s="168">
        <v>2.801637840733342</v>
      </c>
      <c r="M117" s="168">
        <v>50.560999492446577</v>
      </c>
      <c r="N117" s="168">
        <v>20.585696953883591</v>
      </c>
      <c r="O117" s="168">
        <v>12.548733876626248</v>
      </c>
      <c r="P117" s="168" t="s">
        <v>317</v>
      </c>
      <c r="Q117" s="169" t="s">
        <v>317</v>
      </c>
      <c r="R117" s="169" t="s">
        <v>317</v>
      </c>
    </row>
    <row r="118" spans="1:18" ht="12.75" customHeight="1" x14ac:dyDescent="0.25">
      <c r="A118" s="167">
        <v>117</v>
      </c>
      <c r="B118" s="167" t="s">
        <v>501</v>
      </c>
      <c r="C118" s="167" t="s">
        <v>541</v>
      </c>
      <c r="D118" s="168" t="s">
        <v>317</v>
      </c>
      <c r="E118" s="168" t="s">
        <v>317</v>
      </c>
      <c r="F118" s="168" t="s">
        <v>317</v>
      </c>
      <c r="G118" s="169">
        <v>41.391360373587965</v>
      </c>
      <c r="H118" s="168" t="s">
        <v>317</v>
      </c>
      <c r="I118" s="168">
        <v>84.780090971653351</v>
      </c>
      <c r="J118" s="168">
        <v>2567.5160287914805</v>
      </c>
      <c r="K118" s="168" t="s">
        <v>317</v>
      </c>
      <c r="L118" s="168">
        <v>3521.3759782503093</v>
      </c>
      <c r="M118" s="168">
        <v>30.085192121291271</v>
      </c>
      <c r="N118" s="168" t="s">
        <v>317</v>
      </c>
      <c r="O118" s="168">
        <v>29.77705422559589</v>
      </c>
      <c r="P118" s="168" t="s">
        <v>317</v>
      </c>
      <c r="Q118" s="169" t="s">
        <v>317</v>
      </c>
      <c r="R118" s="169" t="s">
        <v>317</v>
      </c>
    </row>
    <row r="119" spans="1:18" ht="12.75" customHeight="1" x14ac:dyDescent="0.25">
      <c r="A119" s="167">
        <v>118</v>
      </c>
      <c r="B119" s="167" t="s">
        <v>501</v>
      </c>
      <c r="C119" s="167" t="s">
        <v>541</v>
      </c>
      <c r="D119" s="168" t="s">
        <v>317</v>
      </c>
      <c r="E119" s="168" t="s">
        <v>317</v>
      </c>
      <c r="F119" s="168" t="s">
        <v>317</v>
      </c>
      <c r="G119" s="169" t="s">
        <v>317</v>
      </c>
      <c r="H119" s="168" t="s">
        <v>317</v>
      </c>
      <c r="I119" s="168" t="s">
        <v>317</v>
      </c>
      <c r="J119" s="168">
        <v>298.1312961966039</v>
      </c>
      <c r="K119" s="168">
        <v>90.760397307190303</v>
      </c>
      <c r="L119" s="168">
        <v>85.091499376921689</v>
      </c>
      <c r="M119" s="168">
        <v>21.871348910861741</v>
      </c>
      <c r="N119" s="168" t="s">
        <v>317</v>
      </c>
      <c r="O119" s="168" t="s">
        <v>317</v>
      </c>
      <c r="P119" s="168" t="s">
        <v>317</v>
      </c>
      <c r="Q119" s="169" t="s">
        <v>317</v>
      </c>
      <c r="R119" s="169" t="s">
        <v>317</v>
      </c>
    </row>
    <row r="120" spans="1:18" ht="12.75" customHeight="1" x14ac:dyDescent="0.25">
      <c r="A120" s="167">
        <v>119</v>
      </c>
      <c r="B120" s="167" t="s">
        <v>501</v>
      </c>
      <c r="C120" s="167" t="s">
        <v>541</v>
      </c>
      <c r="D120" s="168" t="s">
        <v>317</v>
      </c>
      <c r="E120" s="168" t="s">
        <v>317</v>
      </c>
      <c r="F120" s="168" t="s">
        <v>317</v>
      </c>
      <c r="G120" s="169" t="s">
        <v>317</v>
      </c>
      <c r="H120" s="168" t="s">
        <v>317</v>
      </c>
      <c r="I120" s="168" t="s">
        <v>317</v>
      </c>
      <c r="J120" s="168">
        <v>119.11111862611742</v>
      </c>
      <c r="K120" s="168">
        <v>54.285608971861862</v>
      </c>
      <c r="L120" s="168">
        <v>31.637547546746944</v>
      </c>
      <c r="M120" s="168">
        <v>23.359613763103855</v>
      </c>
      <c r="N120" s="168" t="s">
        <v>317</v>
      </c>
      <c r="O120" s="168" t="s">
        <v>317</v>
      </c>
      <c r="P120" s="168" t="s">
        <v>317</v>
      </c>
      <c r="Q120" s="169" t="s">
        <v>317</v>
      </c>
      <c r="R120" s="169" t="s">
        <v>317</v>
      </c>
    </row>
    <row r="121" spans="1:18" ht="12.75" customHeight="1" x14ac:dyDescent="0.25">
      <c r="A121" s="167">
        <v>120</v>
      </c>
      <c r="B121" s="167" t="s">
        <v>501</v>
      </c>
      <c r="C121" s="167" t="s">
        <v>541</v>
      </c>
      <c r="D121" s="168" t="s">
        <v>317</v>
      </c>
      <c r="E121" s="168" t="s">
        <v>317</v>
      </c>
      <c r="F121" s="168" t="s">
        <v>317</v>
      </c>
      <c r="G121" s="169" t="s">
        <v>317</v>
      </c>
      <c r="H121" s="168" t="s">
        <v>317</v>
      </c>
      <c r="I121" s="168" t="s">
        <v>317</v>
      </c>
      <c r="J121" s="168">
        <v>189.19964376779492</v>
      </c>
      <c r="K121" s="168" t="s">
        <v>317</v>
      </c>
      <c r="L121" s="168">
        <v>215.63666206789384</v>
      </c>
      <c r="M121" s="168">
        <v>22.030516200915088</v>
      </c>
      <c r="N121" s="168" t="s">
        <v>317</v>
      </c>
      <c r="O121" s="168" t="s">
        <v>317</v>
      </c>
      <c r="P121" s="168" t="s">
        <v>317</v>
      </c>
      <c r="Q121" s="169" t="s">
        <v>317</v>
      </c>
      <c r="R121" s="169" t="s">
        <v>317</v>
      </c>
    </row>
    <row r="122" spans="1:18" ht="12.75" customHeight="1" x14ac:dyDescent="0.25">
      <c r="A122" s="167">
        <v>121</v>
      </c>
      <c r="B122" s="167" t="s">
        <v>501</v>
      </c>
      <c r="C122" s="167" t="s">
        <v>541</v>
      </c>
      <c r="D122" s="168" t="s">
        <v>317</v>
      </c>
      <c r="E122" s="168" t="s">
        <v>317</v>
      </c>
      <c r="F122" s="168" t="s">
        <v>317</v>
      </c>
      <c r="G122" s="169" t="s">
        <v>317</v>
      </c>
      <c r="H122" s="168" t="s">
        <v>317</v>
      </c>
      <c r="I122" s="168" t="s">
        <v>317</v>
      </c>
      <c r="J122" s="168">
        <v>112.67018372949767</v>
      </c>
      <c r="K122" s="168">
        <v>116.80149297143799</v>
      </c>
      <c r="L122" s="168">
        <v>117.09574441705116</v>
      </c>
      <c r="M122" s="168">
        <v>23.672879321246931</v>
      </c>
      <c r="N122" s="168" t="s">
        <v>317</v>
      </c>
      <c r="O122" s="168" t="s">
        <v>317</v>
      </c>
      <c r="P122" s="168" t="s">
        <v>317</v>
      </c>
      <c r="Q122" s="169" t="s">
        <v>317</v>
      </c>
      <c r="R122" s="169" t="s">
        <v>317</v>
      </c>
    </row>
    <row r="123" spans="1:18" ht="12.75" customHeight="1" x14ac:dyDescent="0.25">
      <c r="A123" s="167">
        <v>122</v>
      </c>
      <c r="B123" s="167" t="s">
        <v>501</v>
      </c>
      <c r="C123" s="167" t="s">
        <v>541</v>
      </c>
      <c r="D123" s="168" t="s">
        <v>317</v>
      </c>
      <c r="E123" s="168" t="s">
        <v>317</v>
      </c>
      <c r="F123" s="168" t="s">
        <v>317</v>
      </c>
      <c r="G123" s="169" t="s">
        <v>317</v>
      </c>
      <c r="H123" s="168" t="s">
        <v>317</v>
      </c>
      <c r="I123" s="168" t="s">
        <v>317</v>
      </c>
      <c r="J123" s="168">
        <v>194.61638200404872</v>
      </c>
      <c r="K123" s="168">
        <v>152.28921366553709</v>
      </c>
      <c r="L123" s="168">
        <v>150.81173122633567</v>
      </c>
      <c r="M123" s="168">
        <v>21.576331831837425</v>
      </c>
      <c r="N123" s="168" t="s">
        <v>317</v>
      </c>
      <c r="O123" s="168" t="s">
        <v>317</v>
      </c>
      <c r="P123" s="168" t="s">
        <v>317</v>
      </c>
      <c r="Q123" s="169" t="s">
        <v>317</v>
      </c>
      <c r="R123" s="169" t="s">
        <v>317</v>
      </c>
    </row>
    <row r="124" spans="1:18" ht="12.75" customHeight="1" x14ac:dyDescent="0.25">
      <c r="A124" s="167">
        <v>123</v>
      </c>
      <c r="B124" s="167" t="s">
        <v>501</v>
      </c>
      <c r="C124" s="167" t="s">
        <v>541</v>
      </c>
      <c r="D124" s="168" t="s">
        <v>317</v>
      </c>
      <c r="E124" s="168" t="s">
        <v>317</v>
      </c>
      <c r="F124" s="168" t="s">
        <v>317</v>
      </c>
      <c r="G124" s="169" t="s">
        <v>317</v>
      </c>
      <c r="H124" s="168" t="s">
        <v>317</v>
      </c>
      <c r="I124" s="168" t="s">
        <v>317</v>
      </c>
      <c r="J124" s="168">
        <v>135.63287193684079</v>
      </c>
      <c r="K124" s="168">
        <v>25.370965079307357</v>
      </c>
      <c r="L124" s="168">
        <v>48.898705438042292</v>
      </c>
      <c r="M124" s="168">
        <v>14.160352680477381</v>
      </c>
      <c r="N124" s="168" t="s">
        <v>317</v>
      </c>
      <c r="O124" s="168" t="s">
        <v>317</v>
      </c>
      <c r="P124" s="168" t="s">
        <v>317</v>
      </c>
      <c r="Q124" s="169" t="s">
        <v>317</v>
      </c>
      <c r="R124" s="169" t="s">
        <v>317</v>
      </c>
    </row>
    <row r="125" spans="1:18" ht="12.75" customHeight="1" x14ac:dyDescent="0.25">
      <c r="A125" s="167">
        <v>124</v>
      </c>
      <c r="B125" s="167" t="s">
        <v>501</v>
      </c>
      <c r="C125" s="167" t="s">
        <v>541</v>
      </c>
      <c r="D125" s="168" t="s">
        <v>317</v>
      </c>
      <c r="E125" s="168" t="s">
        <v>317</v>
      </c>
      <c r="F125" s="168" t="s">
        <v>317</v>
      </c>
      <c r="G125" s="169" t="s">
        <v>317</v>
      </c>
      <c r="H125" s="168" t="s">
        <v>317</v>
      </c>
      <c r="I125" s="168" t="s">
        <v>317</v>
      </c>
      <c r="J125" s="168">
        <v>78.392952613443498</v>
      </c>
      <c r="K125" s="168">
        <v>120.21211673610529</v>
      </c>
      <c r="L125" s="168">
        <v>128.15162328779007</v>
      </c>
      <c r="M125" s="168">
        <v>14.191780616733986</v>
      </c>
      <c r="N125" s="168" t="s">
        <v>317</v>
      </c>
      <c r="O125" s="168" t="s">
        <v>317</v>
      </c>
      <c r="P125" s="168" t="s">
        <v>317</v>
      </c>
      <c r="Q125" s="169" t="s">
        <v>317</v>
      </c>
      <c r="R125" s="169" t="s">
        <v>317</v>
      </c>
    </row>
    <row r="126" spans="1:18" ht="12.75" customHeight="1" x14ac:dyDescent="0.25">
      <c r="A126" s="167">
        <v>125</v>
      </c>
      <c r="B126" s="167" t="s">
        <v>501</v>
      </c>
      <c r="C126" s="167" t="s">
        <v>541</v>
      </c>
      <c r="D126" s="168" t="s">
        <v>317</v>
      </c>
      <c r="E126" s="168" t="s">
        <v>317</v>
      </c>
      <c r="F126" s="168" t="s">
        <v>317</v>
      </c>
      <c r="G126" s="169" t="s">
        <v>317</v>
      </c>
      <c r="H126" s="168" t="s">
        <v>317</v>
      </c>
      <c r="I126" s="168" t="s">
        <v>317</v>
      </c>
      <c r="J126" s="168">
        <v>269.69548703903553</v>
      </c>
      <c r="K126" s="168">
        <v>78.157379401674064</v>
      </c>
      <c r="L126" s="168">
        <v>156.88661567364591</v>
      </c>
      <c r="M126" s="168">
        <v>15.562444159130385</v>
      </c>
      <c r="N126" s="168" t="s">
        <v>317</v>
      </c>
      <c r="O126" s="168" t="s">
        <v>317</v>
      </c>
      <c r="P126" s="168" t="s">
        <v>317</v>
      </c>
      <c r="Q126" s="169" t="s">
        <v>317</v>
      </c>
      <c r="R126" s="169" t="s">
        <v>317</v>
      </c>
    </row>
    <row r="127" spans="1:18" ht="12.75" customHeight="1" x14ac:dyDescent="0.25">
      <c r="A127" s="167">
        <v>126</v>
      </c>
      <c r="B127" s="167" t="s">
        <v>501</v>
      </c>
      <c r="C127" s="167" t="s">
        <v>541</v>
      </c>
      <c r="D127" s="168" t="s">
        <v>317</v>
      </c>
      <c r="E127" s="168" t="s">
        <v>317</v>
      </c>
      <c r="F127" s="168" t="s">
        <v>317</v>
      </c>
      <c r="G127" s="169" t="s">
        <v>317</v>
      </c>
      <c r="H127" s="168" t="s">
        <v>317</v>
      </c>
      <c r="I127" s="168">
        <v>52.133447226381406</v>
      </c>
      <c r="J127" s="168">
        <v>254.70792021304567</v>
      </c>
      <c r="K127" s="168">
        <v>103.5515442407804</v>
      </c>
      <c r="L127" s="168">
        <v>139.18157012065265</v>
      </c>
      <c r="M127" s="168">
        <v>13.701099289425283</v>
      </c>
      <c r="N127" s="168" t="s">
        <v>317</v>
      </c>
      <c r="O127" s="168" t="s">
        <v>317</v>
      </c>
      <c r="P127" s="168" t="s">
        <v>317</v>
      </c>
      <c r="Q127" s="169" t="s">
        <v>317</v>
      </c>
      <c r="R127" s="169" t="s">
        <v>317</v>
      </c>
    </row>
    <row r="128" spans="1:18" ht="12.75" customHeight="1" x14ac:dyDescent="0.25">
      <c r="A128" s="167">
        <v>127</v>
      </c>
      <c r="B128" s="167">
        <v>1E-3</v>
      </c>
      <c r="C128" s="170" t="s">
        <v>502</v>
      </c>
      <c r="D128" s="168">
        <v>48.677371894877425</v>
      </c>
      <c r="E128" s="168">
        <v>38.987720844367743</v>
      </c>
      <c r="F128" s="168">
        <v>39.08789953263468</v>
      </c>
      <c r="G128" s="169">
        <v>31.986042135518819</v>
      </c>
      <c r="H128" s="168">
        <v>46.378024087144397</v>
      </c>
      <c r="I128" s="168">
        <v>48.509131525128353</v>
      </c>
      <c r="J128" s="168">
        <v>29.025338279171738</v>
      </c>
      <c r="K128" s="168">
        <v>44.289935027838681</v>
      </c>
      <c r="L128" s="168">
        <v>59.491928278571699</v>
      </c>
      <c r="M128" s="168">
        <v>54.683128163593281</v>
      </c>
      <c r="N128" s="168">
        <v>52.601208428910255</v>
      </c>
      <c r="O128" s="168">
        <v>46.821434847816796</v>
      </c>
      <c r="P128" s="168">
        <v>58.483778819456909</v>
      </c>
      <c r="Q128" s="169" t="s">
        <v>317</v>
      </c>
      <c r="R128" s="169" t="s">
        <v>317</v>
      </c>
    </row>
    <row r="129" spans="1:18" ht="12.75" customHeight="1" x14ac:dyDescent="0.25">
      <c r="A129" s="167">
        <v>128</v>
      </c>
      <c r="B129" s="167" t="s">
        <v>501</v>
      </c>
      <c r="C129" s="167" t="s">
        <v>541</v>
      </c>
      <c r="D129" s="168" t="s">
        <v>317</v>
      </c>
      <c r="E129" s="168" t="s">
        <v>317</v>
      </c>
      <c r="F129" s="168" t="s">
        <v>317</v>
      </c>
      <c r="G129" s="169" t="s">
        <v>317</v>
      </c>
      <c r="H129" s="168" t="s">
        <v>317</v>
      </c>
      <c r="I129" s="168" t="s">
        <v>317</v>
      </c>
      <c r="J129" s="168">
        <v>191.13977527836806</v>
      </c>
      <c r="K129" s="168">
        <v>127.33188823721473</v>
      </c>
      <c r="L129" s="168">
        <v>106.75620542627875</v>
      </c>
      <c r="M129" s="168">
        <v>10.107162708211042</v>
      </c>
      <c r="N129" s="168" t="s">
        <v>317</v>
      </c>
      <c r="O129" s="168" t="s">
        <v>317</v>
      </c>
      <c r="P129" s="168" t="s">
        <v>317</v>
      </c>
      <c r="Q129" s="169" t="s">
        <v>317</v>
      </c>
      <c r="R129" s="169" t="s">
        <v>317</v>
      </c>
    </row>
    <row r="130" spans="1:18" ht="12.75" customHeight="1" x14ac:dyDescent="0.25">
      <c r="A130" s="167">
        <v>129</v>
      </c>
      <c r="B130" s="167" t="s">
        <v>501</v>
      </c>
      <c r="C130" s="167" t="s">
        <v>541</v>
      </c>
      <c r="D130" s="168" t="s">
        <v>317</v>
      </c>
      <c r="E130" s="168" t="s">
        <v>317</v>
      </c>
      <c r="F130" s="168" t="s">
        <v>317</v>
      </c>
      <c r="G130" s="169" t="s">
        <v>317</v>
      </c>
      <c r="H130" s="168" t="s">
        <v>317</v>
      </c>
      <c r="I130" s="168" t="s">
        <v>317</v>
      </c>
      <c r="J130" s="168">
        <v>201.19160145067437</v>
      </c>
      <c r="K130" s="168">
        <v>148.96790699055296</v>
      </c>
      <c r="L130" s="168">
        <v>150.38523389436168</v>
      </c>
      <c r="M130" s="168">
        <v>13.866349405852276</v>
      </c>
      <c r="N130" s="168" t="s">
        <v>317</v>
      </c>
      <c r="O130" s="168" t="s">
        <v>317</v>
      </c>
      <c r="P130" s="168" t="s">
        <v>317</v>
      </c>
      <c r="Q130" s="169" t="s">
        <v>317</v>
      </c>
      <c r="R130" s="169" t="s">
        <v>317</v>
      </c>
    </row>
    <row r="131" spans="1:18" ht="12.75" customHeight="1" x14ac:dyDescent="0.25">
      <c r="A131" s="167">
        <v>130</v>
      </c>
      <c r="B131" s="167" t="s">
        <v>501</v>
      </c>
      <c r="C131" s="167" t="s">
        <v>541</v>
      </c>
      <c r="D131" s="168" t="s">
        <v>317</v>
      </c>
      <c r="E131" s="168" t="s">
        <v>317</v>
      </c>
      <c r="F131" s="168" t="s">
        <v>317</v>
      </c>
      <c r="G131" s="169" t="s">
        <v>317</v>
      </c>
      <c r="H131" s="168" t="s">
        <v>317</v>
      </c>
      <c r="I131" s="168" t="s">
        <v>317</v>
      </c>
      <c r="J131" s="168">
        <v>155.78290495496049</v>
      </c>
      <c r="K131" s="168">
        <v>103.3864282588214</v>
      </c>
      <c r="L131" s="168">
        <v>183.65632661587986</v>
      </c>
      <c r="M131" s="168">
        <v>7.8058267309620923</v>
      </c>
      <c r="N131" s="168" t="s">
        <v>317</v>
      </c>
      <c r="O131" s="168" t="s">
        <v>317</v>
      </c>
      <c r="P131" s="168" t="s">
        <v>317</v>
      </c>
      <c r="Q131" s="169" t="s">
        <v>317</v>
      </c>
      <c r="R131" s="169" t="s">
        <v>317</v>
      </c>
    </row>
    <row r="132" spans="1:18" ht="12.75" customHeight="1" x14ac:dyDescent="0.25">
      <c r="A132" s="167">
        <v>131</v>
      </c>
      <c r="B132" s="167" t="s">
        <v>501</v>
      </c>
      <c r="C132" s="167" t="s">
        <v>541</v>
      </c>
      <c r="D132" s="168" t="s">
        <v>317</v>
      </c>
      <c r="E132" s="168" t="s">
        <v>317</v>
      </c>
      <c r="F132" s="168" t="s">
        <v>317</v>
      </c>
      <c r="G132" s="169" t="s">
        <v>317</v>
      </c>
      <c r="H132" s="168" t="s">
        <v>317</v>
      </c>
      <c r="I132" s="168" t="s">
        <v>317</v>
      </c>
      <c r="J132" s="168">
        <v>178.29284479110066</v>
      </c>
      <c r="K132" s="168">
        <v>156.73053277132831</v>
      </c>
      <c r="L132" s="168">
        <v>130.20761355314599</v>
      </c>
      <c r="M132" s="168">
        <v>7.9791872825514112</v>
      </c>
      <c r="N132" s="168" t="s">
        <v>317</v>
      </c>
      <c r="O132" s="168" t="s">
        <v>317</v>
      </c>
      <c r="P132" s="168" t="s">
        <v>317</v>
      </c>
      <c r="Q132" s="169" t="s">
        <v>317</v>
      </c>
      <c r="R132" s="169" t="s">
        <v>317</v>
      </c>
    </row>
    <row r="133" spans="1:18" ht="12.75" customHeight="1" x14ac:dyDescent="0.25">
      <c r="A133" s="167">
        <v>132</v>
      </c>
      <c r="B133" s="167" t="s">
        <v>501</v>
      </c>
      <c r="C133" s="167" t="s">
        <v>541</v>
      </c>
      <c r="D133" s="168" t="s">
        <v>317</v>
      </c>
      <c r="E133" s="168" t="s">
        <v>317</v>
      </c>
      <c r="F133" s="168" t="s">
        <v>317</v>
      </c>
      <c r="G133" s="169" t="s">
        <v>317</v>
      </c>
      <c r="H133" s="168" t="s">
        <v>317</v>
      </c>
      <c r="I133" s="168">
        <v>3.0973184424084135</v>
      </c>
      <c r="J133" s="168">
        <v>180.46010427404727</v>
      </c>
      <c r="K133" s="168">
        <v>103.82715894582935</v>
      </c>
      <c r="L133" s="168">
        <v>97.497181713261213</v>
      </c>
      <c r="M133" s="168">
        <v>7.9305246715806597</v>
      </c>
      <c r="N133" s="168" t="s">
        <v>317</v>
      </c>
      <c r="O133" s="168" t="s">
        <v>317</v>
      </c>
      <c r="P133" s="168" t="s">
        <v>317</v>
      </c>
      <c r="Q133" s="169" t="s">
        <v>317</v>
      </c>
      <c r="R133" s="169" t="s">
        <v>317</v>
      </c>
    </row>
    <row r="134" spans="1:18" ht="12.75" customHeight="1" x14ac:dyDescent="0.25">
      <c r="A134" s="167">
        <v>133</v>
      </c>
      <c r="B134" s="167" t="s">
        <v>501</v>
      </c>
      <c r="C134" s="167" t="s">
        <v>541</v>
      </c>
      <c r="D134" s="168" t="s">
        <v>317</v>
      </c>
      <c r="E134" s="168" t="s">
        <v>317</v>
      </c>
      <c r="F134" s="168" t="s">
        <v>317</v>
      </c>
      <c r="G134" s="169" t="s">
        <v>317</v>
      </c>
      <c r="H134" s="168" t="s">
        <v>317</v>
      </c>
      <c r="I134" s="168" t="s">
        <v>317</v>
      </c>
      <c r="J134" s="168">
        <v>87.727200993919894</v>
      </c>
      <c r="K134" s="168">
        <v>126.74098762192463</v>
      </c>
      <c r="L134" s="168">
        <v>101.92668628864094</v>
      </c>
      <c r="M134" s="168">
        <v>9.6397988819955316</v>
      </c>
      <c r="N134" s="168" t="s">
        <v>317</v>
      </c>
      <c r="O134" s="168" t="s">
        <v>317</v>
      </c>
      <c r="P134" s="168" t="s">
        <v>317</v>
      </c>
      <c r="Q134" s="169" t="s">
        <v>317</v>
      </c>
      <c r="R134" s="169" t="s">
        <v>317</v>
      </c>
    </row>
    <row r="135" spans="1:18" ht="12.75" customHeight="1" x14ac:dyDescent="0.25">
      <c r="A135" s="167">
        <v>134</v>
      </c>
      <c r="B135" s="167" t="s">
        <v>501</v>
      </c>
      <c r="C135" s="167" t="s">
        <v>541</v>
      </c>
      <c r="D135" s="168" t="s">
        <v>317</v>
      </c>
      <c r="E135" s="168" t="s">
        <v>317</v>
      </c>
      <c r="F135" s="168" t="s">
        <v>317</v>
      </c>
      <c r="G135" s="169" t="s">
        <v>317</v>
      </c>
      <c r="H135" s="168" t="s">
        <v>317</v>
      </c>
      <c r="I135" s="168" t="s">
        <v>317</v>
      </c>
      <c r="J135" s="168">
        <v>195.32788938034088</v>
      </c>
      <c r="K135" s="168">
        <v>153.31694836544506</v>
      </c>
      <c r="L135" s="168">
        <v>169.22488900703308</v>
      </c>
      <c r="M135" s="168">
        <v>4.9235808352249748</v>
      </c>
      <c r="N135" s="168" t="s">
        <v>317</v>
      </c>
      <c r="O135" s="168" t="s">
        <v>317</v>
      </c>
      <c r="P135" s="168" t="s">
        <v>317</v>
      </c>
      <c r="Q135" s="169" t="s">
        <v>317</v>
      </c>
      <c r="R135" s="169" t="s">
        <v>317</v>
      </c>
    </row>
    <row r="136" spans="1:18" ht="12.75" customHeight="1" x14ac:dyDescent="0.25">
      <c r="A136" s="167">
        <v>135</v>
      </c>
      <c r="B136" s="167" t="s">
        <v>501</v>
      </c>
      <c r="C136" s="167" t="s">
        <v>541</v>
      </c>
      <c r="D136" s="168" t="s">
        <v>317</v>
      </c>
      <c r="E136" s="168" t="s">
        <v>317</v>
      </c>
      <c r="F136" s="168" t="s">
        <v>317</v>
      </c>
      <c r="G136" s="169" t="s">
        <v>317</v>
      </c>
      <c r="H136" s="168" t="s">
        <v>317</v>
      </c>
      <c r="I136" s="168" t="s">
        <v>317</v>
      </c>
      <c r="J136" s="168">
        <v>52.873041049618124</v>
      </c>
      <c r="K136" s="168">
        <v>103.11539798880381</v>
      </c>
      <c r="L136" s="168">
        <v>87.827397641056777</v>
      </c>
      <c r="M136" s="168">
        <v>7.9041657573017261</v>
      </c>
      <c r="N136" s="168" t="s">
        <v>317</v>
      </c>
      <c r="O136" s="168" t="s">
        <v>317</v>
      </c>
      <c r="P136" s="168" t="s">
        <v>317</v>
      </c>
      <c r="Q136" s="169" t="s">
        <v>317</v>
      </c>
      <c r="R136" s="169" t="s">
        <v>317</v>
      </c>
    </row>
    <row r="137" spans="1:18" ht="12.75" customHeight="1" x14ac:dyDescent="0.25">
      <c r="A137" s="167">
        <v>136</v>
      </c>
      <c r="B137" s="167" t="s">
        <v>501</v>
      </c>
      <c r="C137" s="167" t="s">
        <v>534</v>
      </c>
      <c r="D137" s="168">
        <v>104.87431486974893</v>
      </c>
      <c r="E137" s="168" t="s">
        <v>317</v>
      </c>
      <c r="F137" s="168" t="s">
        <v>317</v>
      </c>
      <c r="G137" s="169" t="s">
        <v>317</v>
      </c>
      <c r="H137" s="168" t="s">
        <v>317</v>
      </c>
      <c r="I137" s="168">
        <v>178.07072664798585</v>
      </c>
      <c r="J137" s="168" t="s">
        <v>317</v>
      </c>
      <c r="K137" s="168" t="s">
        <v>317</v>
      </c>
      <c r="L137" s="168" t="s">
        <v>317</v>
      </c>
      <c r="M137" s="168">
        <v>7.6628803112323283</v>
      </c>
      <c r="N137" s="168" t="s">
        <v>317</v>
      </c>
      <c r="O137" s="168" t="s">
        <v>317</v>
      </c>
      <c r="P137" s="168" t="s">
        <v>317</v>
      </c>
      <c r="Q137" s="169" t="s">
        <v>317</v>
      </c>
      <c r="R137" s="169" t="s">
        <v>317</v>
      </c>
    </row>
    <row r="138" spans="1:18" ht="12.75" customHeight="1" x14ac:dyDescent="0.25">
      <c r="A138" s="167">
        <v>137</v>
      </c>
      <c r="B138" s="167" t="s">
        <v>501</v>
      </c>
      <c r="C138" s="167" t="s">
        <v>541</v>
      </c>
      <c r="D138" s="168" t="s">
        <v>317</v>
      </c>
      <c r="E138" s="168" t="s">
        <v>317</v>
      </c>
      <c r="F138" s="168">
        <v>24.908527825210349</v>
      </c>
      <c r="G138" s="169" t="s">
        <v>317</v>
      </c>
      <c r="H138" s="168" t="s">
        <v>317</v>
      </c>
      <c r="I138" s="168" t="s">
        <v>317</v>
      </c>
      <c r="J138" s="168">
        <v>187.30318393819599</v>
      </c>
      <c r="K138" s="168">
        <v>72.150466630659906</v>
      </c>
      <c r="L138" s="168">
        <v>81.629243997905675</v>
      </c>
      <c r="M138" s="168">
        <v>8.5955803548735688</v>
      </c>
      <c r="N138" s="168" t="s">
        <v>317</v>
      </c>
      <c r="O138" s="168" t="s">
        <v>317</v>
      </c>
      <c r="P138" s="168" t="s">
        <v>317</v>
      </c>
      <c r="Q138" s="169" t="s">
        <v>317</v>
      </c>
      <c r="R138" s="169" t="s">
        <v>317</v>
      </c>
    </row>
    <row r="139" spans="1:18" ht="12.75" customHeight="1" x14ac:dyDescent="0.25">
      <c r="A139" s="167">
        <v>138</v>
      </c>
      <c r="B139" s="167">
        <v>2E-3</v>
      </c>
      <c r="C139" s="170" t="s">
        <v>502</v>
      </c>
      <c r="D139" s="168">
        <v>111.24944266380059</v>
      </c>
      <c r="E139" s="168">
        <v>80.763195295744822</v>
      </c>
      <c r="F139" s="168">
        <v>82.531361609764474</v>
      </c>
      <c r="G139" s="169">
        <v>80.652340645574455</v>
      </c>
      <c r="H139" s="168">
        <v>93.349497839661296</v>
      </c>
      <c r="I139" s="168">
        <v>117.30955494846307</v>
      </c>
      <c r="J139" s="168">
        <v>117.26638665870509</v>
      </c>
      <c r="K139" s="168">
        <v>117.15497573364797</v>
      </c>
      <c r="L139" s="168">
        <v>130.83612577592856</v>
      </c>
      <c r="M139" s="168">
        <v>98.5930241312888</v>
      </c>
      <c r="N139" s="168">
        <v>114.98945504973584</v>
      </c>
      <c r="O139" s="168">
        <v>97.815308064234983</v>
      </c>
      <c r="P139" s="168">
        <v>92.08208155791182</v>
      </c>
      <c r="Q139" s="169" t="s">
        <v>317</v>
      </c>
      <c r="R139" s="169" t="s">
        <v>317</v>
      </c>
    </row>
    <row r="140" spans="1:18" ht="12.75" customHeight="1" x14ac:dyDescent="0.25">
      <c r="A140" s="167">
        <v>139</v>
      </c>
      <c r="B140" s="167" t="s">
        <v>501</v>
      </c>
      <c r="C140" s="167" t="s">
        <v>541</v>
      </c>
      <c r="D140" s="168" t="s">
        <v>317</v>
      </c>
      <c r="E140" s="168" t="s">
        <v>317</v>
      </c>
      <c r="F140" s="168" t="s">
        <v>317</v>
      </c>
      <c r="G140" s="169" t="s">
        <v>317</v>
      </c>
      <c r="H140" s="168" t="s">
        <v>317</v>
      </c>
      <c r="I140" s="168" t="s">
        <v>317</v>
      </c>
      <c r="J140" s="168">
        <v>345.01562777118278</v>
      </c>
      <c r="K140" s="168">
        <v>137.46026007480054</v>
      </c>
      <c r="L140" s="168">
        <v>199.17710059813001</v>
      </c>
      <c r="M140" s="168">
        <v>10.209556952131301</v>
      </c>
      <c r="N140" s="168" t="s">
        <v>317</v>
      </c>
      <c r="O140" s="168" t="s">
        <v>317</v>
      </c>
      <c r="P140" s="168" t="s">
        <v>317</v>
      </c>
      <c r="Q140" s="169" t="s">
        <v>317</v>
      </c>
      <c r="R140" s="169" t="s">
        <v>317</v>
      </c>
    </row>
    <row r="141" spans="1:18" ht="12.75" customHeight="1" x14ac:dyDescent="0.25">
      <c r="A141" s="167">
        <v>140</v>
      </c>
      <c r="B141" s="167" t="s">
        <v>501</v>
      </c>
      <c r="C141" s="167" t="s">
        <v>541</v>
      </c>
      <c r="D141" s="168" t="s">
        <v>317</v>
      </c>
      <c r="E141" s="168" t="s">
        <v>317</v>
      </c>
      <c r="F141" s="168" t="s">
        <v>317</v>
      </c>
      <c r="G141" s="169" t="s">
        <v>317</v>
      </c>
      <c r="H141" s="168" t="s">
        <v>317</v>
      </c>
      <c r="I141" s="168" t="s">
        <v>317</v>
      </c>
      <c r="J141" s="168">
        <v>195.88032594881389</v>
      </c>
      <c r="K141" s="168">
        <v>118.59419368092323</v>
      </c>
      <c r="L141" s="168">
        <v>138.12184571016303</v>
      </c>
      <c r="M141" s="168">
        <v>2.5026159393329692</v>
      </c>
      <c r="N141" s="168" t="s">
        <v>317</v>
      </c>
      <c r="O141" s="168" t="s">
        <v>317</v>
      </c>
      <c r="P141" s="168" t="s">
        <v>317</v>
      </c>
      <c r="Q141" s="169" t="s">
        <v>317</v>
      </c>
      <c r="R141" s="169" t="s">
        <v>317</v>
      </c>
    </row>
    <row r="142" spans="1:18" ht="12.75" customHeight="1" x14ac:dyDescent="0.25">
      <c r="A142" s="167">
        <v>141</v>
      </c>
      <c r="B142" s="167" t="s">
        <v>501</v>
      </c>
      <c r="C142" s="167" t="s">
        <v>505</v>
      </c>
      <c r="D142" s="168" t="s">
        <v>317</v>
      </c>
      <c r="E142" s="168" t="s">
        <v>317</v>
      </c>
      <c r="F142" s="168" t="s">
        <v>317</v>
      </c>
      <c r="G142" s="169" t="s">
        <v>317</v>
      </c>
      <c r="H142" s="168" t="s">
        <v>317</v>
      </c>
      <c r="I142" s="168" t="s">
        <v>317</v>
      </c>
      <c r="J142" s="168" t="s">
        <v>317</v>
      </c>
      <c r="K142" s="168" t="s">
        <v>317</v>
      </c>
      <c r="L142" s="168" t="s">
        <v>317</v>
      </c>
      <c r="M142" s="168">
        <v>4.8749182242531433</v>
      </c>
      <c r="N142" s="168" t="s">
        <v>317</v>
      </c>
      <c r="O142" s="168" t="s">
        <v>317</v>
      </c>
      <c r="P142" s="168" t="s">
        <v>317</v>
      </c>
      <c r="Q142" s="169" t="s">
        <v>317</v>
      </c>
      <c r="R142" s="169" t="s">
        <v>317</v>
      </c>
    </row>
    <row r="143" spans="1:18" ht="12.75" customHeight="1" x14ac:dyDescent="0.25">
      <c r="A143" s="167">
        <v>142</v>
      </c>
      <c r="B143" s="167" t="s">
        <v>501</v>
      </c>
      <c r="C143" s="167" t="s">
        <v>530</v>
      </c>
      <c r="D143" s="168">
        <v>17.222551297533656</v>
      </c>
      <c r="E143" s="168" t="s">
        <v>317</v>
      </c>
      <c r="F143" s="168" t="s">
        <v>317</v>
      </c>
      <c r="G143" s="169" t="s">
        <v>317</v>
      </c>
      <c r="H143" s="168" t="s">
        <v>317</v>
      </c>
      <c r="I143" s="168" t="s">
        <v>317</v>
      </c>
      <c r="J143" s="168" t="s">
        <v>317</v>
      </c>
      <c r="K143" s="168" t="s">
        <v>317</v>
      </c>
      <c r="L143" s="168" t="s">
        <v>317</v>
      </c>
      <c r="M143" s="168">
        <v>6.1168286084503478</v>
      </c>
      <c r="N143" s="168" t="s">
        <v>317</v>
      </c>
      <c r="O143" s="168" t="s">
        <v>317</v>
      </c>
      <c r="P143" s="168">
        <v>0.530058893014699</v>
      </c>
      <c r="Q143" s="169" t="s">
        <v>317</v>
      </c>
      <c r="R143" s="169" t="s">
        <v>317</v>
      </c>
    </row>
    <row r="144" spans="1:18" ht="12.75" customHeight="1" x14ac:dyDescent="0.25">
      <c r="A144" s="167">
        <v>143</v>
      </c>
      <c r="B144" s="167" t="s">
        <v>501</v>
      </c>
      <c r="C144" s="167" t="s">
        <v>533</v>
      </c>
      <c r="D144" s="168">
        <v>27.378800851916431</v>
      </c>
      <c r="E144" s="168" t="s">
        <v>317</v>
      </c>
      <c r="F144" s="168" t="s">
        <v>317</v>
      </c>
      <c r="G144" s="169" t="s">
        <v>317</v>
      </c>
      <c r="H144" s="168" t="s">
        <v>317</v>
      </c>
      <c r="I144" s="168" t="s">
        <v>317</v>
      </c>
      <c r="J144" s="168" t="s">
        <v>317</v>
      </c>
      <c r="K144" s="168" t="s">
        <v>317</v>
      </c>
      <c r="L144" s="168" t="s">
        <v>317</v>
      </c>
      <c r="M144" s="168">
        <v>4.2210143893072214</v>
      </c>
      <c r="N144" s="168" t="s">
        <v>317</v>
      </c>
      <c r="O144" s="168" t="s">
        <v>317</v>
      </c>
      <c r="P144" s="168" t="s">
        <v>317</v>
      </c>
      <c r="Q144" s="169" t="s">
        <v>317</v>
      </c>
      <c r="R144" s="169" t="s">
        <v>317</v>
      </c>
    </row>
    <row r="145" spans="1:18" ht="12.75" customHeight="1" x14ac:dyDescent="0.25">
      <c r="A145" s="167">
        <v>144</v>
      </c>
      <c r="B145" s="167" t="s">
        <v>501</v>
      </c>
      <c r="C145" s="167" t="s">
        <v>533</v>
      </c>
      <c r="D145" s="168">
        <v>42.640230766316925</v>
      </c>
      <c r="E145" s="168" t="s">
        <v>317</v>
      </c>
      <c r="F145" s="168" t="s">
        <v>317</v>
      </c>
      <c r="G145" s="169" t="s">
        <v>317</v>
      </c>
      <c r="H145" s="168" t="s">
        <v>317</v>
      </c>
      <c r="I145" s="168" t="s">
        <v>317</v>
      </c>
      <c r="J145" s="168" t="s">
        <v>317</v>
      </c>
      <c r="K145" s="168" t="s">
        <v>317</v>
      </c>
      <c r="L145" s="168" t="s">
        <v>317</v>
      </c>
      <c r="M145" s="168">
        <v>4.0760403607833666</v>
      </c>
      <c r="N145" s="168" t="s">
        <v>317</v>
      </c>
      <c r="O145" s="168" t="s">
        <v>317</v>
      </c>
      <c r="P145" s="168" t="s">
        <v>317</v>
      </c>
      <c r="Q145" s="169" t="s">
        <v>317</v>
      </c>
      <c r="R145" s="169" t="s">
        <v>317</v>
      </c>
    </row>
    <row r="146" spans="1:18" ht="12.75" customHeight="1" x14ac:dyDescent="0.25">
      <c r="A146" s="167">
        <v>145</v>
      </c>
      <c r="B146" s="167" t="s">
        <v>501</v>
      </c>
      <c r="C146" s="167" t="s">
        <v>536</v>
      </c>
      <c r="D146" s="168">
        <v>176.82426688703129</v>
      </c>
      <c r="E146" s="168" t="s">
        <v>317</v>
      </c>
      <c r="F146" s="168" t="s">
        <v>317</v>
      </c>
      <c r="G146" s="169" t="s">
        <v>317</v>
      </c>
      <c r="H146" s="168" t="s">
        <v>317</v>
      </c>
      <c r="I146" s="168">
        <v>320.95010905003437</v>
      </c>
      <c r="J146" s="168" t="s">
        <v>317</v>
      </c>
      <c r="K146" s="168" t="s">
        <v>317</v>
      </c>
      <c r="L146" s="168" t="s">
        <v>317</v>
      </c>
      <c r="M146" s="168">
        <v>3.5306135961302658</v>
      </c>
      <c r="N146" s="168" t="s">
        <v>317</v>
      </c>
      <c r="O146" s="168" t="s">
        <v>317</v>
      </c>
      <c r="P146" s="168" t="s">
        <v>317</v>
      </c>
      <c r="Q146" s="169" t="s">
        <v>317</v>
      </c>
      <c r="R146" s="169" t="s">
        <v>317</v>
      </c>
    </row>
    <row r="147" spans="1:18" ht="12.75" customHeight="1" x14ac:dyDescent="0.25">
      <c r="A147" s="167">
        <v>146</v>
      </c>
      <c r="B147" s="167" t="s">
        <v>501</v>
      </c>
      <c r="C147" s="167" t="s">
        <v>532</v>
      </c>
      <c r="D147" s="168" t="s">
        <v>317</v>
      </c>
      <c r="E147" s="168" t="s">
        <v>317</v>
      </c>
      <c r="F147" s="168" t="s">
        <v>317</v>
      </c>
      <c r="G147" s="169" t="s">
        <v>317</v>
      </c>
      <c r="H147" s="168" t="s">
        <v>317</v>
      </c>
      <c r="I147" s="168" t="s">
        <v>317</v>
      </c>
      <c r="J147" s="168" t="s">
        <v>317</v>
      </c>
      <c r="K147" s="168" t="s">
        <v>317</v>
      </c>
      <c r="L147" s="168" t="s">
        <v>317</v>
      </c>
      <c r="M147" s="168">
        <v>2.4529395239640905</v>
      </c>
      <c r="N147" s="168" t="s">
        <v>317</v>
      </c>
      <c r="O147" s="168" t="s">
        <v>317</v>
      </c>
      <c r="P147" s="168" t="s">
        <v>317</v>
      </c>
      <c r="Q147" s="169" t="s">
        <v>317</v>
      </c>
      <c r="R147" s="169" t="s">
        <v>317</v>
      </c>
    </row>
    <row r="148" spans="1:18" ht="12.75" customHeight="1" x14ac:dyDescent="0.25">
      <c r="A148" s="167">
        <v>147</v>
      </c>
      <c r="B148" s="167" t="s">
        <v>501</v>
      </c>
      <c r="C148" s="167" t="s">
        <v>524</v>
      </c>
      <c r="D148" s="168" t="s">
        <v>317</v>
      </c>
      <c r="E148" s="168" t="s">
        <v>317</v>
      </c>
      <c r="F148" s="168" t="s">
        <v>317</v>
      </c>
      <c r="G148" s="169" t="s">
        <v>317</v>
      </c>
      <c r="H148" s="168" t="s">
        <v>317</v>
      </c>
      <c r="I148" s="168" t="s">
        <v>317</v>
      </c>
      <c r="J148" s="168" t="s">
        <v>317</v>
      </c>
      <c r="K148" s="168" t="s">
        <v>317</v>
      </c>
      <c r="L148" s="168" t="s">
        <v>317</v>
      </c>
      <c r="M148" s="168">
        <v>0.63417443885825975</v>
      </c>
      <c r="N148" s="168" t="s">
        <v>317</v>
      </c>
      <c r="O148" s="168" t="s">
        <v>317</v>
      </c>
      <c r="P148" s="168" t="s">
        <v>317</v>
      </c>
      <c r="Q148" s="169" t="s">
        <v>317</v>
      </c>
      <c r="R148" s="169" t="s">
        <v>317</v>
      </c>
    </row>
    <row r="149" spans="1:18" ht="12.75" customHeight="1" x14ac:dyDescent="0.25">
      <c r="A149" s="167">
        <v>148</v>
      </c>
      <c r="B149" s="167" t="s">
        <v>501</v>
      </c>
      <c r="C149" s="167" t="s">
        <v>503</v>
      </c>
      <c r="D149" s="168">
        <v>836.29618979623081</v>
      </c>
      <c r="E149" s="168">
        <v>2.343191189315788</v>
      </c>
      <c r="F149" s="168" t="s">
        <v>317</v>
      </c>
      <c r="G149" s="169" t="s">
        <v>317</v>
      </c>
      <c r="H149" s="168" t="s">
        <v>317</v>
      </c>
      <c r="I149" s="168">
        <v>67.004784727611593</v>
      </c>
      <c r="J149" s="168" t="s">
        <v>317</v>
      </c>
      <c r="K149" s="168" t="s">
        <v>317</v>
      </c>
      <c r="L149" s="168">
        <v>38.133366523037004</v>
      </c>
      <c r="M149" s="168">
        <v>2.6952387744327027</v>
      </c>
      <c r="N149" s="168" t="s">
        <v>317</v>
      </c>
      <c r="O149" s="168" t="s">
        <v>317</v>
      </c>
      <c r="P149" s="168">
        <v>27.044404032030545</v>
      </c>
      <c r="Q149" s="169" t="s">
        <v>317</v>
      </c>
      <c r="R149" s="169" t="s">
        <v>317</v>
      </c>
    </row>
    <row r="150" spans="1:18" ht="12.75" customHeight="1" x14ac:dyDescent="0.25">
      <c r="A150" s="167">
        <v>149</v>
      </c>
      <c r="B150" s="167">
        <v>0.01</v>
      </c>
      <c r="C150" s="167" t="s">
        <v>502</v>
      </c>
      <c r="D150" s="168">
        <v>536.79005539642094</v>
      </c>
      <c r="E150" s="168">
        <v>437.0971370964138</v>
      </c>
      <c r="F150" s="168">
        <v>403.49030527368609</v>
      </c>
      <c r="G150" s="169">
        <v>420.15657716748154</v>
      </c>
      <c r="H150" s="168">
        <v>474.50016086069178</v>
      </c>
      <c r="I150" s="168">
        <v>497.73103271096033</v>
      </c>
      <c r="J150" s="168">
        <v>700.89542337391333</v>
      </c>
      <c r="K150" s="168">
        <v>569.50556466452758</v>
      </c>
      <c r="L150" s="168">
        <v>614.88018637660218</v>
      </c>
      <c r="M150" s="168">
        <v>533.29612795034836</v>
      </c>
      <c r="N150" s="168">
        <v>591.29724971255439</v>
      </c>
      <c r="O150" s="168">
        <v>498.22529054112778</v>
      </c>
      <c r="P150" s="168">
        <v>514.09865563778419</v>
      </c>
      <c r="Q150" s="169" t="s">
        <v>317</v>
      </c>
      <c r="R150" s="169">
        <v>327.26339635014529</v>
      </c>
    </row>
    <row r="151" spans="1:18" ht="12.75" customHeight="1" x14ac:dyDescent="0.25">
      <c r="A151" s="167">
        <v>150</v>
      </c>
      <c r="B151" s="167" t="s">
        <v>501</v>
      </c>
      <c r="C151" s="167" t="s">
        <v>533</v>
      </c>
      <c r="D151" s="168">
        <v>71.025283311871391</v>
      </c>
      <c r="E151" s="168" t="s">
        <v>317</v>
      </c>
      <c r="F151" s="168" t="s">
        <v>317</v>
      </c>
      <c r="G151" s="169" t="s">
        <v>317</v>
      </c>
      <c r="H151" s="168" t="s">
        <v>317</v>
      </c>
      <c r="I151" s="168">
        <v>1.0152477581555743</v>
      </c>
      <c r="J151" s="168" t="s">
        <v>317</v>
      </c>
      <c r="K151" s="168" t="s">
        <v>317</v>
      </c>
      <c r="L151" s="168" t="s">
        <v>317</v>
      </c>
      <c r="M151" s="168">
        <v>1.0407100013611412</v>
      </c>
      <c r="N151" s="168" t="s">
        <v>317</v>
      </c>
      <c r="O151" s="168" t="s">
        <v>317</v>
      </c>
      <c r="P151" s="168" t="s">
        <v>317</v>
      </c>
      <c r="Q151" s="169" t="s">
        <v>317</v>
      </c>
      <c r="R151" s="169" t="s">
        <v>317</v>
      </c>
    </row>
    <row r="152" spans="1:18" ht="12.75" customHeight="1" x14ac:dyDescent="0.25">
      <c r="A152" s="167">
        <v>151</v>
      </c>
      <c r="B152" s="167" t="s">
        <v>501</v>
      </c>
      <c r="C152" s="167" t="s">
        <v>517</v>
      </c>
      <c r="D152" s="168">
        <v>64.620186256841876</v>
      </c>
      <c r="E152" s="168" t="s">
        <v>317</v>
      </c>
      <c r="F152" s="168" t="s">
        <v>317</v>
      </c>
      <c r="G152" s="169" t="s">
        <v>317</v>
      </c>
      <c r="H152" s="168" t="s">
        <v>317</v>
      </c>
      <c r="I152" s="168">
        <v>38.694070862294936</v>
      </c>
      <c r="J152" s="168" t="s">
        <v>317</v>
      </c>
      <c r="K152" s="168" t="s">
        <v>317</v>
      </c>
      <c r="L152" s="168" t="s">
        <v>317</v>
      </c>
      <c r="M152" s="168">
        <v>1.6266889418248169</v>
      </c>
      <c r="N152" s="168" t="s">
        <v>317</v>
      </c>
      <c r="O152" s="168" t="s">
        <v>317</v>
      </c>
      <c r="P152" s="168" t="s">
        <v>317</v>
      </c>
      <c r="Q152" s="169" t="s">
        <v>317</v>
      </c>
      <c r="R152" s="169" t="s">
        <v>317</v>
      </c>
    </row>
    <row r="153" spans="1:18" ht="12.75" customHeight="1" x14ac:dyDescent="0.25">
      <c r="A153" s="167">
        <v>152</v>
      </c>
      <c r="B153" s="167" t="s">
        <v>501</v>
      </c>
      <c r="C153" s="167" t="s">
        <v>530</v>
      </c>
      <c r="D153" s="168" t="s">
        <v>317</v>
      </c>
      <c r="E153" s="168" t="s">
        <v>317</v>
      </c>
      <c r="F153" s="168" t="s">
        <v>317</v>
      </c>
      <c r="G153" s="169" t="s">
        <v>317</v>
      </c>
      <c r="H153" s="168" t="s">
        <v>317</v>
      </c>
      <c r="I153" s="168" t="s">
        <v>317</v>
      </c>
      <c r="J153" s="168" t="s">
        <v>317</v>
      </c>
      <c r="K153" s="168" t="s">
        <v>317</v>
      </c>
      <c r="L153" s="168" t="s">
        <v>317</v>
      </c>
      <c r="M153" s="168">
        <v>1.4654940429784489</v>
      </c>
      <c r="N153" s="168" t="s">
        <v>317</v>
      </c>
      <c r="O153" s="168" t="s">
        <v>317</v>
      </c>
      <c r="P153" s="168" t="s">
        <v>317</v>
      </c>
      <c r="Q153" s="169" t="s">
        <v>317</v>
      </c>
      <c r="R153" s="169" t="s">
        <v>317</v>
      </c>
    </row>
    <row r="154" spans="1:18" ht="12.75" customHeight="1" x14ac:dyDescent="0.25">
      <c r="A154" s="167">
        <v>153</v>
      </c>
      <c r="B154" s="167" t="s">
        <v>501</v>
      </c>
      <c r="C154" s="167" t="s">
        <v>539</v>
      </c>
      <c r="D154" s="168">
        <v>3.566141804513876</v>
      </c>
      <c r="E154" s="168" t="s">
        <v>317</v>
      </c>
      <c r="F154" s="168" t="s">
        <v>317</v>
      </c>
      <c r="G154" s="169" t="s">
        <v>317</v>
      </c>
      <c r="H154" s="168" t="s">
        <v>317</v>
      </c>
      <c r="I154" s="168" t="s">
        <v>317</v>
      </c>
      <c r="J154" s="168" t="s">
        <v>317</v>
      </c>
      <c r="K154" s="168" t="s">
        <v>317</v>
      </c>
      <c r="L154" s="168" t="s">
        <v>317</v>
      </c>
      <c r="M154" s="168">
        <v>3.0297942248705425</v>
      </c>
      <c r="N154" s="168" t="s">
        <v>317</v>
      </c>
      <c r="O154" s="168" t="s">
        <v>317</v>
      </c>
      <c r="P154" s="168" t="s">
        <v>317</v>
      </c>
      <c r="Q154" s="169" t="s">
        <v>317</v>
      </c>
      <c r="R154" s="169" t="s">
        <v>317</v>
      </c>
    </row>
    <row r="155" spans="1:18" ht="12.75" customHeight="1" x14ac:dyDescent="0.25">
      <c r="A155" s="167">
        <v>154</v>
      </c>
      <c r="B155" s="167" t="s">
        <v>501</v>
      </c>
      <c r="C155" s="167" t="s">
        <v>511</v>
      </c>
      <c r="D155" s="168">
        <v>543.14229000499597</v>
      </c>
      <c r="E155" s="168" t="s">
        <v>317</v>
      </c>
      <c r="F155" s="168" t="s">
        <v>317</v>
      </c>
      <c r="G155" s="169" t="s">
        <v>317</v>
      </c>
      <c r="H155" s="168" t="s">
        <v>317</v>
      </c>
      <c r="I155" s="168">
        <v>645.20473701765638</v>
      </c>
      <c r="J155" s="168" t="s">
        <v>317</v>
      </c>
      <c r="K155" s="168" t="s">
        <v>317</v>
      </c>
      <c r="L155" s="168">
        <v>11.603835880094252</v>
      </c>
      <c r="M155" s="168">
        <v>0.9778541288554905</v>
      </c>
      <c r="N155" s="168" t="s">
        <v>317</v>
      </c>
      <c r="O155" s="168" t="s">
        <v>317</v>
      </c>
      <c r="P155" s="168" t="s">
        <v>317</v>
      </c>
      <c r="Q155" s="169" t="s">
        <v>317</v>
      </c>
      <c r="R155" s="169" t="s">
        <v>317</v>
      </c>
    </row>
    <row r="156" spans="1:18" ht="12.75" customHeight="1" x14ac:dyDescent="0.25">
      <c r="A156" s="167">
        <v>155</v>
      </c>
      <c r="B156" s="167" t="s">
        <v>501</v>
      </c>
      <c r="C156" s="167" t="s">
        <v>532</v>
      </c>
      <c r="D156" s="168" t="s">
        <v>317</v>
      </c>
      <c r="E156" s="168" t="s">
        <v>317</v>
      </c>
      <c r="F156" s="168" t="s">
        <v>317</v>
      </c>
      <c r="G156" s="169" t="s">
        <v>317</v>
      </c>
      <c r="H156" s="168" t="s">
        <v>317</v>
      </c>
      <c r="I156" s="168" t="s">
        <v>317</v>
      </c>
      <c r="J156" s="168" t="s">
        <v>317</v>
      </c>
      <c r="K156" s="168" t="s">
        <v>317</v>
      </c>
      <c r="L156" s="168" t="s">
        <v>317</v>
      </c>
      <c r="M156" s="168">
        <v>3.7516229542976234</v>
      </c>
      <c r="N156" s="168" t="s">
        <v>317</v>
      </c>
      <c r="O156" s="168" t="s">
        <v>317</v>
      </c>
      <c r="P156" s="168" t="s">
        <v>317</v>
      </c>
      <c r="Q156" s="169" t="s">
        <v>317</v>
      </c>
      <c r="R156" s="169" t="s">
        <v>317</v>
      </c>
    </row>
    <row r="157" spans="1:18" ht="12.75" customHeight="1" x14ac:dyDescent="0.25">
      <c r="A157" s="167">
        <v>156</v>
      </c>
      <c r="B157" s="167" t="s">
        <v>501</v>
      </c>
      <c r="C157" s="167" t="s">
        <v>529</v>
      </c>
      <c r="D157" s="168" t="s">
        <v>317</v>
      </c>
      <c r="E157" s="168" t="s">
        <v>317</v>
      </c>
      <c r="F157" s="168" t="s">
        <v>317</v>
      </c>
      <c r="G157" s="169" t="s">
        <v>317</v>
      </c>
      <c r="H157" s="168" t="s">
        <v>317</v>
      </c>
      <c r="I157" s="168" t="s">
        <v>317</v>
      </c>
      <c r="J157" s="168" t="s">
        <v>317</v>
      </c>
      <c r="K157" s="168" t="s">
        <v>317</v>
      </c>
      <c r="L157" s="168" t="s">
        <v>317</v>
      </c>
      <c r="M157" s="168">
        <v>3.9685770948875927</v>
      </c>
      <c r="N157" s="168" t="s">
        <v>317</v>
      </c>
      <c r="O157" s="168" t="s">
        <v>317</v>
      </c>
      <c r="P157" s="168" t="s">
        <v>317</v>
      </c>
      <c r="Q157" s="169" t="s">
        <v>317</v>
      </c>
      <c r="R157" s="169" t="s">
        <v>317</v>
      </c>
    </row>
    <row r="158" spans="1:18" ht="12.75" customHeight="1" x14ac:dyDescent="0.25">
      <c r="A158" s="167">
        <v>157</v>
      </c>
      <c r="B158" s="167" t="s">
        <v>501</v>
      </c>
      <c r="C158" s="167" t="s">
        <v>537</v>
      </c>
      <c r="D158" s="168">
        <v>22.967908371268784</v>
      </c>
      <c r="E158" s="168" t="s">
        <v>317</v>
      </c>
      <c r="F158" s="168" t="s">
        <v>317</v>
      </c>
      <c r="G158" s="169" t="s">
        <v>317</v>
      </c>
      <c r="H158" s="168" t="s">
        <v>317</v>
      </c>
      <c r="I158" s="168">
        <v>9.2472465430914728</v>
      </c>
      <c r="J158" s="168" t="s">
        <v>317</v>
      </c>
      <c r="K158" s="168" t="s">
        <v>317</v>
      </c>
      <c r="L158" s="168" t="s">
        <v>317</v>
      </c>
      <c r="M158" s="168">
        <v>3.9118040487501844</v>
      </c>
      <c r="N158" s="168" t="s">
        <v>317</v>
      </c>
      <c r="O158" s="168" t="s">
        <v>317</v>
      </c>
      <c r="P158" s="168" t="s">
        <v>317</v>
      </c>
      <c r="Q158" s="169" t="s">
        <v>317</v>
      </c>
      <c r="R158" s="169" t="s">
        <v>317</v>
      </c>
    </row>
    <row r="159" spans="1:18" ht="12.75" customHeight="1" x14ac:dyDescent="0.25">
      <c r="A159" s="167">
        <v>158</v>
      </c>
      <c r="B159" s="167" t="s">
        <v>501</v>
      </c>
      <c r="C159" s="167" t="s">
        <v>527</v>
      </c>
      <c r="D159" s="168" t="s">
        <v>317</v>
      </c>
      <c r="E159" s="168" t="s">
        <v>317</v>
      </c>
      <c r="F159" s="168" t="s">
        <v>317</v>
      </c>
      <c r="G159" s="169" t="s">
        <v>317</v>
      </c>
      <c r="H159" s="168" t="s">
        <v>317</v>
      </c>
      <c r="I159" s="168" t="s">
        <v>317</v>
      </c>
      <c r="J159" s="168">
        <v>43.336144674587594</v>
      </c>
      <c r="K159" s="168" t="s">
        <v>317</v>
      </c>
      <c r="L159" s="168">
        <v>34.834583097574175</v>
      </c>
      <c r="M159" s="168">
        <v>3.3684048928900978</v>
      </c>
      <c r="N159" s="168" t="s">
        <v>317</v>
      </c>
      <c r="O159" s="168" t="s">
        <v>317</v>
      </c>
      <c r="P159" s="168" t="s">
        <v>317</v>
      </c>
      <c r="Q159" s="169" t="s">
        <v>317</v>
      </c>
      <c r="R159" s="169" t="s">
        <v>317</v>
      </c>
    </row>
    <row r="160" spans="1:18" ht="12.75" customHeight="1" x14ac:dyDescent="0.25">
      <c r="A160" s="167">
        <v>159</v>
      </c>
      <c r="B160" s="167" t="s">
        <v>501</v>
      </c>
      <c r="C160" s="167" t="s">
        <v>533</v>
      </c>
      <c r="D160" s="168">
        <v>34.653006475372649</v>
      </c>
      <c r="E160" s="168" t="s">
        <v>317</v>
      </c>
      <c r="F160" s="168" t="s">
        <v>317</v>
      </c>
      <c r="G160" s="169" t="s">
        <v>317</v>
      </c>
      <c r="H160" s="168" t="s">
        <v>317</v>
      </c>
      <c r="I160" s="168" t="s">
        <v>317</v>
      </c>
      <c r="J160" s="168" t="s">
        <v>317</v>
      </c>
      <c r="K160" s="168" t="s">
        <v>317</v>
      </c>
      <c r="L160" s="168" t="s">
        <v>317</v>
      </c>
      <c r="M160" s="168">
        <v>2.1335911394571028</v>
      </c>
      <c r="N160" s="168" t="s">
        <v>317</v>
      </c>
      <c r="O160" s="168" t="s">
        <v>317</v>
      </c>
      <c r="P160" s="168" t="s">
        <v>317</v>
      </c>
      <c r="Q160" s="169" t="s">
        <v>317</v>
      </c>
      <c r="R160" s="169" t="s">
        <v>317</v>
      </c>
    </row>
    <row r="161" spans="1:18" ht="12.75" customHeight="1" x14ac:dyDescent="0.25">
      <c r="A161" s="167">
        <v>160</v>
      </c>
      <c r="B161" s="167" t="s">
        <v>501</v>
      </c>
      <c r="C161" s="167" t="s">
        <v>502</v>
      </c>
      <c r="D161" s="168">
        <v>1245.4215560667103</v>
      </c>
      <c r="E161" s="168">
        <v>1001.3774091434575</v>
      </c>
      <c r="F161" s="168">
        <v>508.68970774450668</v>
      </c>
      <c r="G161" s="169">
        <v>934.71698905971368</v>
      </c>
      <c r="H161" s="168">
        <v>499.32022893337148</v>
      </c>
      <c r="I161" s="168">
        <v>864.25826784055425</v>
      </c>
      <c r="J161" s="168">
        <v>1183.8083136012619</v>
      </c>
      <c r="K161" s="168">
        <v>872.3426395731683</v>
      </c>
      <c r="L161" s="168">
        <v>1212.9160963127886</v>
      </c>
      <c r="M161" s="168" t="s">
        <v>317</v>
      </c>
      <c r="N161" s="168" t="s">
        <v>317</v>
      </c>
      <c r="O161" s="168" t="s">
        <v>317</v>
      </c>
      <c r="P161" s="168" t="s">
        <v>317</v>
      </c>
      <c r="Q161" s="169" t="s">
        <v>317</v>
      </c>
      <c r="R161" s="169" t="s">
        <v>317</v>
      </c>
    </row>
    <row r="162" spans="1:18" ht="12.75" customHeight="1" x14ac:dyDescent="0.25">
      <c r="A162" s="167">
        <v>161</v>
      </c>
      <c r="B162" s="167" t="s">
        <v>501</v>
      </c>
      <c r="C162" s="167" t="s">
        <v>539</v>
      </c>
      <c r="D162" s="168" t="s">
        <v>317</v>
      </c>
      <c r="E162" s="168" t="s">
        <v>317</v>
      </c>
      <c r="F162" s="168" t="s">
        <v>317</v>
      </c>
      <c r="G162" s="169" t="s">
        <v>317</v>
      </c>
      <c r="H162" s="168" t="s">
        <v>317</v>
      </c>
      <c r="I162" s="168" t="s">
        <v>317</v>
      </c>
      <c r="J162" s="168" t="s">
        <v>317</v>
      </c>
      <c r="K162" s="168" t="s">
        <v>317</v>
      </c>
      <c r="L162" s="168" t="s">
        <v>317</v>
      </c>
      <c r="M162" s="168" t="s">
        <v>317</v>
      </c>
      <c r="N162" s="168" t="s">
        <v>317</v>
      </c>
      <c r="O162" s="168" t="s">
        <v>317</v>
      </c>
      <c r="P162" s="168" t="s">
        <v>317</v>
      </c>
      <c r="Q162" s="169" t="s">
        <v>317</v>
      </c>
      <c r="R162" s="169" t="s">
        <v>317</v>
      </c>
    </row>
    <row r="163" spans="1:18" ht="12.75" customHeight="1" x14ac:dyDescent="0.25">
      <c r="A163" s="167">
        <v>162</v>
      </c>
      <c r="B163" s="167" t="s">
        <v>501</v>
      </c>
      <c r="C163" s="167" t="s">
        <v>534</v>
      </c>
      <c r="D163" s="168">
        <v>144.2068887075105</v>
      </c>
      <c r="E163" s="168" t="s">
        <v>317</v>
      </c>
      <c r="F163" s="168" t="s">
        <v>317</v>
      </c>
      <c r="G163" s="169" t="s">
        <v>317</v>
      </c>
      <c r="H163" s="168" t="s">
        <v>317</v>
      </c>
      <c r="I163" s="168">
        <v>255.46753880742205</v>
      </c>
      <c r="J163" s="168" t="s">
        <v>317</v>
      </c>
      <c r="K163" s="168" t="s">
        <v>317</v>
      </c>
      <c r="L163" s="168">
        <v>2.3940560646239781</v>
      </c>
      <c r="M163" s="168">
        <v>0.14450691594877441</v>
      </c>
      <c r="N163" s="168" t="s">
        <v>317</v>
      </c>
      <c r="O163" s="168" t="s">
        <v>317</v>
      </c>
      <c r="P163" s="168" t="s">
        <v>317</v>
      </c>
      <c r="Q163" s="169" t="s">
        <v>317</v>
      </c>
      <c r="R163" s="169" t="s">
        <v>317</v>
      </c>
    </row>
    <row r="164" spans="1:18" ht="12.75" customHeight="1" x14ac:dyDescent="0.25">
      <c r="A164" s="167">
        <v>163</v>
      </c>
      <c r="B164" s="167" t="s">
        <v>501</v>
      </c>
      <c r="C164" s="167" t="s">
        <v>517</v>
      </c>
      <c r="D164" s="168">
        <v>90.216016332567236</v>
      </c>
      <c r="E164" s="168" t="s">
        <v>317</v>
      </c>
      <c r="F164" s="168" t="s">
        <v>317</v>
      </c>
      <c r="G164" s="169" t="s">
        <v>317</v>
      </c>
      <c r="H164" s="168" t="s">
        <v>317</v>
      </c>
      <c r="I164" s="168">
        <v>69.487310464862418</v>
      </c>
      <c r="J164" s="168" t="s">
        <v>317</v>
      </c>
      <c r="K164" s="168">
        <v>7.0851988054876553</v>
      </c>
      <c r="L164" s="168">
        <v>14.084970649259771</v>
      </c>
      <c r="M164" s="168">
        <v>0.49122801912957925</v>
      </c>
      <c r="N164" s="168" t="s">
        <v>317</v>
      </c>
      <c r="O164" s="168" t="s">
        <v>317</v>
      </c>
      <c r="P164" s="168" t="s">
        <v>317</v>
      </c>
      <c r="Q164" s="169" t="s">
        <v>317</v>
      </c>
      <c r="R164" s="169" t="s">
        <v>317</v>
      </c>
    </row>
    <row r="165" spans="1:18" ht="12.75" customHeight="1" x14ac:dyDescent="0.25">
      <c r="A165" s="167">
        <v>164</v>
      </c>
      <c r="B165" s="167" t="s">
        <v>501</v>
      </c>
      <c r="C165" s="167" t="s">
        <v>510</v>
      </c>
      <c r="D165" s="168">
        <v>9.6103590085720612</v>
      </c>
      <c r="E165" s="168" t="s">
        <v>317</v>
      </c>
      <c r="F165" s="168" t="s">
        <v>317</v>
      </c>
      <c r="G165" s="169" t="s">
        <v>317</v>
      </c>
      <c r="H165" s="168" t="s">
        <v>317</v>
      </c>
      <c r="I165" s="168">
        <v>16.881307856763804</v>
      </c>
      <c r="J165" s="168" t="s">
        <v>317</v>
      </c>
      <c r="K165" s="168" t="s">
        <v>317</v>
      </c>
      <c r="L165" s="168" t="s">
        <v>317</v>
      </c>
      <c r="M165" s="168">
        <v>0.29759137963064575</v>
      </c>
      <c r="N165" s="168" t="s">
        <v>317</v>
      </c>
      <c r="O165" s="168" t="s">
        <v>317</v>
      </c>
      <c r="P165" s="168" t="s">
        <v>317</v>
      </c>
      <c r="Q165" s="169" t="s">
        <v>317</v>
      </c>
      <c r="R165" s="169" t="s">
        <v>317</v>
      </c>
    </row>
    <row r="166" spans="1:18" ht="12.75" customHeight="1" x14ac:dyDescent="0.25">
      <c r="A166" s="167">
        <v>165</v>
      </c>
      <c r="B166" s="167" t="s">
        <v>501</v>
      </c>
      <c r="C166" s="167" t="s">
        <v>530</v>
      </c>
      <c r="D166" s="168" t="s">
        <v>317</v>
      </c>
      <c r="E166" s="168" t="s">
        <v>317</v>
      </c>
      <c r="F166" s="168" t="s">
        <v>317</v>
      </c>
      <c r="G166" s="169" t="s">
        <v>317</v>
      </c>
      <c r="H166" s="168" t="s">
        <v>317</v>
      </c>
      <c r="I166" s="168" t="s">
        <v>317</v>
      </c>
      <c r="J166" s="168" t="s">
        <v>317</v>
      </c>
      <c r="K166" s="168" t="s">
        <v>317</v>
      </c>
      <c r="L166" s="168" t="s">
        <v>317</v>
      </c>
      <c r="M166" s="168">
        <v>1.7696353615578246</v>
      </c>
      <c r="N166" s="168" t="s">
        <v>317</v>
      </c>
      <c r="O166" s="168" t="s">
        <v>317</v>
      </c>
      <c r="P166" s="168" t="s">
        <v>317</v>
      </c>
      <c r="Q166" s="169" t="s">
        <v>317</v>
      </c>
      <c r="R166" s="169" t="s">
        <v>317</v>
      </c>
    </row>
    <row r="167" spans="1:18" ht="12.75" customHeight="1" x14ac:dyDescent="0.25">
      <c r="A167" s="167">
        <v>166</v>
      </c>
      <c r="B167" s="167" t="s">
        <v>501</v>
      </c>
      <c r="C167" s="167" t="s">
        <v>527</v>
      </c>
      <c r="D167" s="168">
        <v>3.968021269458589</v>
      </c>
      <c r="E167" s="168" t="s">
        <v>317</v>
      </c>
      <c r="F167" s="168" t="s">
        <v>317</v>
      </c>
      <c r="G167" s="169" t="s">
        <v>317</v>
      </c>
      <c r="H167" s="168" t="s">
        <v>317</v>
      </c>
      <c r="I167" s="168">
        <v>63.711208327400733</v>
      </c>
      <c r="J167" s="168" t="s">
        <v>317</v>
      </c>
      <c r="K167" s="168" t="s">
        <v>317</v>
      </c>
      <c r="L167" s="168" t="s">
        <v>317</v>
      </c>
      <c r="M167" s="168">
        <v>1.6489926385209586</v>
      </c>
      <c r="N167" s="168" t="s">
        <v>317</v>
      </c>
      <c r="O167" s="168" t="s">
        <v>317</v>
      </c>
      <c r="P167" s="168" t="s">
        <v>317</v>
      </c>
      <c r="Q167" s="169" t="s">
        <v>317</v>
      </c>
      <c r="R167" s="169" t="s">
        <v>317</v>
      </c>
    </row>
    <row r="168" spans="1:18" ht="12.75" customHeight="1" x14ac:dyDescent="0.25">
      <c r="A168" s="167">
        <v>167</v>
      </c>
      <c r="B168" s="167" t="s">
        <v>501</v>
      </c>
      <c r="C168" s="167" t="s">
        <v>530</v>
      </c>
      <c r="D168" s="168">
        <v>3.0545831691713161</v>
      </c>
      <c r="E168" s="168" t="s">
        <v>317</v>
      </c>
      <c r="F168" s="168" t="s">
        <v>317</v>
      </c>
      <c r="G168" s="169" t="s">
        <v>317</v>
      </c>
      <c r="H168" s="168" t="s">
        <v>317</v>
      </c>
      <c r="I168" s="168" t="s">
        <v>317</v>
      </c>
      <c r="J168" s="168" t="s">
        <v>317</v>
      </c>
      <c r="K168" s="168" t="s">
        <v>317</v>
      </c>
      <c r="L168" s="168" t="s">
        <v>317</v>
      </c>
      <c r="M168" s="168">
        <v>2.0859423328812312</v>
      </c>
      <c r="N168" s="168" t="s">
        <v>317</v>
      </c>
      <c r="O168" s="168" t="s">
        <v>317</v>
      </c>
      <c r="P168" s="168" t="s">
        <v>317</v>
      </c>
      <c r="Q168" s="169" t="s">
        <v>317</v>
      </c>
      <c r="R168" s="169" t="s">
        <v>317</v>
      </c>
    </row>
    <row r="169" spans="1:18" ht="12.75" customHeight="1" x14ac:dyDescent="0.25">
      <c r="A169" s="167">
        <v>168</v>
      </c>
      <c r="B169" s="167" t="s">
        <v>501</v>
      </c>
      <c r="C169" s="167" t="s">
        <v>540</v>
      </c>
      <c r="D169" s="168" t="s">
        <v>317</v>
      </c>
      <c r="E169" s="168" t="s">
        <v>317</v>
      </c>
      <c r="F169" s="168" t="s">
        <v>317</v>
      </c>
      <c r="G169" s="169" t="s">
        <v>317</v>
      </c>
      <c r="H169" s="168" t="s">
        <v>317</v>
      </c>
      <c r="I169" s="168" t="s">
        <v>317</v>
      </c>
      <c r="J169" s="168" t="s">
        <v>317</v>
      </c>
      <c r="K169" s="168" t="s">
        <v>317</v>
      </c>
      <c r="L169" s="168" t="s">
        <v>317</v>
      </c>
      <c r="M169" s="168">
        <v>1.1806150079084077</v>
      </c>
      <c r="N169" s="168" t="s">
        <v>317</v>
      </c>
      <c r="O169" s="168" t="s">
        <v>317</v>
      </c>
      <c r="P169" s="168" t="s">
        <v>317</v>
      </c>
      <c r="Q169" s="169" t="s">
        <v>317</v>
      </c>
      <c r="R169" s="169" t="s">
        <v>317</v>
      </c>
    </row>
    <row r="170" spans="1:18" ht="12.75" customHeight="1" x14ac:dyDescent="0.25">
      <c r="A170" s="167">
        <v>169</v>
      </c>
      <c r="B170" s="167" t="s">
        <v>501</v>
      </c>
      <c r="C170" s="167" t="s">
        <v>540</v>
      </c>
      <c r="D170" s="168" t="s">
        <v>317</v>
      </c>
      <c r="E170" s="168" t="s">
        <v>317</v>
      </c>
      <c r="F170" s="168" t="s">
        <v>317</v>
      </c>
      <c r="G170" s="169" t="s">
        <v>317</v>
      </c>
      <c r="H170" s="168" t="s">
        <v>317</v>
      </c>
      <c r="I170" s="168" t="s">
        <v>317</v>
      </c>
      <c r="J170" s="168" t="s">
        <v>317</v>
      </c>
      <c r="K170" s="168" t="s">
        <v>317</v>
      </c>
      <c r="L170" s="168" t="s">
        <v>317</v>
      </c>
      <c r="M170" s="168">
        <v>0.38680616641629939</v>
      </c>
      <c r="N170" s="168" t="s">
        <v>317</v>
      </c>
      <c r="O170" s="168" t="s">
        <v>317</v>
      </c>
      <c r="P170" s="168" t="s">
        <v>317</v>
      </c>
      <c r="Q170" s="169" t="s">
        <v>317</v>
      </c>
      <c r="R170" s="169" t="s">
        <v>317</v>
      </c>
    </row>
    <row r="171" spans="1:18" ht="12.75" customHeight="1" x14ac:dyDescent="0.25">
      <c r="A171" s="167">
        <v>170</v>
      </c>
      <c r="B171" s="167" t="s">
        <v>501</v>
      </c>
      <c r="C171" s="167" t="s">
        <v>540</v>
      </c>
      <c r="D171" s="168" t="s">
        <v>317</v>
      </c>
      <c r="E171" s="168" t="s">
        <v>317</v>
      </c>
      <c r="F171" s="168" t="s">
        <v>317</v>
      </c>
      <c r="G171" s="169" t="s">
        <v>317</v>
      </c>
      <c r="H171" s="168" t="s">
        <v>317</v>
      </c>
      <c r="I171" s="168" t="s">
        <v>317</v>
      </c>
      <c r="J171" s="168" t="s">
        <v>317</v>
      </c>
      <c r="K171" s="168" t="s">
        <v>317</v>
      </c>
      <c r="L171" s="168" t="s">
        <v>317</v>
      </c>
      <c r="M171" s="168">
        <v>0.92108108272240941</v>
      </c>
      <c r="N171" s="168" t="s">
        <v>317</v>
      </c>
      <c r="O171" s="168" t="s">
        <v>317</v>
      </c>
      <c r="P171" s="168" t="s">
        <v>317</v>
      </c>
      <c r="Q171" s="169" t="s">
        <v>317</v>
      </c>
      <c r="R171" s="169" t="s">
        <v>317</v>
      </c>
    </row>
    <row r="172" spans="1:18" ht="12.75" customHeight="1" x14ac:dyDescent="0.25">
      <c r="A172" s="167">
        <v>171</v>
      </c>
      <c r="B172" s="167" t="s">
        <v>501</v>
      </c>
      <c r="C172" s="167" t="s">
        <v>502</v>
      </c>
      <c r="D172" s="168" t="s">
        <v>317</v>
      </c>
      <c r="E172" s="168" t="s">
        <v>317</v>
      </c>
      <c r="F172" s="168" t="s">
        <v>317</v>
      </c>
      <c r="G172" s="169" t="s">
        <v>317</v>
      </c>
      <c r="H172" s="168" t="s">
        <v>317</v>
      </c>
      <c r="I172" s="168" t="s">
        <v>317</v>
      </c>
      <c r="J172" s="168" t="s">
        <v>317</v>
      </c>
      <c r="K172" s="168" t="s">
        <v>317</v>
      </c>
      <c r="L172" s="168" t="s">
        <v>317</v>
      </c>
      <c r="M172" s="168">
        <v>0.96974369369315383</v>
      </c>
      <c r="N172" s="168" t="s">
        <v>317</v>
      </c>
      <c r="O172" s="168" t="s">
        <v>317</v>
      </c>
      <c r="P172" s="168" t="s">
        <v>317</v>
      </c>
      <c r="Q172" s="169" t="s">
        <v>317</v>
      </c>
      <c r="R172" s="169" t="s">
        <v>317</v>
      </c>
    </row>
    <row r="173" spans="1:18" ht="12.75" customHeight="1" x14ac:dyDescent="0.25">
      <c r="A173" s="167">
        <v>172</v>
      </c>
      <c r="B173" s="167" t="s">
        <v>501</v>
      </c>
      <c r="C173" s="167" t="s">
        <v>540</v>
      </c>
      <c r="D173" s="168" t="s">
        <v>317</v>
      </c>
      <c r="E173" s="168" t="s">
        <v>317</v>
      </c>
      <c r="F173" s="168" t="s">
        <v>317</v>
      </c>
      <c r="G173" s="169" t="s">
        <v>317</v>
      </c>
      <c r="H173" s="168" t="s">
        <v>317</v>
      </c>
      <c r="I173" s="168" t="s">
        <v>317</v>
      </c>
      <c r="J173" s="168" t="s">
        <v>317</v>
      </c>
      <c r="K173" s="168" t="s">
        <v>317</v>
      </c>
      <c r="L173" s="168" t="s">
        <v>317</v>
      </c>
      <c r="M173" s="168">
        <v>0.97988173764635178</v>
      </c>
      <c r="N173" s="168" t="s">
        <v>317</v>
      </c>
      <c r="O173" s="168" t="s">
        <v>317</v>
      </c>
      <c r="P173" s="168" t="s">
        <v>317</v>
      </c>
      <c r="Q173" s="169" t="s">
        <v>317</v>
      </c>
      <c r="R173" s="169" t="s">
        <v>317</v>
      </c>
    </row>
    <row r="174" spans="1:18" ht="12.75" customHeight="1" x14ac:dyDescent="0.25">
      <c r="A174" s="167">
        <v>173</v>
      </c>
      <c r="B174" s="167" t="s">
        <v>501</v>
      </c>
      <c r="C174" s="167" t="s">
        <v>540</v>
      </c>
      <c r="D174" s="168" t="s">
        <v>317</v>
      </c>
      <c r="E174" s="168" t="s">
        <v>317</v>
      </c>
      <c r="F174" s="168" t="s">
        <v>317</v>
      </c>
      <c r="G174" s="169" t="s">
        <v>317</v>
      </c>
      <c r="H174" s="168" t="s">
        <v>317</v>
      </c>
      <c r="I174" s="168" t="s">
        <v>317</v>
      </c>
      <c r="J174" s="168" t="s">
        <v>317</v>
      </c>
      <c r="K174" s="168" t="s">
        <v>317</v>
      </c>
      <c r="L174" s="168" t="s">
        <v>317</v>
      </c>
      <c r="M174" s="168">
        <v>1.1278971793548607</v>
      </c>
      <c r="N174" s="168" t="s">
        <v>317</v>
      </c>
      <c r="O174" s="168" t="s">
        <v>317</v>
      </c>
      <c r="P174" s="168" t="s">
        <v>317</v>
      </c>
      <c r="Q174" s="169" t="s">
        <v>317</v>
      </c>
      <c r="R174" s="169" t="s">
        <v>317</v>
      </c>
    </row>
    <row r="175" spans="1:18" ht="12.75" customHeight="1" x14ac:dyDescent="0.25">
      <c r="A175" s="167">
        <v>174</v>
      </c>
      <c r="B175" s="167" t="s">
        <v>501</v>
      </c>
      <c r="C175" s="167" t="s">
        <v>540</v>
      </c>
      <c r="D175" s="168" t="s">
        <v>317</v>
      </c>
      <c r="E175" s="168" t="s">
        <v>317</v>
      </c>
      <c r="F175" s="168" t="s">
        <v>317</v>
      </c>
      <c r="G175" s="169" t="s">
        <v>317</v>
      </c>
      <c r="H175" s="168" t="s">
        <v>317</v>
      </c>
      <c r="I175" s="168" t="s">
        <v>317</v>
      </c>
      <c r="J175" s="168" t="s">
        <v>317</v>
      </c>
      <c r="K175" s="168" t="s">
        <v>317</v>
      </c>
      <c r="L175" s="168" t="s">
        <v>317</v>
      </c>
      <c r="M175" s="168">
        <v>2.0950665724352078</v>
      </c>
      <c r="N175" s="168" t="s">
        <v>317</v>
      </c>
      <c r="O175" s="168" t="s">
        <v>317</v>
      </c>
      <c r="P175" s="168" t="s">
        <v>317</v>
      </c>
      <c r="Q175" s="169" t="s">
        <v>317</v>
      </c>
      <c r="R175" s="169" t="s">
        <v>317</v>
      </c>
    </row>
    <row r="176" spans="1:18" ht="12.75" customHeight="1" x14ac:dyDescent="0.25">
      <c r="A176" s="167">
        <v>175</v>
      </c>
      <c r="B176" s="167" t="s">
        <v>501</v>
      </c>
      <c r="C176" s="167" t="s">
        <v>540</v>
      </c>
      <c r="D176" s="168" t="s">
        <v>317</v>
      </c>
      <c r="E176" s="168" t="s">
        <v>317</v>
      </c>
      <c r="F176" s="168" t="s">
        <v>317</v>
      </c>
      <c r="G176" s="169" t="s">
        <v>317</v>
      </c>
      <c r="H176" s="168" t="s">
        <v>317</v>
      </c>
      <c r="I176" s="168" t="s">
        <v>317</v>
      </c>
      <c r="J176" s="168" t="s">
        <v>317</v>
      </c>
      <c r="K176" s="168" t="s">
        <v>317</v>
      </c>
      <c r="L176" s="168" t="s">
        <v>317</v>
      </c>
      <c r="M176" s="168">
        <v>1.29213349138697</v>
      </c>
      <c r="N176" s="168" t="s">
        <v>317</v>
      </c>
      <c r="O176" s="168" t="s">
        <v>317</v>
      </c>
      <c r="P176" s="168" t="s">
        <v>317</v>
      </c>
      <c r="Q176" s="169" t="s">
        <v>317</v>
      </c>
      <c r="R176" s="169" t="s">
        <v>317</v>
      </c>
    </row>
    <row r="177" spans="1:18" ht="13.8" customHeight="1" x14ac:dyDescent="0.25">
      <c r="A177" s="171">
        <v>176</v>
      </c>
      <c r="B177" s="167" t="s">
        <v>501</v>
      </c>
      <c r="C177" s="167" t="s">
        <v>540</v>
      </c>
      <c r="D177" s="172" t="s">
        <v>317</v>
      </c>
      <c r="E177" s="172" t="s">
        <v>317</v>
      </c>
      <c r="F177" s="172" t="s">
        <v>317</v>
      </c>
      <c r="G177" s="173" t="s">
        <v>317</v>
      </c>
      <c r="H177" s="172" t="s">
        <v>317</v>
      </c>
      <c r="I177" s="172" t="s">
        <v>317</v>
      </c>
      <c r="J177" s="172" t="s">
        <v>317</v>
      </c>
      <c r="K177" s="172" t="s">
        <v>317</v>
      </c>
      <c r="L177" s="172" t="s">
        <v>317</v>
      </c>
      <c r="M177" s="172">
        <v>3.1636164050441806</v>
      </c>
      <c r="N177" s="172" t="s">
        <v>317</v>
      </c>
      <c r="O177" s="172" t="s">
        <v>317</v>
      </c>
      <c r="P177" s="172" t="s">
        <v>317</v>
      </c>
      <c r="Q177" s="173" t="s">
        <v>317</v>
      </c>
      <c r="R177" s="173" t="s">
        <v>317</v>
      </c>
    </row>
    <row r="178" spans="1:18" ht="36" customHeight="1" x14ac:dyDescent="0.25"/>
  </sheetData>
  <pageMargins left="0.51" right="0.51" top="0.99" bottom="0.8" header="0.49999999249075339" footer="0.49999999249075339"/>
  <pageSetup orientation="portrait"/>
  <headerFooter alignWithMargins="0">
    <oddHeader>&amp;L&amp;"Microsoft Sans Serif"&amp;08Instrument:ICS5000   Sequence:20210428_PA10_3_Finland ANX &amp;R&amp;"Microsoft Sans Serif"&amp;08Page &amp;P of &amp;N</oddHeader>
    <oddFooter>&amp;L&amp;F/&amp;A  &amp;R&amp;"Microsoft Sans Serif"&amp;08Chromeleon (c) Dionex
Version 7.2.5.9991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9"/>
  <sheetViews>
    <sheetView showOutlineSymbols="0" workbookViewId="0"/>
  </sheetViews>
  <sheetFormatPr defaultColWidth="9.109375" defaultRowHeight="12.75" customHeight="1" x14ac:dyDescent="0.25"/>
  <cols>
    <col min="2" max="2" width="10.33203125" customWidth="1"/>
    <col min="3" max="3" width="23.5546875" customWidth="1"/>
    <col min="4" max="4" width="16.109375" customWidth="1"/>
    <col min="5" max="5" width="12.109375" customWidth="1"/>
    <col min="6" max="6" width="10.33203125" customWidth="1"/>
    <col min="7" max="7" width="9.109375" customWidth="1"/>
    <col min="8" max="8" width="13.5546875" customWidth="1"/>
  </cols>
  <sheetData>
    <row r="1" spans="1:8" ht="21" x14ac:dyDescent="0.4">
      <c r="A1" s="141" t="s">
        <v>394</v>
      </c>
      <c r="B1" s="142"/>
      <c r="C1" s="142"/>
      <c r="D1" s="143"/>
      <c r="E1" s="142"/>
      <c r="F1" s="142"/>
      <c r="G1" s="142"/>
      <c r="H1" s="144"/>
    </row>
    <row r="2" spans="1:8" ht="13.2" x14ac:dyDescent="0.25">
      <c r="A2" s="74"/>
      <c r="B2" s="75"/>
      <c r="C2" s="75"/>
      <c r="D2" s="75"/>
      <c r="E2" s="75"/>
      <c r="F2" s="75"/>
      <c r="G2" s="75"/>
      <c r="H2" s="76"/>
    </row>
    <row r="3" spans="1:8" s="4" customFormat="1" ht="15.6" customHeight="1" x14ac:dyDescent="0.25">
      <c r="A3" s="77" t="s">
        <v>15</v>
      </c>
      <c r="B3" s="78"/>
      <c r="C3" s="78"/>
      <c r="D3" s="78"/>
      <c r="E3" s="78"/>
      <c r="F3" s="78"/>
      <c r="G3" s="95"/>
      <c r="H3" s="96"/>
    </row>
    <row r="4" spans="1:8" ht="13.8" customHeight="1" x14ac:dyDescent="0.25">
      <c r="A4" s="80" t="s">
        <v>308</v>
      </c>
      <c r="B4" s="81"/>
      <c r="C4" s="82" t="s">
        <v>306</v>
      </c>
      <c r="D4" s="83"/>
      <c r="E4" s="81" t="s">
        <v>309</v>
      </c>
      <c r="F4" s="81"/>
      <c r="G4" s="99">
        <v>65.2</v>
      </c>
      <c r="H4" s="58"/>
    </row>
    <row r="5" spans="1:8" ht="13.8" customHeight="1" x14ac:dyDescent="0.25">
      <c r="A5" s="55" t="s">
        <v>310</v>
      </c>
      <c r="B5" s="18"/>
      <c r="C5" s="56" t="s">
        <v>112</v>
      </c>
      <c r="D5" s="57"/>
      <c r="E5" s="18" t="s">
        <v>311</v>
      </c>
      <c r="F5" s="18"/>
      <c r="G5" s="99">
        <v>10</v>
      </c>
      <c r="H5" s="58"/>
    </row>
    <row r="6" spans="1:8" ht="13.8" customHeight="1" x14ac:dyDescent="0.25">
      <c r="A6" s="55" t="s">
        <v>312</v>
      </c>
      <c r="B6" s="18"/>
      <c r="C6" s="56" t="s">
        <v>29</v>
      </c>
      <c r="D6" s="57"/>
      <c r="E6" s="18" t="s">
        <v>313</v>
      </c>
      <c r="F6" s="18"/>
      <c r="G6" s="56" t="s">
        <v>357</v>
      </c>
      <c r="H6" s="59"/>
    </row>
    <row r="7" spans="1:8" ht="13.8" customHeight="1" x14ac:dyDescent="0.25">
      <c r="A7" s="55" t="s">
        <v>315</v>
      </c>
      <c r="B7" s="18"/>
      <c r="C7" s="56" t="s">
        <v>0</v>
      </c>
      <c r="D7" s="57"/>
      <c r="E7" s="18" t="s">
        <v>316</v>
      </c>
      <c r="F7" s="18"/>
      <c r="G7" s="102" t="s">
        <v>317</v>
      </c>
      <c r="H7" s="60"/>
    </row>
    <row r="8" spans="1:8" ht="14.4" customHeight="1" x14ac:dyDescent="0.25">
      <c r="A8" s="55" t="s">
        <v>395</v>
      </c>
      <c r="B8" s="18"/>
      <c r="C8" s="56" t="s">
        <v>319</v>
      </c>
      <c r="D8" s="57"/>
      <c r="E8" s="18" t="s">
        <v>320</v>
      </c>
      <c r="F8" s="18"/>
      <c r="G8" s="103" t="s">
        <v>317</v>
      </c>
      <c r="H8" s="59"/>
    </row>
    <row r="9" spans="1:8" s="8" customFormat="1" ht="16.8" customHeight="1" x14ac:dyDescent="0.25">
      <c r="A9" s="55" t="s">
        <v>321</v>
      </c>
      <c r="B9" s="18"/>
      <c r="C9" s="56" t="s">
        <v>322</v>
      </c>
      <c r="D9" s="57"/>
      <c r="E9" s="18" t="s">
        <v>323</v>
      </c>
      <c r="F9" s="18"/>
      <c r="G9" s="100">
        <v>1</v>
      </c>
      <c r="H9" s="61"/>
    </row>
    <row r="10" spans="1:8" s="8" customFormat="1" ht="12.75" customHeight="1" x14ac:dyDescent="0.25">
      <c r="A10" s="62" t="s">
        <v>324</v>
      </c>
      <c r="B10" s="63"/>
      <c r="C10" s="98">
        <v>44323.20417824074</v>
      </c>
      <c r="D10" s="64"/>
      <c r="E10" s="63" t="s">
        <v>325</v>
      </c>
      <c r="F10" s="63"/>
      <c r="G10" s="101">
        <v>1</v>
      </c>
      <c r="H10" s="65"/>
    </row>
    <row r="11" spans="1:8" s="8" customFormat="1" ht="12.75" customHeight="1" x14ac:dyDescent="0.25">
      <c r="A11" s="113"/>
      <c r="B11" s="113"/>
      <c r="C11" s="114"/>
      <c r="D11" s="115"/>
      <c r="E11" s="115"/>
      <c r="F11" s="113"/>
      <c r="G11" s="113"/>
      <c r="H11" s="23"/>
    </row>
    <row r="12" spans="1:8" ht="13.8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12.75" customHeight="1" x14ac:dyDescent="0.25">
      <c r="A13" s="68" t="s">
        <v>396</v>
      </c>
      <c r="B13" s="69" t="s">
        <v>397</v>
      </c>
      <c r="C13" s="69" t="s">
        <v>398</v>
      </c>
      <c r="D13" s="3"/>
      <c r="E13" s="3"/>
      <c r="F13" s="3"/>
      <c r="G13" s="3"/>
      <c r="H13" s="3"/>
    </row>
    <row r="14" spans="1:8" ht="12.75" customHeight="1" x14ac:dyDescent="0.25">
      <c r="A14" s="68" t="s">
        <v>399</v>
      </c>
      <c r="B14" s="69" t="s">
        <v>335</v>
      </c>
      <c r="C14" s="69" t="s">
        <v>0</v>
      </c>
      <c r="D14" s="10"/>
      <c r="E14" s="10"/>
      <c r="F14" s="10"/>
      <c r="G14" s="10"/>
      <c r="H14" s="10"/>
    </row>
    <row r="15" spans="1:8" ht="14.25" customHeight="1" x14ac:dyDescent="0.25">
      <c r="A15" s="164" t="s">
        <v>400</v>
      </c>
      <c r="B15" s="165" t="s">
        <v>0</v>
      </c>
      <c r="C15" s="165" t="s">
        <v>401</v>
      </c>
      <c r="D15" s="166"/>
      <c r="E15" s="166"/>
      <c r="F15" s="166"/>
      <c r="G15" s="166"/>
      <c r="H15" s="166"/>
    </row>
    <row r="16" spans="1:8" ht="12.75" customHeight="1" x14ac:dyDescent="0.25">
      <c r="A16" s="112" t="s">
        <v>400</v>
      </c>
      <c r="B16" s="10" t="s">
        <v>0</v>
      </c>
      <c r="C16" s="10" t="s">
        <v>402</v>
      </c>
      <c r="D16" s="3"/>
      <c r="E16" s="3"/>
      <c r="F16" s="3"/>
      <c r="G16" s="3"/>
      <c r="H16" s="3"/>
    </row>
    <row r="17" spans="1:8" ht="12.75" customHeight="1" x14ac:dyDescent="0.25">
      <c r="A17" s="112" t="s">
        <v>400</v>
      </c>
      <c r="B17" s="10" t="s">
        <v>403</v>
      </c>
      <c r="C17" s="10" t="s">
        <v>404</v>
      </c>
      <c r="D17" s="3"/>
      <c r="E17" s="3"/>
      <c r="F17" s="3"/>
      <c r="G17" s="3"/>
      <c r="H17" s="3"/>
    </row>
    <row r="18" spans="1:8" ht="12.75" customHeight="1" x14ac:dyDescent="0.25">
      <c r="A18" s="112" t="s">
        <v>400</v>
      </c>
      <c r="B18" s="10" t="s">
        <v>403</v>
      </c>
      <c r="C18" s="10" t="s">
        <v>405</v>
      </c>
      <c r="D18" s="3"/>
      <c r="E18" s="3"/>
      <c r="F18" s="3"/>
      <c r="G18" s="3"/>
      <c r="H18" s="3"/>
    </row>
    <row r="19" spans="1:8" ht="12.75" customHeight="1" x14ac:dyDescent="0.25">
      <c r="A19" s="112" t="s">
        <v>400</v>
      </c>
      <c r="B19" s="10" t="s">
        <v>403</v>
      </c>
      <c r="C19" s="10" t="s">
        <v>406</v>
      </c>
      <c r="D19" s="3"/>
      <c r="E19" s="3"/>
      <c r="F19" s="3"/>
      <c r="G19" s="3"/>
      <c r="H19" s="3"/>
    </row>
    <row r="20" spans="1:8" ht="12.75" customHeight="1" x14ac:dyDescent="0.25">
      <c r="A20" s="112" t="s">
        <v>400</v>
      </c>
      <c r="B20" s="10" t="s">
        <v>403</v>
      </c>
      <c r="C20" s="10" t="s">
        <v>407</v>
      </c>
      <c r="D20" s="3"/>
      <c r="E20" s="3"/>
      <c r="F20" s="3"/>
      <c r="G20" s="3"/>
      <c r="H20" s="3"/>
    </row>
    <row r="21" spans="1:8" ht="12.75" customHeight="1" x14ac:dyDescent="0.25">
      <c r="A21" s="112" t="s">
        <v>400</v>
      </c>
      <c r="B21" s="10" t="s">
        <v>403</v>
      </c>
      <c r="C21" s="10" t="s">
        <v>408</v>
      </c>
      <c r="D21" s="3"/>
      <c r="E21" s="3"/>
      <c r="F21" s="3"/>
      <c r="G21" s="3"/>
      <c r="H21" s="3"/>
    </row>
    <row r="22" spans="1:8" ht="12.75" customHeight="1" x14ac:dyDescent="0.25">
      <c r="A22" s="112" t="s">
        <v>400</v>
      </c>
      <c r="B22" s="10" t="s">
        <v>403</v>
      </c>
      <c r="C22" s="10" t="s">
        <v>409</v>
      </c>
      <c r="D22" s="3"/>
      <c r="E22" s="3"/>
      <c r="F22" s="3"/>
      <c r="G22" s="3"/>
      <c r="H22" s="3"/>
    </row>
    <row r="23" spans="1:8" ht="12.75" customHeight="1" x14ac:dyDescent="0.25">
      <c r="A23" s="112" t="s">
        <v>400</v>
      </c>
      <c r="B23" s="10" t="s">
        <v>403</v>
      </c>
      <c r="C23" s="10" t="s">
        <v>408</v>
      </c>
      <c r="D23" s="3"/>
      <c r="E23" s="3"/>
      <c r="F23" s="3"/>
      <c r="G23" s="3"/>
      <c r="H23" s="3"/>
    </row>
    <row r="24" spans="1:8" ht="12.75" customHeight="1" x14ac:dyDescent="0.25">
      <c r="A24" s="112" t="s">
        <v>400</v>
      </c>
      <c r="B24" s="10" t="s">
        <v>403</v>
      </c>
      <c r="C24" s="10" t="s">
        <v>410</v>
      </c>
      <c r="D24" s="3"/>
      <c r="E24" s="3"/>
      <c r="F24" s="3"/>
      <c r="G24" s="3"/>
      <c r="H24" s="3"/>
    </row>
    <row r="25" spans="1:8" ht="12.75" customHeight="1" x14ac:dyDescent="0.25">
      <c r="A25" s="112" t="s">
        <v>400</v>
      </c>
      <c r="B25" s="10" t="s">
        <v>403</v>
      </c>
      <c r="C25" s="10" t="s">
        <v>411</v>
      </c>
      <c r="D25" s="3"/>
      <c r="E25" s="3"/>
      <c r="F25" s="3"/>
      <c r="G25" s="3"/>
      <c r="H25" s="3"/>
    </row>
    <row r="26" spans="1:8" ht="12.75" customHeight="1" x14ac:dyDescent="0.25">
      <c r="A26" s="112" t="s">
        <v>400</v>
      </c>
      <c r="B26" s="10" t="s">
        <v>403</v>
      </c>
      <c r="C26" s="10" t="s">
        <v>412</v>
      </c>
      <c r="D26" s="3"/>
      <c r="E26" s="3"/>
      <c r="F26" s="3"/>
      <c r="G26" s="3"/>
      <c r="H26" s="3"/>
    </row>
    <row r="27" spans="1:8" ht="12.75" customHeight="1" x14ac:dyDescent="0.25">
      <c r="A27" s="112" t="s">
        <v>400</v>
      </c>
      <c r="B27" s="10" t="s">
        <v>403</v>
      </c>
      <c r="C27" s="10" t="s">
        <v>413</v>
      </c>
      <c r="D27" s="3"/>
      <c r="E27" s="3"/>
      <c r="F27" s="3"/>
      <c r="G27" s="3"/>
      <c r="H27" s="3"/>
    </row>
    <row r="28" spans="1:8" ht="12.75" customHeight="1" x14ac:dyDescent="0.25">
      <c r="A28" s="112" t="s">
        <v>400</v>
      </c>
      <c r="B28" s="10" t="s">
        <v>403</v>
      </c>
      <c r="C28" s="10" t="s">
        <v>414</v>
      </c>
      <c r="D28" s="3"/>
      <c r="E28" s="3"/>
      <c r="F28" s="3"/>
      <c r="G28" s="3"/>
      <c r="H28" s="3"/>
    </row>
    <row r="29" spans="1:8" ht="12.75" customHeight="1" x14ac:dyDescent="0.25">
      <c r="A29" s="112" t="s">
        <v>400</v>
      </c>
      <c r="B29" s="10" t="s">
        <v>403</v>
      </c>
      <c r="C29" s="10" t="s">
        <v>415</v>
      </c>
      <c r="D29" s="3"/>
      <c r="E29" s="3"/>
      <c r="F29" s="3"/>
      <c r="G29" s="3"/>
      <c r="H29" s="3"/>
    </row>
    <row r="30" spans="1:8" ht="12.75" customHeight="1" x14ac:dyDescent="0.25">
      <c r="A30" s="112" t="s">
        <v>400</v>
      </c>
      <c r="B30" s="10" t="s">
        <v>403</v>
      </c>
      <c r="C30" s="10" t="s">
        <v>416</v>
      </c>
      <c r="D30" s="3"/>
      <c r="E30" s="3"/>
      <c r="F30" s="3"/>
      <c r="G30" s="3"/>
      <c r="H30" s="3"/>
    </row>
    <row r="31" spans="1:8" ht="12.75" customHeight="1" x14ac:dyDescent="0.25">
      <c r="A31" s="112" t="s">
        <v>400</v>
      </c>
      <c r="B31" s="10" t="s">
        <v>403</v>
      </c>
      <c r="C31" s="10" t="s">
        <v>417</v>
      </c>
      <c r="D31" s="3"/>
      <c r="E31" s="3"/>
      <c r="F31" s="3"/>
      <c r="G31" s="3"/>
      <c r="H31" s="3"/>
    </row>
    <row r="32" spans="1:8" ht="12.75" customHeight="1" x14ac:dyDescent="0.25">
      <c r="A32" s="112" t="s">
        <v>400</v>
      </c>
      <c r="B32" s="10" t="s">
        <v>403</v>
      </c>
      <c r="C32" s="10" t="s">
        <v>418</v>
      </c>
      <c r="D32" s="3"/>
      <c r="E32" s="3"/>
      <c r="F32" s="3"/>
      <c r="G32" s="3"/>
      <c r="H32" s="3"/>
    </row>
    <row r="33" spans="1:8" ht="12.75" customHeight="1" x14ac:dyDescent="0.25">
      <c r="A33" s="112" t="s">
        <v>400</v>
      </c>
      <c r="B33" s="10" t="s">
        <v>403</v>
      </c>
      <c r="C33" s="10" t="s">
        <v>419</v>
      </c>
      <c r="D33" s="3"/>
      <c r="E33" s="3"/>
      <c r="F33" s="3"/>
      <c r="G33" s="3"/>
      <c r="H33" s="3"/>
    </row>
    <row r="34" spans="1:8" ht="12.75" customHeight="1" x14ac:dyDescent="0.25">
      <c r="A34" s="112" t="s">
        <v>400</v>
      </c>
      <c r="B34" s="10" t="s">
        <v>403</v>
      </c>
      <c r="C34" s="10" t="s">
        <v>420</v>
      </c>
      <c r="D34" s="3"/>
      <c r="E34" s="3"/>
      <c r="F34" s="3"/>
      <c r="G34" s="3"/>
      <c r="H34" s="3"/>
    </row>
    <row r="35" spans="1:8" ht="12.75" customHeight="1" x14ac:dyDescent="0.25">
      <c r="A35" s="112" t="s">
        <v>400</v>
      </c>
      <c r="B35" s="10" t="s">
        <v>403</v>
      </c>
      <c r="C35" s="10" t="s">
        <v>421</v>
      </c>
      <c r="D35" s="3"/>
      <c r="E35" s="3"/>
      <c r="F35" s="3"/>
      <c r="G35" s="3"/>
      <c r="H35" s="3"/>
    </row>
    <row r="36" spans="1:8" ht="12.75" customHeight="1" x14ac:dyDescent="0.25">
      <c r="A36" s="112" t="s">
        <v>400</v>
      </c>
      <c r="B36" s="10" t="s">
        <v>403</v>
      </c>
      <c r="C36" s="10" t="s">
        <v>422</v>
      </c>
      <c r="D36" s="3"/>
      <c r="E36" s="3"/>
      <c r="F36" s="3"/>
      <c r="G36" s="3"/>
      <c r="H36" s="3"/>
    </row>
    <row r="37" spans="1:8" ht="12.75" customHeight="1" x14ac:dyDescent="0.25">
      <c r="A37" s="112" t="s">
        <v>400</v>
      </c>
      <c r="B37" s="10" t="s">
        <v>403</v>
      </c>
      <c r="C37" s="10" t="s">
        <v>423</v>
      </c>
      <c r="D37" s="3"/>
      <c r="E37" s="3"/>
      <c r="F37" s="3"/>
      <c r="G37" s="3"/>
      <c r="H37" s="3"/>
    </row>
    <row r="38" spans="1:8" ht="12.75" customHeight="1" x14ac:dyDescent="0.25">
      <c r="A38" s="112" t="s">
        <v>400</v>
      </c>
      <c r="B38" s="10" t="s">
        <v>403</v>
      </c>
      <c r="C38" s="10" t="s">
        <v>424</v>
      </c>
      <c r="D38" s="3"/>
      <c r="E38" s="3"/>
      <c r="F38" s="3"/>
      <c r="G38" s="3"/>
      <c r="H38" s="3"/>
    </row>
    <row r="39" spans="1:8" ht="12.75" customHeight="1" x14ac:dyDescent="0.25">
      <c r="A39" s="112" t="s">
        <v>400</v>
      </c>
      <c r="B39" s="10" t="s">
        <v>403</v>
      </c>
      <c r="C39" s="10" t="s">
        <v>425</v>
      </c>
      <c r="D39" s="3"/>
      <c r="E39" s="3"/>
      <c r="F39" s="3"/>
      <c r="G39" s="3"/>
      <c r="H39" s="3"/>
    </row>
    <row r="40" spans="1:8" ht="12.75" customHeight="1" x14ac:dyDescent="0.25">
      <c r="A40" s="112" t="s">
        <v>400</v>
      </c>
      <c r="B40" s="10" t="s">
        <v>403</v>
      </c>
      <c r="C40" s="10" t="s">
        <v>426</v>
      </c>
      <c r="D40" s="3"/>
      <c r="E40" s="3"/>
      <c r="F40" s="3"/>
      <c r="G40" s="3"/>
      <c r="H40" s="3"/>
    </row>
    <row r="41" spans="1:8" ht="12.75" customHeight="1" x14ac:dyDescent="0.25">
      <c r="A41" s="112" t="s">
        <v>400</v>
      </c>
      <c r="B41" s="10" t="s">
        <v>403</v>
      </c>
      <c r="C41" s="10" t="s">
        <v>427</v>
      </c>
      <c r="D41" s="3"/>
      <c r="E41" s="3"/>
      <c r="F41" s="3"/>
      <c r="G41" s="3"/>
      <c r="H41" s="3"/>
    </row>
    <row r="42" spans="1:8" ht="12.75" customHeight="1" x14ac:dyDescent="0.25">
      <c r="A42" s="112" t="s">
        <v>400</v>
      </c>
      <c r="B42" s="10" t="s">
        <v>403</v>
      </c>
      <c r="C42" s="10" t="s">
        <v>428</v>
      </c>
      <c r="D42" s="3"/>
      <c r="E42" s="3"/>
      <c r="F42" s="3"/>
      <c r="G42" s="3"/>
      <c r="H42" s="3"/>
    </row>
    <row r="43" spans="1:8" ht="12.75" customHeight="1" x14ac:dyDescent="0.25">
      <c r="A43" s="112" t="s">
        <v>400</v>
      </c>
      <c r="B43" s="10" t="s">
        <v>403</v>
      </c>
      <c r="C43" s="10" t="s">
        <v>429</v>
      </c>
      <c r="D43" s="3"/>
      <c r="E43" s="3"/>
      <c r="F43" s="3"/>
      <c r="G43" s="3"/>
      <c r="H43" s="3"/>
    </row>
    <row r="44" spans="1:8" ht="12.75" customHeight="1" x14ac:dyDescent="0.25">
      <c r="A44" s="112" t="s">
        <v>400</v>
      </c>
      <c r="B44" s="10" t="s">
        <v>403</v>
      </c>
      <c r="C44" s="10" t="s">
        <v>430</v>
      </c>
      <c r="D44" s="3"/>
      <c r="E44" s="3"/>
      <c r="F44" s="3"/>
      <c r="G44" s="3"/>
      <c r="H44" s="3"/>
    </row>
    <row r="45" spans="1:8" ht="12.75" customHeight="1" x14ac:dyDescent="0.25">
      <c r="A45" s="112" t="s">
        <v>400</v>
      </c>
      <c r="B45" s="10" t="s">
        <v>403</v>
      </c>
      <c r="C45" s="10" t="s">
        <v>431</v>
      </c>
      <c r="D45" s="3"/>
      <c r="E45" s="3"/>
      <c r="F45" s="3"/>
      <c r="G45" s="3"/>
      <c r="H45" s="3"/>
    </row>
    <row r="46" spans="1:8" ht="12.75" customHeight="1" x14ac:dyDescent="0.25">
      <c r="A46" s="112" t="s">
        <v>400</v>
      </c>
      <c r="B46" s="10" t="s">
        <v>403</v>
      </c>
      <c r="C46" s="10" t="s">
        <v>432</v>
      </c>
      <c r="D46" s="3"/>
      <c r="E46" s="3"/>
      <c r="F46" s="3"/>
      <c r="G46" s="3"/>
      <c r="H46" s="3"/>
    </row>
    <row r="47" spans="1:8" ht="12.75" customHeight="1" x14ac:dyDescent="0.25">
      <c r="A47" s="112" t="s">
        <v>400</v>
      </c>
      <c r="B47" s="10" t="s">
        <v>403</v>
      </c>
      <c r="C47" s="10" t="s">
        <v>433</v>
      </c>
      <c r="D47" s="3"/>
      <c r="E47" s="3"/>
      <c r="F47" s="3"/>
      <c r="G47" s="3"/>
      <c r="H47" s="3"/>
    </row>
    <row r="48" spans="1:8" ht="12.75" customHeight="1" x14ac:dyDescent="0.25">
      <c r="A48" s="112" t="s">
        <v>400</v>
      </c>
      <c r="B48" s="10" t="s">
        <v>403</v>
      </c>
      <c r="C48" s="10" t="s">
        <v>434</v>
      </c>
      <c r="D48" s="3"/>
      <c r="E48" s="3"/>
      <c r="F48" s="3"/>
      <c r="G48" s="3"/>
      <c r="H48" s="3"/>
    </row>
    <row r="49" spans="1:8" ht="12.75" customHeight="1" x14ac:dyDescent="0.25">
      <c r="A49" s="112" t="s">
        <v>435</v>
      </c>
      <c r="B49" s="10" t="s">
        <v>403</v>
      </c>
      <c r="C49" s="10" t="s">
        <v>436</v>
      </c>
      <c r="D49" s="3"/>
      <c r="E49" s="3"/>
      <c r="F49" s="3"/>
      <c r="G49" s="3"/>
      <c r="H49" s="3"/>
    </row>
    <row r="50" spans="1:8" ht="12.75" customHeight="1" x14ac:dyDescent="0.25">
      <c r="A50" s="112" t="s">
        <v>435</v>
      </c>
      <c r="B50" s="10" t="s">
        <v>403</v>
      </c>
      <c r="C50" s="10" t="s">
        <v>437</v>
      </c>
      <c r="D50" s="3"/>
      <c r="E50" s="3"/>
      <c r="F50" s="3"/>
      <c r="G50" s="3"/>
      <c r="H50" s="3"/>
    </row>
    <row r="51" spans="1:8" ht="12.75" customHeight="1" x14ac:dyDescent="0.25">
      <c r="A51" s="112" t="s">
        <v>435</v>
      </c>
      <c r="B51" s="10" t="s">
        <v>403</v>
      </c>
      <c r="C51" s="10" t="s">
        <v>406</v>
      </c>
      <c r="D51" s="3"/>
      <c r="E51" s="3"/>
      <c r="F51" s="3"/>
      <c r="G51" s="3"/>
      <c r="H51" s="3"/>
    </row>
    <row r="52" spans="1:8" ht="12.75" customHeight="1" x14ac:dyDescent="0.25">
      <c r="A52" s="112" t="s">
        <v>435</v>
      </c>
      <c r="B52" s="10" t="s">
        <v>403</v>
      </c>
      <c r="C52" s="10" t="s">
        <v>438</v>
      </c>
      <c r="D52" s="3"/>
      <c r="E52" s="3"/>
      <c r="F52" s="3"/>
      <c r="G52" s="3"/>
      <c r="H52" s="3"/>
    </row>
    <row r="53" spans="1:8" ht="12.75" customHeight="1" x14ac:dyDescent="0.25">
      <c r="A53" s="112" t="s">
        <v>435</v>
      </c>
      <c r="B53" s="10" t="s">
        <v>403</v>
      </c>
      <c r="C53" s="10" t="s">
        <v>439</v>
      </c>
      <c r="D53" s="3"/>
      <c r="E53" s="3"/>
      <c r="F53" s="3"/>
      <c r="G53" s="3"/>
      <c r="H53" s="3"/>
    </row>
    <row r="54" spans="1:8" ht="12.75" customHeight="1" x14ac:dyDescent="0.25">
      <c r="A54" s="112" t="s">
        <v>435</v>
      </c>
      <c r="B54" s="10" t="s">
        <v>403</v>
      </c>
      <c r="C54" s="10" t="s">
        <v>440</v>
      </c>
      <c r="D54" s="3"/>
      <c r="E54" s="3"/>
      <c r="F54" s="3"/>
      <c r="G54" s="3"/>
      <c r="H54" s="3"/>
    </row>
    <row r="55" spans="1:8" ht="12.75" customHeight="1" x14ac:dyDescent="0.25">
      <c r="A55" s="112" t="s">
        <v>435</v>
      </c>
      <c r="B55" s="10" t="s">
        <v>403</v>
      </c>
      <c r="C55" s="10" t="s">
        <v>441</v>
      </c>
      <c r="D55" s="3"/>
      <c r="E55" s="3"/>
      <c r="F55" s="3"/>
      <c r="G55" s="3"/>
      <c r="H55" s="3"/>
    </row>
    <row r="56" spans="1:8" ht="12.75" customHeight="1" x14ac:dyDescent="0.25">
      <c r="A56" s="112" t="s">
        <v>442</v>
      </c>
      <c r="B56" s="10" t="s">
        <v>403</v>
      </c>
      <c r="C56" s="10" t="s">
        <v>443</v>
      </c>
      <c r="D56" s="3"/>
      <c r="E56" s="3"/>
      <c r="F56" s="3"/>
      <c r="G56" s="3"/>
      <c r="H56" s="3"/>
    </row>
    <row r="57" spans="1:8" ht="12.75" customHeight="1" x14ac:dyDescent="0.25">
      <c r="A57" s="112" t="s">
        <v>444</v>
      </c>
      <c r="B57" s="10" t="s">
        <v>403</v>
      </c>
      <c r="C57" s="10" t="s">
        <v>445</v>
      </c>
      <c r="D57" s="3"/>
      <c r="E57" s="3"/>
      <c r="F57" s="3"/>
      <c r="G57" s="3"/>
      <c r="H57" s="3"/>
    </row>
    <row r="58" spans="1:8" ht="12.75" customHeight="1" x14ac:dyDescent="0.25">
      <c r="A58" s="112" t="s">
        <v>444</v>
      </c>
      <c r="B58" s="10" t="s">
        <v>403</v>
      </c>
      <c r="C58" s="10" t="s">
        <v>446</v>
      </c>
      <c r="D58" s="3"/>
      <c r="E58" s="3"/>
      <c r="F58" s="3"/>
      <c r="G58" s="3"/>
      <c r="H58" s="3"/>
    </row>
    <row r="59" spans="1:8" ht="12.75" customHeight="1" x14ac:dyDescent="0.25">
      <c r="A59" s="112" t="s">
        <v>444</v>
      </c>
      <c r="B59" s="10" t="s">
        <v>403</v>
      </c>
      <c r="C59" s="10" t="s">
        <v>447</v>
      </c>
      <c r="D59" s="3"/>
      <c r="E59" s="3"/>
      <c r="F59" s="3"/>
      <c r="G59" s="3"/>
      <c r="H59" s="3"/>
    </row>
    <row r="60" spans="1:8" ht="12.75" customHeight="1" x14ac:dyDescent="0.25">
      <c r="A60" s="112" t="s">
        <v>444</v>
      </c>
      <c r="B60" s="10" t="s">
        <v>403</v>
      </c>
      <c r="C60" s="10" t="s">
        <v>448</v>
      </c>
      <c r="D60" s="3"/>
      <c r="E60" s="3"/>
      <c r="F60" s="3"/>
      <c r="G60" s="3"/>
      <c r="H60" s="3"/>
    </row>
    <row r="61" spans="1:8" ht="12.75" customHeight="1" x14ac:dyDescent="0.25">
      <c r="A61" s="112" t="s">
        <v>444</v>
      </c>
      <c r="B61" s="10" t="s">
        <v>403</v>
      </c>
      <c r="C61" s="10" t="s">
        <v>449</v>
      </c>
      <c r="D61" s="3"/>
      <c r="E61" s="3"/>
      <c r="F61" s="3"/>
      <c r="G61" s="3"/>
      <c r="H61" s="3"/>
    </row>
    <row r="62" spans="1:8" ht="12.75" customHeight="1" x14ac:dyDescent="0.25">
      <c r="A62" s="112" t="s">
        <v>444</v>
      </c>
      <c r="B62" s="10" t="s">
        <v>403</v>
      </c>
      <c r="C62" s="10" t="s">
        <v>450</v>
      </c>
      <c r="D62" s="3"/>
      <c r="E62" s="3"/>
      <c r="F62" s="3"/>
      <c r="G62" s="3"/>
      <c r="H62" s="3"/>
    </row>
    <row r="63" spans="1:8" ht="12.75" customHeight="1" x14ac:dyDescent="0.25">
      <c r="A63" s="112" t="s">
        <v>444</v>
      </c>
      <c r="B63" s="10" t="s">
        <v>403</v>
      </c>
      <c r="C63" s="10" t="s">
        <v>451</v>
      </c>
      <c r="D63" s="3"/>
      <c r="E63" s="3"/>
      <c r="F63" s="3"/>
      <c r="G63" s="3"/>
      <c r="H63" s="3"/>
    </row>
    <row r="64" spans="1:8" ht="12.75" customHeight="1" x14ac:dyDescent="0.25">
      <c r="A64" s="112" t="s">
        <v>444</v>
      </c>
      <c r="B64" s="10" t="s">
        <v>403</v>
      </c>
      <c r="C64" s="10" t="s">
        <v>452</v>
      </c>
      <c r="D64" s="3"/>
      <c r="E64" s="3"/>
      <c r="F64" s="3"/>
      <c r="G64" s="3"/>
      <c r="H64" s="3"/>
    </row>
    <row r="65" spans="1:8" ht="12.75" customHeight="1" x14ac:dyDescent="0.25">
      <c r="A65" s="112" t="s">
        <v>444</v>
      </c>
      <c r="B65" s="10" t="s">
        <v>403</v>
      </c>
      <c r="C65" s="10" t="s">
        <v>451</v>
      </c>
      <c r="D65" s="3"/>
      <c r="E65" s="3"/>
      <c r="F65" s="3"/>
      <c r="G65" s="3"/>
      <c r="H65" s="3"/>
    </row>
    <row r="66" spans="1:8" ht="12.75" customHeight="1" x14ac:dyDescent="0.25">
      <c r="A66" s="112" t="s">
        <v>444</v>
      </c>
      <c r="B66" s="10" t="s">
        <v>403</v>
      </c>
      <c r="C66" s="10" t="s">
        <v>453</v>
      </c>
      <c r="D66" s="3"/>
      <c r="E66" s="3"/>
      <c r="F66" s="3"/>
      <c r="G66" s="3"/>
      <c r="H66" s="3"/>
    </row>
    <row r="67" spans="1:8" ht="12.75" customHeight="1" x14ac:dyDescent="0.25">
      <c r="A67" s="112" t="s">
        <v>444</v>
      </c>
      <c r="B67" s="10" t="s">
        <v>403</v>
      </c>
      <c r="C67" s="10" t="s">
        <v>454</v>
      </c>
      <c r="D67" s="3"/>
      <c r="E67" s="3"/>
      <c r="F67" s="3"/>
      <c r="G67" s="3"/>
      <c r="H67" s="3"/>
    </row>
    <row r="68" spans="1:8" ht="12.75" customHeight="1" x14ac:dyDescent="0.25">
      <c r="A68" s="112" t="s">
        <v>444</v>
      </c>
      <c r="B68" s="10" t="s">
        <v>403</v>
      </c>
      <c r="C68" s="10" t="s">
        <v>455</v>
      </c>
      <c r="D68" s="3"/>
      <c r="E68" s="3"/>
      <c r="F68" s="3"/>
      <c r="G68" s="3"/>
      <c r="H68" s="3"/>
    </row>
    <row r="69" spans="1:8" ht="12.75" customHeight="1" x14ac:dyDescent="0.25">
      <c r="A69" s="112" t="s">
        <v>444</v>
      </c>
      <c r="B69" s="10" t="s">
        <v>403</v>
      </c>
      <c r="C69" s="10" t="s">
        <v>456</v>
      </c>
      <c r="D69" s="3"/>
      <c r="E69" s="3"/>
      <c r="F69" s="3"/>
      <c r="G69" s="3"/>
      <c r="H69" s="3"/>
    </row>
    <row r="70" spans="1:8" ht="12.75" customHeight="1" x14ac:dyDescent="0.25">
      <c r="A70" s="112" t="s">
        <v>444</v>
      </c>
      <c r="B70" s="10" t="s">
        <v>403</v>
      </c>
      <c r="C70" s="10" t="s">
        <v>457</v>
      </c>
      <c r="D70" s="3"/>
      <c r="E70" s="3"/>
      <c r="F70" s="3"/>
      <c r="G70" s="3"/>
      <c r="H70" s="3"/>
    </row>
    <row r="71" spans="1:8" ht="12.75" customHeight="1" x14ac:dyDescent="0.25">
      <c r="A71" s="112" t="s">
        <v>444</v>
      </c>
      <c r="B71" s="10" t="s">
        <v>403</v>
      </c>
      <c r="C71" s="10" t="s">
        <v>458</v>
      </c>
      <c r="D71" s="3"/>
      <c r="E71" s="3"/>
      <c r="F71" s="3"/>
      <c r="G71" s="3"/>
      <c r="H71" s="3"/>
    </row>
    <row r="72" spans="1:8" ht="12.75" customHeight="1" x14ac:dyDescent="0.25">
      <c r="A72" s="112" t="s">
        <v>459</v>
      </c>
      <c r="B72" s="10" t="s">
        <v>460</v>
      </c>
      <c r="C72" s="10" t="s">
        <v>461</v>
      </c>
      <c r="D72" s="3"/>
      <c r="E72" s="3"/>
      <c r="F72" s="3"/>
      <c r="G72" s="3"/>
      <c r="H72" s="3"/>
    </row>
    <row r="73" spans="1:8" ht="12.75" customHeight="1" x14ac:dyDescent="0.25">
      <c r="A73" s="112" t="s">
        <v>459</v>
      </c>
      <c r="B73" s="10" t="s">
        <v>460</v>
      </c>
      <c r="C73" s="10" t="s">
        <v>462</v>
      </c>
      <c r="D73" s="3"/>
      <c r="E73" s="3"/>
      <c r="F73" s="3"/>
      <c r="G73" s="3"/>
      <c r="H73" s="3"/>
    </row>
    <row r="74" spans="1:8" ht="12.75" customHeight="1" x14ac:dyDescent="0.25">
      <c r="A74" s="112" t="s">
        <v>463</v>
      </c>
      <c r="B74" s="10" t="s">
        <v>464</v>
      </c>
      <c r="C74" s="10" t="s">
        <v>454</v>
      </c>
      <c r="D74" s="3"/>
      <c r="E74" s="3"/>
      <c r="F74" s="3"/>
      <c r="G74" s="3"/>
      <c r="H74" s="3"/>
    </row>
    <row r="75" spans="1:8" ht="12.75" customHeight="1" x14ac:dyDescent="0.25">
      <c r="A75" s="112" t="s">
        <v>463</v>
      </c>
      <c r="B75" s="10" t="s">
        <v>464</v>
      </c>
      <c r="C75" s="10" t="s">
        <v>465</v>
      </c>
      <c r="D75" s="3"/>
      <c r="E75" s="3"/>
      <c r="F75" s="3"/>
      <c r="G75" s="3"/>
      <c r="H75" s="3"/>
    </row>
    <row r="76" spans="1:8" ht="12.75" customHeight="1" x14ac:dyDescent="0.25">
      <c r="A76" s="112" t="s">
        <v>463</v>
      </c>
      <c r="B76" s="10" t="s">
        <v>464</v>
      </c>
      <c r="C76" s="10" t="s">
        <v>456</v>
      </c>
      <c r="D76" s="3"/>
      <c r="E76" s="3"/>
      <c r="F76" s="3"/>
      <c r="G76" s="3"/>
      <c r="H76" s="3"/>
    </row>
    <row r="77" spans="1:8" ht="12.75" customHeight="1" x14ac:dyDescent="0.25">
      <c r="A77" s="112" t="s">
        <v>463</v>
      </c>
      <c r="B77" s="10" t="s">
        <v>464</v>
      </c>
      <c r="C77" s="10" t="s">
        <v>457</v>
      </c>
      <c r="D77" s="3"/>
      <c r="E77" s="3"/>
      <c r="F77" s="3"/>
      <c r="G77" s="3"/>
      <c r="H77" s="3"/>
    </row>
    <row r="78" spans="1:8" ht="12.75" customHeight="1" x14ac:dyDescent="0.25">
      <c r="A78" s="112" t="s">
        <v>463</v>
      </c>
      <c r="B78" s="10" t="s">
        <v>464</v>
      </c>
      <c r="C78" s="10" t="s">
        <v>458</v>
      </c>
      <c r="D78" s="3"/>
      <c r="E78" s="3"/>
      <c r="F78" s="3"/>
      <c r="G78" s="3"/>
      <c r="H78" s="3"/>
    </row>
    <row r="79" spans="1:8" ht="12.75" customHeight="1" x14ac:dyDescent="0.25">
      <c r="A79" s="112" t="s">
        <v>466</v>
      </c>
      <c r="B79" s="10" t="s">
        <v>467</v>
      </c>
      <c r="C79" s="10" t="s">
        <v>454</v>
      </c>
      <c r="D79" s="3"/>
      <c r="E79" s="3"/>
      <c r="F79" s="3"/>
      <c r="G79" s="3"/>
      <c r="H79" s="3"/>
    </row>
    <row r="80" spans="1:8" ht="12.75" customHeight="1" x14ac:dyDescent="0.25">
      <c r="A80" s="112" t="s">
        <v>466</v>
      </c>
      <c r="B80" s="10" t="s">
        <v>467</v>
      </c>
      <c r="C80" s="10" t="s">
        <v>468</v>
      </c>
      <c r="D80" s="3"/>
      <c r="E80" s="3"/>
      <c r="F80" s="3"/>
      <c r="G80" s="3"/>
      <c r="H80" s="3"/>
    </row>
    <row r="81" spans="1:8" ht="12.75" customHeight="1" x14ac:dyDescent="0.25">
      <c r="A81" s="112" t="s">
        <v>466</v>
      </c>
      <c r="B81" s="10" t="s">
        <v>467</v>
      </c>
      <c r="C81" s="10" t="s">
        <v>456</v>
      </c>
      <c r="D81" s="3"/>
      <c r="E81" s="3"/>
      <c r="F81" s="3"/>
      <c r="G81" s="3"/>
      <c r="H81" s="3"/>
    </row>
    <row r="82" spans="1:8" ht="12.75" customHeight="1" x14ac:dyDescent="0.25">
      <c r="A82" s="112" t="s">
        <v>466</v>
      </c>
      <c r="B82" s="10" t="s">
        <v>467</v>
      </c>
      <c r="C82" s="10" t="s">
        <v>457</v>
      </c>
      <c r="D82" s="3"/>
      <c r="E82" s="3"/>
      <c r="F82" s="3"/>
      <c r="G82" s="3"/>
      <c r="H82" s="3"/>
    </row>
    <row r="83" spans="1:8" ht="12.75" customHeight="1" x14ac:dyDescent="0.25">
      <c r="A83" s="112" t="s">
        <v>466</v>
      </c>
      <c r="B83" s="10" t="s">
        <v>467</v>
      </c>
      <c r="C83" s="10" t="s">
        <v>469</v>
      </c>
      <c r="D83" s="3"/>
      <c r="E83" s="3"/>
      <c r="F83" s="3"/>
      <c r="G83" s="3"/>
      <c r="H83" s="3"/>
    </row>
    <row r="84" spans="1:8" ht="12.75" customHeight="1" x14ac:dyDescent="0.25">
      <c r="A84" s="112" t="s">
        <v>470</v>
      </c>
      <c r="B84" s="10" t="s">
        <v>471</v>
      </c>
      <c r="C84" s="10" t="s">
        <v>454</v>
      </c>
      <c r="D84" s="3"/>
      <c r="E84" s="3"/>
      <c r="F84" s="3"/>
      <c r="G84" s="3"/>
      <c r="H84" s="3"/>
    </row>
    <row r="85" spans="1:8" ht="12.75" customHeight="1" x14ac:dyDescent="0.25">
      <c r="A85" s="112" t="s">
        <v>470</v>
      </c>
      <c r="B85" s="10" t="s">
        <v>471</v>
      </c>
      <c r="C85" s="10" t="s">
        <v>468</v>
      </c>
      <c r="D85" s="3"/>
      <c r="E85" s="3"/>
      <c r="F85" s="3"/>
      <c r="G85" s="3"/>
      <c r="H85" s="3"/>
    </row>
    <row r="86" spans="1:8" ht="12.75" customHeight="1" x14ac:dyDescent="0.25">
      <c r="A86" s="112" t="s">
        <v>470</v>
      </c>
      <c r="B86" s="10" t="s">
        <v>471</v>
      </c>
      <c r="C86" s="10" t="s">
        <v>456</v>
      </c>
      <c r="D86" s="3"/>
      <c r="E86" s="3"/>
      <c r="F86" s="3"/>
      <c r="G86" s="3"/>
      <c r="H86" s="3"/>
    </row>
    <row r="87" spans="1:8" ht="12.75" customHeight="1" x14ac:dyDescent="0.25">
      <c r="A87" s="112" t="s">
        <v>470</v>
      </c>
      <c r="B87" s="10" t="s">
        <v>471</v>
      </c>
      <c r="C87" s="10" t="s">
        <v>472</v>
      </c>
      <c r="D87" s="3"/>
      <c r="E87" s="3"/>
      <c r="F87" s="3"/>
      <c r="G87" s="3"/>
      <c r="H87" s="3"/>
    </row>
    <row r="88" spans="1:8" ht="12.75" customHeight="1" x14ac:dyDescent="0.25">
      <c r="A88" s="112" t="s">
        <v>470</v>
      </c>
      <c r="B88" s="10" t="s">
        <v>471</v>
      </c>
      <c r="C88" s="10" t="s">
        <v>457</v>
      </c>
      <c r="D88" s="3"/>
      <c r="E88" s="3"/>
      <c r="F88" s="3"/>
      <c r="G88" s="3"/>
      <c r="H88" s="3"/>
    </row>
    <row r="89" spans="1:8" ht="12.75" customHeight="1" x14ac:dyDescent="0.25">
      <c r="A89" s="112" t="s">
        <v>473</v>
      </c>
      <c r="B89" s="10" t="s">
        <v>474</v>
      </c>
      <c r="C89" s="10" t="s">
        <v>454</v>
      </c>
      <c r="D89" s="3"/>
      <c r="E89" s="3"/>
      <c r="F89" s="3"/>
      <c r="G89" s="3"/>
      <c r="H89" s="3"/>
    </row>
    <row r="90" spans="1:8" ht="12.75" customHeight="1" x14ac:dyDescent="0.25">
      <c r="A90" s="112" t="s">
        <v>473</v>
      </c>
      <c r="B90" s="10" t="s">
        <v>474</v>
      </c>
      <c r="C90" s="10" t="s">
        <v>475</v>
      </c>
      <c r="D90" s="3"/>
      <c r="E90" s="3"/>
      <c r="F90" s="3"/>
      <c r="G90" s="3"/>
      <c r="H90" s="3"/>
    </row>
    <row r="91" spans="1:8" ht="12.75" customHeight="1" x14ac:dyDescent="0.25">
      <c r="A91" s="112" t="s">
        <v>473</v>
      </c>
      <c r="B91" s="10" t="s">
        <v>474</v>
      </c>
      <c r="C91" s="10" t="s">
        <v>456</v>
      </c>
      <c r="D91" s="3"/>
      <c r="E91" s="3"/>
      <c r="F91" s="3"/>
      <c r="G91" s="3"/>
      <c r="H91" s="3"/>
    </row>
    <row r="92" spans="1:8" ht="12.75" customHeight="1" x14ac:dyDescent="0.25">
      <c r="A92" s="112" t="s">
        <v>473</v>
      </c>
      <c r="B92" s="10" t="s">
        <v>474</v>
      </c>
      <c r="C92" s="10" t="s">
        <v>476</v>
      </c>
      <c r="D92" s="3"/>
      <c r="E92" s="3"/>
      <c r="F92" s="3"/>
      <c r="G92" s="3"/>
      <c r="H92" s="3"/>
    </row>
    <row r="93" spans="1:8" ht="12.75" customHeight="1" x14ac:dyDescent="0.25">
      <c r="A93" s="112" t="s">
        <v>473</v>
      </c>
      <c r="B93" s="10" t="s">
        <v>474</v>
      </c>
      <c r="C93" s="10" t="s">
        <v>457</v>
      </c>
      <c r="D93" s="3"/>
      <c r="E93" s="3"/>
      <c r="F93" s="3"/>
      <c r="G93" s="3"/>
      <c r="H93" s="3"/>
    </row>
    <row r="94" spans="1:8" ht="12.75" customHeight="1" x14ac:dyDescent="0.25">
      <c r="A94" s="112" t="s">
        <v>477</v>
      </c>
      <c r="B94" s="10" t="s">
        <v>478</v>
      </c>
      <c r="C94" s="10" t="s">
        <v>454</v>
      </c>
      <c r="D94" s="3"/>
      <c r="E94" s="3"/>
      <c r="F94" s="3"/>
      <c r="G94" s="3"/>
      <c r="H94" s="3"/>
    </row>
    <row r="95" spans="1:8" ht="12.75" customHeight="1" x14ac:dyDescent="0.25">
      <c r="A95" s="112" t="s">
        <v>477</v>
      </c>
      <c r="B95" s="10" t="s">
        <v>478</v>
      </c>
      <c r="C95" s="10" t="s">
        <v>479</v>
      </c>
      <c r="D95" s="3"/>
      <c r="E95" s="3"/>
      <c r="F95" s="3"/>
      <c r="G95" s="3"/>
      <c r="H95" s="3"/>
    </row>
    <row r="96" spans="1:8" ht="12.75" customHeight="1" x14ac:dyDescent="0.25">
      <c r="A96" s="112" t="s">
        <v>477</v>
      </c>
      <c r="B96" s="10" t="s">
        <v>478</v>
      </c>
      <c r="C96" s="10" t="s">
        <v>456</v>
      </c>
      <c r="D96" s="3"/>
      <c r="E96" s="3"/>
      <c r="F96" s="3"/>
      <c r="G96" s="3"/>
      <c r="H96" s="3"/>
    </row>
    <row r="97" spans="1:8" ht="12.75" customHeight="1" x14ac:dyDescent="0.25">
      <c r="A97" s="112" t="s">
        <v>477</v>
      </c>
      <c r="B97" s="10" t="s">
        <v>478</v>
      </c>
      <c r="C97" s="10" t="s">
        <v>458</v>
      </c>
      <c r="D97" s="3"/>
      <c r="E97" s="3"/>
      <c r="F97" s="3"/>
      <c r="G97" s="3"/>
      <c r="H97" s="3"/>
    </row>
    <row r="98" spans="1:8" ht="12.75" customHeight="1" x14ac:dyDescent="0.25">
      <c r="A98" s="112" t="s">
        <v>477</v>
      </c>
      <c r="B98" s="10" t="s">
        <v>478</v>
      </c>
      <c r="C98" s="10" t="s">
        <v>457</v>
      </c>
      <c r="D98" s="3"/>
      <c r="E98" s="3"/>
      <c r="F98" s="3"/>
      <c r="G98" s="3"/>
      <c r="H98" s="3"/>
    </row>
    <row r="99" spans="1:8" ht="12.75" customHeight="1" x14ac:dyDescent="0.25">
      <c r="A99" s="112" t="s">
        <v>480</v>
      </c>
      <c r="B99" s="10" t="s">
        <v>481</v>
      </c>
      <c r="C99" s="10" t="s">
        <v>454</v>
      </c>
      <c r="D99" s="3"/>
      <c r="E99" s="3"/>
      <c r="F99" s="3"/>
      <c r="G99" s="3"/>
      <c r="H99" s="3"/>
    </row>
    <row r="100" spans="1:8" ht="12.75" customHeight="1" x14ac:dyDescent="0.25">
      <c r="A100" s="112" t="s">
        <v>480</v>
      </c>
      <c r="B100" s="10" t="s">
        <v>481</v>
      </c>
      <c r="C100" s="10" t="s">
        <v>482</v>
      </c>
      <c r="D100" s="3"/>
      <c r="E100" s="3"/>
      <c r="F100" s="3"/>
      <c r="G100" s="3"/>
      <c r="H100" s="3"/>
    </row>
    <row r="101" spans="1:8" ht="12.75" customHeight="1" x14ac:dyDescent="0.25">
      <c r="A101" s="112" t="s">
        <v>480</v>
      </c>
      <c r="B101" s="10" t="s">
        <v>481</v>
      </c>
      <c r="C101" s="10" t="s">
        <v>456</v>
      </c>
      <c r="D101" s="3"/>
      <c r="E101" s="3"/>
      <c r="F101" s="3"/>
      <c r="G101" s="3"/>
      <c r="H101" s="3"/>
    </row>
    <row r="102" spans="1:8" ht="12.75" customHeight="1" x14ac:dyDescent="0.25">
      <c r="A102" s="112" t="s">
        <v>480</v>
      </c>
      <c r="B102" s="10" t="s">
        <v>481</v>
      </c>
      <c r="C102" s="10" t="s">
        <v>458</v>
      </c>
      <c r="D102" s="3"/>
      <c r="E102" s="3"/>
      <c r="F102" s="3"/>
      <c r="G102" s="3"/>
      <c r="H102" s="3"/>
    </row>
    <row r="103" spans="1:8" ht="12.75" customHeight="1" x14ac:dyDescent="0.25">
      <c r="A103" s="112" t="s">
        <v>480</v>
      </c>
      <c r="B103" s="10" t="s">
        <v>481</v>
      </c>
      <c r="C103" s="10" t="s">
        <v>457</v>
      </c>
      <c r="D103" s="3"/>
      <c r="E103" s="3"/>
      <c r="F103" s="3"/>
      <c r="G103" s="3"/>
      <c r="H103" s="3"/>
    </row>
    <row r="104" spans="1:8" ht="12.75" customHeight="1" x14ac:dyDescent="0.25">
      <c r="A104" s="112" t="s">
        <v>483</v>
      </c>
      <c r="B104" s="10" t="s">
        <v>484</v>
      </c>
      <c r="C104" s="10" t="s">
        <v>454</v>
      </c>
      <c r="D104" s="3"/>
      <c r="E104" s="3"/>
      <c r="F104" s="3"/>
      <c r="G104" s="3"/>
      <c r="H104" s="3"/>
    </row>
    <row r="105" spans="1:8" ht="12.75" customHeight="1" x14ac:dyDescent="0.25">
      <c r="A105" s="112" t="s">
        <v>483</v>
      </c>
      <c r="B105" s="10" t="s">
        <v>484</v>
      </c>
      <c r="C105" s="10" t="s">
        <v>455</v>
      </c>
      <c r="D105" s="3"/>
      <c r="E105" s="3"/>
      <c r="F105" s="3"/>
      <c r="G105" s="3"/>
      <c r="H105" s="3"/>
    </row>
    <row r="106" spans="1:8" ht="12.75" customHeight="1" x14ac:dyDescent="0.25">
      <c r="A106" s="112" t="s">
        <v>483</v>
      </c>
      <c r="B106" s="10" t="s">
        <v>484</v>
      </c>
      <c r="C106" s="10" t="s">
        <v>456</v>
      </c>
      <c r="D106" s="3"/>
      <c r="E106" s="3"/>
      <c r="F106" s="3"/>
      <c r="G106" s="3"/>
      <c r="H106" s="3"/>
    </row>
    <row r="107" spans="1:8" ht="12.75" customHeight="1" x14ac:dyDescent="0.25">
      <c r="A107" s="112" t="s">
        <v>483</v>
      </c>
      <c r="B107" s="10" t="s">
        <v>484</v>
      </c>
      <c r="C107" s="10" t="s">
        <v>458</v>
      </c>
      <c r="D107" s="3"/>
      <c r="E107" s="3"/>
      <c r="F107" s="3"/>
      <c r="G107" s="3"/>
      <c r="H107" s="3"/>
    </row>
    <row r="108" spans="1:8" ht="12.75" customHeight="1" x14ac:dyDescent="0.25">
      <c r="A108" s="112" t="s">
        <v>483</v>
      </c>
      <c r="B108" s="10" t="s">
        <v>484</v>
      </c>
      <c r="C108" s="10" t="s">
        <v>457</v>
      </c>
      <c r="D108" s="3"/>
      <c r="E108" s="3"/>
      <c r="F108" s="3"/>
      <c r="G108" s="3"/>
      <c r="H108" s="3"/>
    </row>
    <row r="109" spans="1:8" ht="12.75" customHeight="1" x14ac:dyDescent="0.25">
      <c r="A109" s="112" t="s">
        <v>485</v>
      </c>
      <c r="B109" s="10" t="s">
        <v>486</v>
      </c>
      <c r="C109" s="10" t="s">
        <v>454</v>
      </c>
      <c r="D109" s="3"/>
      <c r="E109" s="3"/>
      <c r="F109" s="3"/>
      <c r="G109" s="3"/>
      <c r="H109" s="3"/>
    </row>
    <row r="110" spans="1:8" ht="12.75" customHeight="1" x14ac:dyDescent="0.25">
      <c r="A110" s="112" t="s">
        <v>485</v>
      </c>
      <c r="B110" s="10" t="s">
        <v>486</v>
      </c>
      <c r="C110" s="10" t="s">
        <v>455</v>
      </c>
      <c r="D110" s="3"/>
      <c r="E110" s="3"/>
      <c r="F110" s="3"/>
      <c r="G110" s="3"/>
      <c r="H110" s="3"/>
    </row>
    <row r="111" spans="1:8" ht="12.75" customHeight="1" x14ac:dyDescent="0.25">
      <c r="A111" s="112" t="s">
        <v>485</v>
      </c>
      <c r="B111" s="10" t="s">
        <v>486</v>
      </c>
      <c r="C111" s="10" t="s">
        <v>456</v>
      </c>
      <c r="D111" s="3"/>
      <c r="E111" s="3"/>
      <c r="F111" s="3"/>
      <c r="G111" s="3"/>
      <c r="H111" s="3"/>
    </row>
    <row r="112" spans="1:8" ht="12.75" customHeight="1" x14ac:dyDescent="0.25">
      <c r="A112" s="112" t="s">
        <v>485</v>
      </c>
      <c r="B112" s="10" t="s">
        <v>486</v>
      </c>
      <c r="C112" s="10" t="s">
        <v>458</v>
      </c>
      <c r="D112" s="3"/>
      <c r="E112" s="3"/>
      <c r="F112" s="3"/>
      <c r="G112" s="3"/>
      <c r="H112" s="3"/>
    </row>
    <row r="113" spans="1:8" ht="12.75" customHeight="1" x14ac:dyDescent="0.25">
      <c r="A113" s="112" t="s">
        <v>485</v>
      </c>
      <c r="B113" s="10" t="s">
        <v>486</v>
      </c>
      <c r="C113" s="10" t="s">
        <v>457</v>
      </c>
      <c r="D113" s="3"/>
      <c r="E113" s="3"/>
      <c r="F113" s="3"/>
      <c r="G113" s="3"/>
      <c r="H113" s="3"/>
    </row>
    <row r="114" spans="1:8" ht="12.75" customHeight="1" x14ac:dyDescent="0.25">
      <c r="A114" s="112" t="s">
        <v>487</v>
      </c>
      <c r="B114" s="10" t="s">
        <v>488</v>
      </c>
      <c r="C114" s="10" t="s">
        <v>454</v>
      </c>
      <c r="D114" s="3"/>
      <c r="E114" s="3"/>
      <c r="F114" s="3"/>
      <c r="G114" s="3"/>
      <c r="H114" s="3"/>
    </row>
    <row r="115" spans="1:8" ht="12.75" customHeight="1" x14ac:dyDescent="0.25">
      <c r="A115" s="112" t="s">
        <v>487</v>
      </c>
      <c r="B115" s="10" t="s">
        <v>488</v>
      </c>
      <c r="C115" s="10" t="s">
        <v>455</v>
      </c>
      <c r="D115" s="3"/>
      <c r="E115" s="3"/>
      <c r="F115" s="3"/>
      <c r="G115" s="3"/>
      <c r="H115" s="3"/>
    </row>
    <row r="116" spans="1:8" ht="12.75" customHeight="1" x14ac:dyDescent="0.25">
      <c r="A116" s="112" t="s">
        <v>487</v>
      </c>
      <c r="B116" s="10" t="s">
        <v>488</v>
      </c>
      <c r="C116" s="10" t="s">
        <v>456</v>
      </c>
      <c r="D116" s="3"/>
      <c r="E116" s="3"/>
      <c r="F116" s="3"/>
      <c r="G116" s="3"/>
      <c r="H116" s="3"/>
    </row>
    <row r="117" spans="1:8" ht="12.75" customHeight="1" x14ac:dyDescent="0.25">
      <c r="A117" s="112" t="s">
        <v>487</v>
      </c>
      <c r="B117" s="10" t="s">
        <v>488</v>
      </c>
      <c r="C117" s="10" t="s">
        <v>458</v>
      </c>
      <c r="D117" s="3"/>
      <c r="E117" s="3"/>
      <c r="F117" s="3"/>
      <c r="G117" s="3"/>
      <c r="H117" s="3"/>
    </row>
    <row r="118" spans="1:8" ht="12.75" customHeight="1" x14ac:dyDescent="0.25">
      <c r="A118" s="112" t="s">
        <v>487</v>
      </c>
      <c r="B118" s="10" t="s">
        <v>488</v>
      </c>
      <c r="C118" s="10" t="s">
        <v>457</v>
      </c>
      <c r="D118" s="3"/>
      <c r="E118" s="3"/>
      <c r="F118" s="3"/>
      <c r="G118" s="3"/>
      <c r="H118" s="3"/>
    </row>
    <row r="119" spans="1:8" ht="12.75" customHeight="1" x14ac:dyDescent="0.25">
      <c r="A119" s="112" t="s">
        <v>487</v>
      </c>
      <c r="B119" s="10" t="s">
        <v>488</v>
      </c>
      <c r="C119" s="10" t="s">
        <v>489</v>
      </c>
      <c r="D119" s="3"/>
      <c r="E119" s="3"/>
      <c r="F119" s="3"/>
      <c r="G119" s="3"/>
      <c r="H119" s="3"/>
    </row>
    <row r="120" spans="1:8" ht="12.75" customHeight="1" x14ac:dyDescent="0.25">
      <c r="A120" s="112" t="s">
        <v>487</v>
      </c>
      <c r="B120" s="10" t="s">
        <v>488</v>
      </c>
      <c r="C120" s="10" t="s">
        <v>490</v>
      </c>
      <c r="D120" s="3"/>
      <c r="E120" s="3"/>
      <c r="F120" s="3"/>
      <c r="G120" s="3"/>
      <c r="H120" s="3"/>
    </row>
    <row r="121" spans="1:8" ht="12.75" customHeight="1" x14ac:dyDescent="0.25">
      <c r="A121" s="112" t="s">
        <v>487</v>
      </c>
      <c r="B121" s="10" t="s">
        <v>488</v>
      </c>
      <c r="C121" s="10" t="s">
        <v>491</v>
      </c>
      <c r="D121" s="3"/>
      <c r="E121" s="3"/>
      <c r="F121" s="3"/>
      <c r="G121" s="3"/>
      <c r="H121" s="3"/>
    </row>
    <row r="122" spans="1:8" ht="12.75" customHeight="1" x14ac:dyDescent="0.25">
      <c r="A122" s="112" t="s">
        <v>487</v>
      </c>
      <c r="B122" s="10" t="s">
        <v>488</v>
      </c>
      <c r="C122" s="10" t="s">
        <v>492</v>
      </c>
      <c r="D122" s="3"/>
      <c r="E122" s="3"/>
      <c r="F122" s="3"/>
      <c r="G122" s="3"/>
      <c r="H122" s="3"/>
    </row>
    <row r="123" spans="1:8" ht="12.75" customHeight="1" x14ac:dyDescent="0.25">
      <c r="A123" s="112" t="s">
        <v>487</v>
      </c>
      <c r="B123" s="10" t="s">
        <v>488</v>
      </c>
      <c r="C123" s="10" t="s">
        <v>493</v>
      </c>
      <c r="D123" s="3"/>
      <c r="E123" s="3"/>
      <c r="F123" s="3"/>
      <c r="G123" s="3"/>
      <c r="H123" s="3"/>
    </row>
    <row r="124" spans="1:8" ht="12.75" customHeight="1" x14ac:dyDescent="0.25">
      <c r="A124" s="112" t="s">
        <v>487</v>
      </c>
      <c r="B124" s="10" t="s">
        <v>488</v>
      </c>
      <c r="C124" s="10" t="s">
        <v>494</v>
      </c>
      <c r="D124" s="3"/>
      <c r="E124" s="3"/>
      <c r="F124" s="3"/>
      <c r="G124" s="3"/>
      <c r="H124" s="3"/>
    </row>
    <row r="125" spans="1:8" ht="12.75" customHeight="1" x14ac:dyDescent="0.25">
      <c r="A125" s="112" t="s">
        <v>487</v>
      </c>
      <c r="B125" s="10" t="s">
        <v>488</v>
      </c>
      <c r="C125" s="10" t="s">
        <v>495</v>
      </c>
      <c r="D125" s="3"/>
      <c r="E125" s="3"/>
      <c r="F125" s="3"/>
      <c r="G125" s="3"/>
      <c r="H125" s="3"/>
    </row>
    <row r="126" spans="1:8" ht="12.75" customHeight="1" x14ac:dyDescent="0.25">
      <c r="A126" s="112" t="s">
        <v>487</v>
      </c>
      <c r="B126" s="10" t="s">
        <v>488</v>
      </c>
      <c r="C126" s="10" t="s">
        <v>496</v>
      </c>
      <c r="D126" s="3"/>
      <c r="E126" s="3"/>
      <c r="F126" s="3"/>
      <c r="G126" s="3"/>
      <c r="H126" s="3"/>
    </row>
    <row r="127" spans="1:8" ht="12.75" customHeight="1" x14ac:dyDescent="0.25">
      <c r="A127" s="112" t="s">
        <v>487</v>
      </c>
      <c r="B127" s="10" t="s">
        <v>488</v>
      </c>
      <c r="C127" s="10" t="s">
        <v>495</v>
      </c>
      <c r="D127" s="3"/>
      <c r="E127" s="3"/>
      <c r="F127" s="3"/>
      <c r="G127" s="3"/>
      <c r="H127" s="3"/>
    </row>
    <row r="128" spans="1:8" ht="1.5" customHeight="1" x14ac:dyDescent="0.25">
      <c r="A128" s="112" t="s">
        <v>497</v>
      </c>
      <c r="B128" s="10" t="s">
        <v>0</v>
      </c>
      <c r="C128" s="10" t="s">
        <v>498</v>
      </c>
      <c r="D128" s="3"/>
      <c r="E128" s="3"/>
      <c r="F128" s="3"/>
      <c r="G128" s="3"/>
      <c r="H128" s="3"/>
    </row>
    <row r="129" spans="1:8" ht="12.75" customHeight="1" x14ac:dyDescent="0.25">
      <c r="A129" s="67"/>
      <c r="D129" s="3"/>
      <c r="E129" s="3"/>
      <c r="F129" s="3"/>
      <c r="G129" s="3"/>
      <c r="H129" s="3"/>
    </row>
    <row r="130" spans="1:8" s="10" customFormat="1" ht="12.75" customHeight="1" x14ac:dyDescent="0.25"/>
    <row r="131" spans="1:8" s="10" customFormat="1" ht="12.75" customHeight="1" x14ac:dyDescent="0.25"/>
    <row r="132" spans="1:8" s="10" customFormat="1" ht="12.75" customHeight="1" x14ac:dyDescent="0.25"/>
    <row r="133" spans="1:8" s="10" customFormat="1" ht="12.75" customHeight="1" x14ac:dyDescent="0.25"/>
    <row r="134" spans="1:8" s="10" customFormat="1" ht="12.75" customHeight="1" x14ac:dyDescent="0.25"/>
    <row r="135" spans="1:8" s="10" customFormat="1" ht="12.75" customHeight="1" x14ac:dyDescent="0.25"/>
    <row r="136" spans="1:8" s="10" customFormat="1" ht="12.75" customHeight="1" x14ac:dyDescent="0.25"/>
    <row r="137" spans="1:8" s="10" customFormat="1" ht="12.75" customHeight="1" x14ac:dyDescent="0.25"/>
    <row r="138" spans="1:8" s="10" customFormat="1" ht="12.75" customHeight="1" x14ac:dyDescent="0.25"/>
    <row r="139" spans="1:8" s="10" customFormat="1" ht="12.75" customHeight="1" x14ac:dyDescent="0.25"/>
    <row r="140" spans="1:8" s="10" customFormat="1" ht="12.75" customHeight="1" x14ac:dyDescent="0.25"/>
    <row r="141" spans="1:8" s="10" customFormat="1" ht="12.75" customHeight="1" x14ac:dyDescent="0.25"/>
    <row r="142" spans="1:8" s="10" customFormat="1" ht="12.75" customHeight="1" x14ac:dyDescent="0.25"/>
    <row r="143" spans="1:8" s="10" customFormat="1" ht="12.75" customHeight="1" x14ac:dyDescent="0.25"/>
    <row r="144" spans="1:8" s="10" customFormat="1" ht="12.75" customHeight="1" x14ac:dyDescent="0.25"/>
    <row r="145" s="10" customFormat="1" ht="12.75" customHeight="1" x14ac:dyDescent="0.25"/>
    <row r="146" s="10" customFormat="1" ht="12.75" customHeight="1" x14ac:dyDescent="0.25"/>
    <row r="147" s="10" customFormat="1" ht="12.75" customHeight="1" x14ac:dyDescent="0.25"/>
    <row r="148" s="10" customFormat="1" ht="12.75" customHeight="1" x14ac:dyDescent="0.25"/>
    <row r="149" s="10" customFormat="1" ht="12.75" customHeight="1" x14ac:dyDescent="0.25"/>
    <row r="150" s="10" customFormat="1" ht="12.75" customHeight="1" x14ac:dyDescent="0.25"/>
    <row r="151" s="10" customFormat="1" ht="12.75" customHeight="1" x14ac:dyDescent="0.25"/>
    <row r="152" s="10" customFormat="1" ht="12.75" customHeight="1" x14ac:dyDescent="0.25"/>
    <row r="153" s="10" customFormat="1" ht="12.75" customHeight="1" x14ac:dyDescent="0.25"/>
    <row r="154" s="10" customFormat="1" ht="12.75" customHeight="1" x14ac:dyDescent="0.25"/>
    <row r="155" s="10" customFormat="1" ht="12.75" customHeight="1" x14ac:dyDescent="0.25"/>
    <row r="156" s="10" customFormat="1" ht="12.75" customHeight="1" x14ac:dyDescent="0.25"/>
    <row r="157" s="10" customFormat="1" ht="12.75" customHeight="1" x14ac:dyDescent="0.25"/>
    <row r="158" s="10" customFormat="1" ht="12.75" customHeight="1" x14ac:dyDescent="0.25"/>
    <row r="159" s="10" customFormat="1" ht="12.75" customHeight="1" x14ac:dyDescent="0.25"/>
    <row r="160" s="10" customFormat="1" ht="12.75" customHeight="1" x14ac:dyDescent="0.25"/>
    <row r="161" s="10" customFormat="1" ht="12.75" customHeight="1" x14ac:dyDescent="0.25"/>
    <row r="162" s="10" customFormat="1" ht="12.75" customHeight="1" x14ac:dyDescent="0.25"/>
    <row r="163" s="10" customFormat="1" ht="12.75" customHeight="1" x14ac:dyDescent="0.25"/>
    <row r="164" s="10" customFormat="1" ht="12.75" customHeight="1" x14ac:dyDescent="0.25"/>
    <row r="165" s="10" customFormat="1" ht="12.75" customHeight="1" x14ac:dyDescent="0.25"/>
    <row r="166" s="10" customFormat="1" ht="12.75" customHeight="1" x14ac:dyDescent="0.25"/>
    <row r="167" s="10" customFormat="1" ht="12.75" customHeight="1" x14ac:dyDescent="0.25"/>
    <row r="168" s="10" customFormat="1" ht="12.75" customHeight="1" x14ac:dyDescent="0.25"/>
    <row r="169" s="10" customFormat="1" ht="12.75" customHeight="1" x14ac:dyDescent="0.25"/>
    <row r="170" s="10" customFormat="1" ht="12.75" customHeight="1" x14ac:dyDescent="0.25"/>
    <row r="171" s="10" customFormat="1" ht="12.75" customHeight="1" x14ac:dyDescent="0.25"/>
    <row r="172" s="10" customFormat="1" ht="12.75" customHeight="1" x14ac:dyDescent="0.25"/>
    <row r="173" s="10" customFormat="1" ht="12.75" customHeight="1" x14ac:dyDescent="0.25"/>
    <row r="174" s="10" customFormat="1" ht="12.75" customHeight="1" x14ac:dyDescent="0.25"/>
    <row r="175" s="10" customFormat="1" ht="12.75" customHeight="1" x14ac:dyDescent="0.25"/>
    <row r="176" s="10" customFormat="1" ht="12.75" customHeight="1" x14ac:dyDescent="0.25"/>
    <row r="177" s="10" customFormat="1" ht="12.75" customHeight="1" x14ac:dyDescent="0.25"/>
    <row r="178" s="10" customFormat="1" ht="12.75" customHeight="1" x14ac:dyDescent="0.25"/>
    <row r="179" s="10" customFormat="1" ht="12.75" customHeight="1" x14ac:dyDescent="0.25"/>
    <row r="180" s="10" customFormat="1" ht="12.75" customHeight="1" x14ac:dyDescent="0.25"/>
    <row r="181" s="10" customFormat="1" ht="12.75" customHeight="1" x14ac:dyDescent="0.25"/>
    <row r="182" s="10" customFormat="1" ht="12.75" customHeight="1" x14ac:dyDescent="0.25"/>
    <row r="183" s="10" customFormat="1" ht="12.75" customHeight="1" x14ac:dyDescent="0.25"/>
    <row r="184" s="10" customFormat="1" ht="12.75" customHeight="1" x14ac:dyDescent="0.25"/>
    <row r="185" s="10" customFormat="1" ht="12.75" customHeight="1" x14ac:dyDescent="0.25"/>
    <row r="186" s="10" customFormat="1" ht="12.75" customHeight="1" x14ac:dyDescent="0.25"/>
    <row r="187" s="10" customFormat="1" ht="12.75" customHeight="1" x14ac:dyDescent="0.25"/>
    <row r="188" s="10" customFormat="1" ht="12.75" customHeight="1" x14ac:dyDescent="0.25"/>
    <row r="189" s="10" customFormat="1" ht="12.75" customHeight="1" x14ac:dyDescent="0.25"/>
    <row r="190" s="10" customFormat="1" ht="12.75" customHeight="1" x14ac:dyDescent="0.25"/>
    <row r="191" s="10" customFormat="1" ht="12.75" customHeight="1" x14ac:dyDescent="0.25"/>
    <row r="192" s="10" customFormat="1" ht="12.75" customHeight="1" x14ac:dyDescent="0.25"/>
    <row r="193" s="10" customFormat="1" ht="12.75" customHeight="1" x14ac:dyDescent="0.25"/>
    <row r="194" s="10" customFormat="1" ht="12.75" customHeight="1" x14ac:dyDescent="0.25"/>
    <row r="195" s="10" customFormat="1" ht="12.75" customHeight="1" x14ac:dyDescent="0.25"/>
    <row r="196" s="10" customFormat="1" ht="12.75" customHeight="1" x14ac:dyDescent="0.25"/>
    <row r="197" s="10" customFormat="1" ht="12.75" customHeight="1" x14ac:dyDescent="0.25"/>
    <row r="198" s="10" customFormat="1" ht="12.75" customHeight="1" x14ac:dyDescent="0.25"/>
    <row r="199" s="10" customFormat="1" ht="12.75" customHeight="1" x14ac:dyDescent="0.25"/>
    <row r="200" s="10" customFormat="1" ht="12.75" customHeight="1" x14ac:dyDescent="0.25"/>
    <row r="201" s="10" customFormat="1" ht="12.75" customHeight="1" x14ac:dyDescent="0.25"/>
    <row r="202" s="10" customFormat="1" ht="12.75" customHeight="1" x14ac:dyDescent="0.25"/>
    <row r="203" s="10" customFormat="1" ht="12.75" customHeight="1" x14ac:dyDescent="0.25"/>
    <row r="204" s="10" customFormat="1" ht="12.75" customHeight="1" x14ac:dyDescent="0.25"/>
    <row r="205" s="10" customFormat="1" ht="12.75" customHeight="1" x14ac:dyDescent="0.25"/>
    <row r="206" s="10" customFormat="1" ht="12.75" customHeight="1" x14ac:dyDescent="0.25"/>
    <row r="207" s="10" customFormat="1" ht="12.75" customHeight="1" x14ac:dyDescent="0.25"/>
    <row r="208" s="10" customFormat="1" ht="12.75" customHeight="1" x14ac:dyDescent="0.25"/>
    <row r="209" s="10" customFormat="1" ht="12.75" customHeight="1" x14ac:dyDescent="0.25"/>
    <row r="210" s="10" customFormat="1" ht="12.75" customHeight="1" x14ac:dyDescent="0.25"/>
    <row r="211" s="10" customFormat="1" ht="12.75" customHeight="1" x14ac:dyDescent="0.25"/>
    <row r="212" s="10" customFormat="1" ht="12.75" customHeight="1" x14ac:dyDescent="0.25"/>
    <row r="213" s="10" customFormat="1" ht="12.75" customHeight="1" x14ac:dyDescent="0.25"/>
    <row r="214" s="10" customFormat="1" ht="12.75" customHeight="1" x14ac:dyDescent="0.25"/>
    <row r="215" s="10" customFormat="1" ht="12.75" customHeight="1" x14ac:dyDescent="0.25"/>
    <row r="216" s="10" customFormat="1" ht="12.75" customHeight="1" x14ac:dyDescent="0.25"/>
    <row r="217" s="10" customFormat="1" ht="12.75" customHeight="1" x14ac:dyDescent="0.25"/>
    <row r="218" s="10" customFormat="1" ht="12.75" customHeight="1" x14ac:dyDescent="0.25"/>
    <row r="219" s="10" customFormat="1" ht="12.75" customHeight="1" x14ac:dyDescent="0.25"/>
    <row r="220" s="10" customFormat="1" ht="12.75" customHeight="1" x14ac:dyDescent="0.25"/>
    <row r="221" s="10" customFormat="1" ht="12.75" customHeight="1" x14ac:dyDescent="0.25"/>
    <row r="222" s="10" customFormat="1" ht="12.75" customHeight="1" x14ac:dyDescent="0.25"/>
    <row r="223" s="10" customFormat="1" ht="12.75" customHeight="1" x14ac:dyDescent="0.25"/>
    <row r="224" s="10" customFormat="1" ht="12.75" customHeight="1" x14ac:dyDescent="0.25"/>
    <row r="225" s="10" customFormat="1" ht="12.75" customHeight="1" x14ac:dyDescent="0.25"/>
    <row r="226" s="10" customFormat="1" ht="12.75" customHeight="1" x14ac:dyDescent="0.25"/>
    <row r="227" s="10" customFormat="1" ht="12.75" customHeight="1" x14ac:dyDescent="0.25"/>
    <row r="228" s="10" customFormat="1" ht="12.75" customHeight="1" x14ac:dyDescent="0.25"/>
    <row r="229" s="10" customFormat="1" ht="12.75" customHeight="1" x14ac:dyDescent="0.25"/>
    <row r="230" s="10" customFormat="1" ht="12.75" customHeight="1" x14ac:dyDescent="0.25"/>
    <row r="231" s="10" customFormat="1" ht="12.75" customHeight="1" x14ac:dyDescent="0.25"/>
    <row r="232" s="10" customFormat="1" ht="12.75" customHeight="1" x14ac:dyDescent="0.25"/>
    <row r="233" s="10" customFormat="1" ht="12.75" customHeight="1" x14ac:dyDescent="0.25"/>
    <row r="234" s="10" customFormat="1" ht="12.75" customHeight="1" x14ac:dyDescent="0.25"/>
    <row r="235" s="10" customFormat="1" ht="12.75" customHeight="1" x14ac:dyDescent="0.25"/>
    <row r="236" s="10" customFormat="1" ht="12.75" customHeight="1" x14ac:dyDescent="0.25"/>
    <row r="237" s="10" customFormat="1" ht="12.75" customHeight="1" x14ac:dyDescent="0.25"/>
    <row r="238" s="10" customFormat="1" ht="12.75" customHeight="1" x14ac:dyDescent="0.25"/>
    <row r="239" s="10" customFormat="1" ht="12.75" customHeight="1" x14ac:dyDescent="0.25"/>
    <row r="240" s="10" customFormat="1" ht="12.75" customHeight="1" x14ac:dyDescent="0.25"/>
    <row r="241" s="10" customFormat="1" ht="12.75" customHeight="1" x14ac:dyDescent="0.25"/>
    <row r="242" s="10" customFormat="1" ht="12.75" customHeight="1" x14ac:dyDescent="0.25"/>
    <row r="243" s="10" customFormat="1" ht="12.75" customHeight="1" x14ac:dyDescent="0.25"/>
    <row r="244" s="10" customFormat="1" ht="12.75" customHeight="1" x14ac:dyDescent="0.25"/>
    <row r="245" s="10" customFormat="1" ht="12.75" customHeight="1" x14ac:dyDescent="0.25"/>
    <row r="246" s="10" customFormat="1" ht="12.75" customHeight="1" x14ac:dyDescent="0.25"/>
    <row r="247" s="10" customFormat="1" ht="12.75" customHeight="1" x14ac:dyDescent="0.25"/>
    <row r="248" s="10" customFormat="1" ht="12.75" customHeight="1" x14ac:dyDescent="0.25"/>
    <row r="249" s="10" customFormat="1" ht="12.75" customHeight="1" x14ac:dyDescent="0.25"/>
    <row r="250" s="10" customFormat="1" ht="12.75" customHeight="1" x14ac:dyDescent="0.25"/>
    <row r="251" s="10" customFormat="1" ht="12.75" customHeight="1" x14ac:dyDescent="0.25"/>
    <row r="252" s="10" customFormat="1" ht="12.75" customHeight="1" x14ac:dyDescent="0.25"/>
    <row r="253" s="10" customFormat="1" ht="12.75" customHeight="1" x14ac:dyDescent="0.25"/>
    <row r="254" s="10" customFormat="1" ht="12.75" customHeight="1" x14ac:dyDescent="0.25"/>
    <row r="255" s="10" customFormat="1" ht="12.75" customHeight="1" x14ac:dyDescent="0.25"/>
    <row r="256" s="10" customFormat="1" ht="12.75" customHeight="1" x14ac:dyDescent="0.25"/>
    <row r="257" s="10" customFormat="1" ht="12.75" customHeight="1" x14ac:dyDescent="0.25"/>
    <row r="258" s="10" customFormat="1" ht="12.75" customHeight="1" x14ac:dyDescent="0.25"/>
    <row r="259" s="10" customFormat="1" ht="12.75" customHeight="1" x14ac:dyDescent="0.25"/>
    <row r="260" s="10" customFormat="1" ht="12.75" customHeight="1" x14ac:dyDescent="0.25"/>
    <row r="261" s="10" customFormat="1" ht="12.75" customHeight="1" x14ac:dyDescent="0.25"/>
    <row r="262" s="10" customFormat="1" ht="12.75" customHeight="1" x14ac:dyDescent="0.25"/>
    <row r="263" s="10" customFormat="1" ht="12.75" customHeight="1" x14ac:dyDescent="0.25"/>
    <row r="264" s="10" customFormat="1" ht="12.75" customHeight="1" x14ac:dyDescent="0.25"/>
    <row r="265" s="10" customFormat="1" ht="12.75" customHeight="1" x14ac:dyDescent="0.25"/>
    <row r="266" s="10" customFormat="1" ht="12.75" customHeight="1" x14ac:dyDescent="0.25"/>
    <row r="267" s="10" customFormat="1" ht="12.75" customHeight="1" x14ac:dyDescent="0.25"/>
    <row r="268" s="10" customFormat="1" ht="12.75" customHeight="1" x14ac:dyDescent="0.25"/>
    <row r="269" s="10" customFormat="1" ht="12.75" customHeight="1" x14ac:dyDescent="0.25"/>
    <row r="270" s="10" customFormat="1" ht="12.75" customHeight="1" x14ac:dyDescent="0.25"/>
    <row r="271" s="10" customFormat="1" ht="12.75" customHeight="1" x14ac:dyDescent="0.25"/>
    <row r="272" s="10" customFormat="1" ht="12.75" customHeight="1" x14ac:dyDescent="0.25"/>
    <row r="273" s="10" customFormat="1" ht="12.75" customHeight="1" x14ac:dyDescent="0.25"/>
    <row r="274" s="10" customFormat="1" ht="12.75" customHeight="1" x14ac:dyDescent="0.25"/>
    <row r="275" s="10" customFormat="1" ht="12.75" customHeight="1" x14ac:dyDescent="0.25"/>
    <row r="276" s="10" customFormat="1" ht="12.75" customHeight="1" x14ac:dyDescent="0.25"/>
    <row r="277" s="10" customFormat="1" ht="12.75" customHeight="1" x14ac:dyDescent="0.25"/>
    <row r="278" s="10" customFormat="1" ht="12.75" customHeight="1" x14ac:dyDescent="0.25"/>
    <row r="279" s="10" customFormat="1" ht="12.75" customHeight="1" x14ac:dyDescent="0.25"/>
    <row r="280" s="10" customFormat="1" ht="12.75" customHeight="1" x14ac:dyDescent="0.25"/>
    <row r="281" s="10" customFormat="1" ht="12.75" customHeight="1" x14ac:dyDescent="0.25"/>
    <row r="282" s="10" customFormat="1" ht="12.75" customHeight="1" x14ac:dyDescent="0.25"/>
    <row r="283" s="10" customFormat="1" ht="12.75" customHeight="1" x14ac:dyDescent="0.25"/>
    <row r="284" s="10" customFormat="1" ht="12.75" customHeight="1" x14ac:dyDescent="0.25"/>
    <row r="285" s="10" customFormat="1" ht="12.75" customHeight="1" x14ac:dyDescent="0.25"/>
    <row r="286" s="10" customFormat="1" ht="12.75" customHeight="1" x14ac:dyDescent="0.25"/>
    <row r="287" s="10" customFormat="1" ht="12.75" customHeight="1" x14ac:dyDescent="0.25"/>
    <row r="288" s="10" customFormat="1" ht="12.75" customHeight="1" x14ac:dyDescent="0.25"/>
    <row r="289" s="10" customFormat="1" ht="12.75" customHeight="1" x14ac:dyDescent="0.25"/>
    <row r="290" s="10" customFormat="1" ht="12.75" customHeight="1" x14ac:dyDescent="0.25"/>
    <row r="291" s="10" customFormat="1" ht="12.75" customHeight="1" x14ac:dyDescent="0.25"/>
    <row r="292" s="10" customFormat="1" ht="12.75" customHeight="1" x14ac:dyDescent="0.25"/>
    <row r="293" s="10" customFormat="1" ht="12.75" customHeight="1" x14ac:dyDescent="0.25"/>
    <row r="294" s="10" customFormat="1" ht="12.75" customHeight="1" x14ac:dyDescent="0.25"/>
    <row r="295" s="10" customFormat="1" ht="12.75" customHeight="1" x14ac:dyDescent="0.25"/>
    <row r="296" s="10" customFormat="1" ht="12.75" customHeight="1" x14ac:dyDescent="0.25"/>
    <row r="297" s="10" customFormat="1" ht="12.75" customHeight="1" x14ac:dyDescent="0.25"/>
    <row r="298" s="10" customFormat="1" ht="12.75" customHeight="1" x14ac:dyDescent="0.25"/>
    <row r="299" s="10" customFormat="1" ht="12.75" customHeight="1" x14ac:dyDescent="0.25"/>
    <row r="300" s="10" customFormat="1" ht="12.75" customHeight="1" x14ac:dyDescent="0.25"/>
    <row r="301" s="10" customFormat="1" ht="12.75" customHeight="1" x14ac:dyDescent="0.25"/>
    <row r="302" s="10" customFormat="1" ht="12.75" customHeight="1" x14ac:dyDescent="0.25"/>
    <row r="303" s="10" customFormat="1" ht="12.75" customHeight="1" x14ac:dyDescent="0.25"/>
    <row r="304" s="10" customFormat="1" ht="12.75" customHeight="1" x14ac:dyDescent="0.25"/>
    <row r="305" s="10" customFormat="1" ht="12.75" customHeight="1" x14ac:dyDescent="0.25"/>
    <row r="306" s="10" customFormat="1" ht="12.75" customHeight="1" x14ac:dyDescent="0.25"/>
    <row r="307" s="10" customFormat="1" ht="12.75" customHeight="1" x14ac:dyDescent="0.25"/>
    <row r="308" s="10" customFormat="1" ht="12.75" customHeight="1" x14ac:dyDescent="0.25"/>
    <row r="309" s="10" customFormat="1" ht="12.75" customHeight="1" x14ac:dyDescent="0.25"/>
    <row r="310" s="10" customFormat="1" ht="12.75" customHeight="1" x14ac:dyDescent="0.25"/>
    <row r="311" s="10" customFormat="1" ht="12.75" customHeight="1" x14ac:dyDescent="0.25"/>
    <row r="312" s="10" customFormat="1" ht="12.75" customHeight="1" x14ac:dyDescent="0.25"/>
    <row r="313" s="10" customFormat="1" ht="12.75" customHeight="1" x14ac:dyDescent="0.25"/>
    <row r="314" s="10" customFormat="1" ht="12.75" customHeight="1" x14ac:dyDescent="0.25"/>
    <row r="315" s="10" customFormat="1" ht="12.75" customHeight="1" x14ac:dyDescent="0.25"/>
    <row r="316" s="10" customFormat="1" ht="12.75" customHeight="1" x14ac:dyDescent="0.25"/>
    <row r="317" s="10" customFormat="1" ht="12.75" customHeight="1" x14ac:dyDescent="0.25"/>
    <row r="318" s="10" customFormat="1" ht="12.75" customHeight="1" x14ac:dyDescent="0.25"/>
    <row r="319" s="10" customFormat="1" ht="12.75" customHeight="1" x14ac:dyDescent="0.25"/>
    <row r="320" s="10" customFormat="1" ht="12.75" customHeight="1" x14ac:dyDescent="0.25"/>
    <row r="321" s="10" customFormat="1" ht="12.75" customHeight="1" x14ac:dyDescent="0.25"/>
    <row r="322" s="10" customFormat="1" ht="12.75" customHeight="1" x14ac:dyDescent="0.25"/>
    <row r="323" s="10" customFormat="1" ht="12.75" customHeight="1" x14ac:dyDescent="0.25"/>
    <row r="324" s="10" customFormat="1" ht="12.75" customHeight="1" x14ac:dyDescent="0.25"/>
    <row r="325" s="10" customFormat="1" ht="12.75" customHeight="1" x14ac:dyDescent="0.25"/>
    <row r="326" s="10" customFormat="1" ht="12.75" customHeight="1" x14ac:dyDescent="0.25"/>
    <row r="327" s="10" customFormat="1" ht="12.75" customHeight="1" x14ac:dyDescent="0.25"/>
    <row r="328" s="10" customFormat="1" ht="12.75" customHeight="1" x14ac:dyDescent="0.25"/>
    <row r="329" s="10" customFormat="1" ht="12.75" customHeight="1" x14ac:dyDescent="0.25"/>
  </sheetData>
  <pageMargins left="0.78" right="0.51" top="0.99" bottom="0.8" header="0.49999999249075339" footer="0.49999999249075339"/>
  <pageSetup fitToHeight="9" orientation="landscape"/>
  <headerFooter alignWithMargins="0">
    <oddHeader>&amp;L&amp;"Microsoft Sans Serif"&amp;08Instrument:ICS5000   Sequence:20210428_PA10_3_Finland ANX &amp;R&amp;"Microsoft Sans Serif"&amp;08Page &amp;P of &amp;N</oddHeader>
    <oddFooter>&amp;L&amp;F/&amp;A  &amp;R&amp;"Microsoft Sans Serif"&amp;08Chromeleon (c) Dionex
Version 7.2.5.9991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ColWidth="9.109375" defaultRowHeight="12.75" customHeight="1" x14ac:dyDescent="0.25"/>
  <cols>
    <col min="1" max="1" width="9.88671875" customWidth="1"/>
    <col min="2" max="2" width="12.5546875" customWidth="1"/>
    <col min="3" max="3" width="11.88671875" customWidth="1"/>
    <col min="4" max="4" width="19.44140625" customWidth="1"/>
    <col min="5" max="5" width="10.44140625" customWidth="1"/>
    <col min="6" max="6" width="10" customWidth="1"/>
    <col min="7" max="7" width="10.109375" customWidth="1"/>
    <col min="8" max="8" width="9.44140625" customWidth="1"/>
  </cols>
  <sheetData>
    <row r="1" spans="1:8" ht="21" x14ac:dyDescent="0.4">
      <c r="A1" s="141" t="s">
        <v>326</v>
      </c>
      <c r="B1" s="142"/>
      <c r="C1" s="142"/>
      <c r="D1" s="143"/>
      <c r="E1" s="142"/>
      <c r="F1" s="142"/>
      <c r="G1" s="142"/>
      <c r="H1" s="144"/>
    </row>
    <row r="2" spans="1:8" ht="12.75" customHeight="1" x14ac:dyDescent="0.25">
      <c r="A2" s="74"/>
      <c r="B2" s="75"/>
      <c r="C2" s="75"/>
      <c r="D2" s="75"/>
      <c r="E2" s="75"/>
      <c r="F2" s="75"/>
      <c r="G2" s="75"/>
      <c r="H2" s="76"/>
    </row>
    <row r="3" spans="1:8" ht="13.2" x14ac:dyDescent="0.25"/>
    <row r="4" spans="1:8" ht="13.2" x14ac:dyDescent="0.25">
      <c r="A4" s="3"/>
      <c r="B4" s="3"/>
      <c r="C4" s="3"/>
      <c r="D4" s="3"/>
      <c r="E4" s="3"/>
      <c r="F4" s="3"/>
      <c r="G4" s="3"/>
      <c r="H4" s="3"/>
    </row>
    <row r="5" spans="1:8" ht="13.2" x14ac:dyDescent="0.25">
      <c r="A5" s="3"/>
      <c r="B5" s="3"/>
      <c r="C5" s="3"/>
      <c r="D5" s="3"/>
      <c r="E5" s="3"/>
      <c r="F5" s="3"/>
      <c r="G5" s="3"/>
      <c r="H5" s="3"/>
    </row>
    <row r="6" spans="1:8" ht="13.2" x14ac:dyDescent="0.25">
      <c r="A6" s="3"/>
      <c r="B6" s="3"/>
      <c r="C6" s="3"/>
      <c r="D6" s="3"/>
      <c r="E6" s="3"/>
      <c r="F6" s="3"/>
      <c r="G6" s="3"/>
      <c r="H6" s="3"/>
    </row>
    <row r="7" spans="1:8" ht="13.2" x14ac:dyDescent="0.25">
      <c r="A7" s="3"/>
      <c r="B7" s="3"/>
      <c r="C7" s="3"/>
      <c r="D7" s="3"/>
      <c r="E7" s="3"/>
      <c r="F7" s="3"/>
      <c r="G7" s="3"/>
      <c r="H7" s="3"/>
    </row>
    <row r="8" spans="1:8" ht="13.2" x14ac:dyDescent="0.25">
      <c r="A8" s="3"/>
      <c r="B8" s="3"/>
      <c r="C8" s="3"/>
      <c r="D8" s="3"/>
      <c r="E8" s="3"/>
      <c r="F8" s="3"/>
      <c r="G8" s="3"/>
      <c r="H8" s="3"/>
    </row>
    <row r="9" spans="1:8" ht="13.2" x14ac:dyDescent="0.25">
      <c r="A9" s="3"/>
      <c r="B9" s="3"/>
      <c r="C9" s="3"/>
      <c r="D9" s="3"/>
      <c r="E9" s="3"/>
      <c r="F9" s="3"/>
      <c r="G9" s="3"/>
      <c r="H9" s="3"/>
    </row>
    <row r="10" spans="1:8" ht="13.2" x14ac:dyDescent="0.25">
      <c r="A10" s="3"/>
      <c r="B10" s="3"/>
      <c r="C10" s="3"/>
      <c r="D10" s="3"/>
      <c r="E10" s="3"/>
      <c r="F10" s="3"/>
      <c r="G10" s="3"/>
      <c r="H10" s="3"/>
    </row>
    <row r="11" spans="1:8" ht="12.75" customHeight="1" x14ac:dyDescent="0.25">
      <c r="A11" s="3"/>
      <c r="B11" s="3"/>
      <c r="C11" s="3"/>
      <c r="D11" s="3"/>
      <c r="E11" s="3"/>
      <c r="F11" s="3"/>
      <c r="G11" s="3"/>
      <c r="H11" s="3"/>
    </row>
    <row r="12" spans="1:8" ht="12.75" customHeight="1" x14ac:dyDescent="0.25">
      <c r="A12" s="3"/>
      <c r="B12" s="3"/>
      <c r="C12" s="3"/>
      <c r="D12" s="3"/>
      <c r="E12" s="3"/>
      <c r="F12" s="3"/>
      <c r="G12" s="3"/>
      <c r="H12" s="3"/>
    </row>
    <row r="13" spans="1:8" ht="12.75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2.75" customHeight="1" x14ac:dyDescent="0.25">
      <c r="A14" s="3"/>
      <c r="B14" s="3"/>
      <c r="C14" s="3"/>
      <c r="D14" s="3"/>
      <c r="E14" s="3"/>
      <c r="F14" s="3"/>
      <c r="G14" s="3"/>
      <c r="H14" s="3"/>
    </row>
    <row r="15" spans="1:8" ht="12.75" customHeight="1" x14ac:dyDescent="0.25">
      <c r="A15" s="3"/>
      <c r="B15" s="3"/>
      <c r="C15" s="3"/>
      <c r="D15" s="3"/>
      <c r="E15" s="3"/>
      <c r="F15" s="3"/>
      <c r="G15" s="3"/>
      <c r="H15" s="3"/>
    </row>
    <row r="16" spans="1:8" ht="12.75" customHeight="1" x14ac:dyDescent="0.25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5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5">
      <c r="A19" s="3"/>
      <c r="B19" s="3"/>
      <c r="C19" s="3"/>
      <c r="D19" s="3"/>
      <c r="E19" s="3"/>
      <c r="F19" s="3"/>
      <c r="G19" s="3"/>
      <c r="H19" s="3"/>
    </row>
    <row r="23" spans="1:8" ht="12.6" customHeight="1" x14ac:dyDescent="0.25"/>
    <row r="24" spans="1:8" ht="12.6" customHeight="1" x14ac:dyDescent="0.25"/>
    <row r="25" spans="1:8" ht="12.6" customHeight="1" x14ac:dyDescent="0.25"/>
    <row r="27" spans="1:8" ht="16.8" customHeight="1" x14ac:dyDescent="0.25"/>
    <row r="28" spans="1:8" ht="12.6" customHeight="1" x14ac:dyDescent="0.25"/>
  </sheetData>
  <pageMargins left="0.78" right="0.51" top="0.99" bottom="0.8" header="0.49999999249075339" footer="0.49999999249075339"/>
  <pageSetup fitToWidth="8" fitToHeight="11" orientation="portrait"/>
  <headerFooter alignWithMargins="0">
    <oddHeader>&amp;L&amp;"Microsoft Sans Serif"&amp;08Instrument:ICS5000   Sequence:20210428_PA10_3_Finland ANX &amp;R&amp;"Microsoft Sans Serif"&amp;08Page &amp;P of &amp;N</oddHeader>
    <oddFooter>&amp;L&amp;F/&amp;A  &amp;R&amp;"Microsoft Sans Serif"&amp;08Chromeleon (c) Dionex
Version 7.2.5.9991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Integration</vt:lpstr>
      <vt:lpstr>Calibration</vt:lpstr>
      <vt:lpstr>Peak Analysis</vt:lpstr>
      <vt:lpstr>SST</vt:lpstr>
      <vt:lpstr>20210428_PA10_3_Finland_AEX_wit</vt:lpstr>
      <vt:lpstr>Audit Trail</vt:lpstr>
      <vt:lpstr>Chromatogram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 by Opsi</dc:creator>
  <cp:lastModifiedBy>Hagen</cp:lastModifiedBy>
  <dcterms:created xsi:type="dcterms:W3CDTF">2021-05-12T12:48:16Z</dcterms:created>
  <dcterms:modified xsi:type="dcterms:W3CDTF">2021-05-12T15:07:55Z</dcterms:modified>
</cp:coreProperties>
</file>