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<sst xmlns="http://schemas.openxmlformats.org/spreadsheetml/2006/main" count="8" uniqueCount="8">
  <si>
    <t>t</t>
  </si>
  <si>
    <t>m</t>
  </si>
  <si>
    <t>g</t>
  </si>
  <si>
    <t>k</t>
  </si>
  <si>
    <t>w0</t>
  </si>
  <si>
    <t>x</t>
  </si>
  <si>
    <t>2)Колебания груза происходят около значения x = 87,5</t>
  </si>
  <si>
    <t>3)Когда тело проходит через положение равновесия, его скорось максимальна. Тело проскакивает положение равновесия по закону инерции. В этот момент оно обладает максимальной кинетической и минимальной потенциальной энергией. После уменьшения кинетической энергии, потенциальная начнет увеличиваться и т.д.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</si>
</sst>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1)Зависимость x(t)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'Лист1'!$A$6</c:f>
            </c:strRef>
          </c:tx>
          <c:marker>
            <c:symbol val="none"/>
          </c:marker>
          <c:cat>
            <c:strRef>
              <c:f>'Лист1'!$B$1:$Z$1</c:f>
            </c:strRef>
          </c:cat>
          <c:val>
            <c:numRef>
              <c:f>'Лист1'!$B$6:$Z$6</c:f>
            </c:numRef>
          </c:val>
          <c:smooth val="1"/>
        </c:ser>
        <c:axId val="1964680918"/>
        <c:axId val="1349489023"/>
      </c:lineChart>
      <c:catAx>
        <c:axId val="1964680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489023"/>
      </c:catAx>
      <c:valAx>
        <c:axId val="1349489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680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573405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0.0</v>
      </c>
      <c r="C1" s="2">
        <v>3.0</v>
      </c>
      <c r="D1" s="2">
        <v>6.0</v>
      </c>
      <c r="E1" s="2">
        <v>9.0</v>
      </c>
      <c r="F1" s="2">
        <v>12.0</v>
      </c>
      <c r="G1" s="2">
        <v>15.0</v>
      </c>
      <c r="H1" s="2">
        <v>18.0</v>
      </c>
      <c r="I1" s="2">
        <v>21.0</v>
      </c>
      <c r="J1" s="2">
        <v>24.0</v>
      </c>
      <c r="K1" s="2">
        <v>27.0</v>
      </c>
      <c r="L1" s="2">
        <v>30.0</v>
      </c>
      <c r="M1" s="2">
        <v>33.0</v>
      </c>
      <c r="N1" s="2">
        <v>36.0</v>
      </c>
      <c r="O1" s="2">
        <v>39.0</v>
      </c>
      <c r="P1" s="2">
        <v>42.0</v>
      </c>
      <c r="Q1" s="2">
        <v>45.0</v>
      </c>
      <c r="R1" s="2">
        <v>48.0</v>
      </c>
      <c r="S1" s="2">
        <v>51.0</v>
      </c>
      <c r="T1" s="2">
        <v>54.0</v>
      </c>
      <c r="U1" s="2">
        <v>57.0</v>
      </c>
      <c r="V1" s="2">
        <v>60.0</v>
      </c>
      <c r="W1" s="2">
        <v>63.0</v>
      </c>
      <c r="X1" s="2">
        <v>66.0</v>
      </c>
      <c r="Y1" s="2">
        <v>69.0</v>
      </c>
      <c r="Z1" s="2">
        <v>72.0</v>
      </c>
    </row>
    <row r="2">
      <c r="A2" s="1" t="s">
        <v>1</v>
      </c>
      <c r="B2" s="2">
        <v>54.0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</v>
      </c>
      <c r="B3" s="2">
        <v>9.8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3</v>
      </c>
      <c r="B4" s="2">
        <v>6.0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4</v>
      </c>
      <c r="B5" s="2">
        <v>0.4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5</v>
      </c>
      <c r="B6" s="4">
        <f t="shared" ref="B6:Z6" si="1">$B$2*$B$3/$B$4*(1-COS($B$5*B$1))</f>
        <v>0</v>
      </c>
      <c r="C6" s="4">
        <f t="shared" si="1"/>
        <v>56.24004606</v>
      </c>
      <c r="D6" s="4">
        <f t="shared" si="1"/>
        <v>153.2381257</v>
      </c>
      <c r="E6" s="4">
        <f t="shared" si="1"/>
        <v>167.2940923</v>
      </c>
      <c r="F6" s="4">
        <f t="shared" si="1"/>
        <v>80.48258966</v>
      </c>
      <c r="G6" s="4">
        <f t="shared" si="1"/>
        <v>3.512980717</v>
      </c>
      <c r="H6" s="4">
        <f t="shared" si="1"/>
        <v>34.54341406</v>
      </c>
      <c r="I6" s="4">
        <f t="shared" si="1"/>
        <v>134.0012593</v>
      </c>
      <c r="J6" s="4">
        <f t="shared" si="1"/>
        <v>175.0494689</v>
      </c>
      <c r="K6" s="4">
        <f t="shared" si="1"/>
        <v>105.3398977</v>
      </c>
      <c r="L6" s="4">
        <f t="shared" si="1"/>
        <v>13.77208084</v>
      </c>
      <c r="M6" s="4">
        <f t="shared" si="1"/>
        <v>17.12103494</v>
      </c>
      <c r="N6" s="4">
        <f t="shared" si="1"/>
        <v>111.1158908</v>
      </c>
      <c r="O6" s="4">
        <f t="shared" si="1"/>
        <v>175.8864665</v>
      </c>
      <c r="P6" s="4">
        <f t="shared" si="1"/>
        <v>128.8318514</v>
      </c>
      <c r="Q6" s="4">
        <f t="shared" si="1"/>
        <v>29.96006633</v>
      </c>
      <c r="R6" s="4">
        <f t="shared" si="1"/>
        <v>5.360765421</v>
      </c>
      <c r="S6" s="4">
        <f t="shared" si="1"/>
        <v>86.40505562</v>
      </c>
      <c r="T6" s="4">
        <f t="shared" si="1"/>
        <v>169.7384105</v>
      </c>
      <c r="U6" s="4">
        <f t="shared" si="1"/>
        <v>149.0870951</v>
      </c>
      <c r="V6" s="4">
        <f t="shared" si="1"/>
        <v>50.78741155</v>
      </c>
      <c r="W6" s="4">
        <f t="shared" si="1"/>
        <v>0.1994218413</v>
      </c>
      <c r="X6" s="4">
        <f t="shared" si="1"/>
        <v>61.83720466</v>
      </c>
      <c r="Y6" s="4">
        <f t="shared" si="1"/>
        <v>157.0950515</v>
      </c>
      <c r="Z6" s="4">
        <f t="shared" si="1"/>
        <v>164.4921077</v>
      </c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5" t="s">
        <v>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5" t="s">
        <v>7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8:J9"/>
    <mergeCell ref="H10:L17"/>
  </mergeCells>
  <drawing r:id="rId1"/>
</worksheet>
</file>