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дание 1" sheetId="1" r:id="rId4"/>
    <sheet state="visible" name="Задание 2" sheetId="2" r:id="rId5"/>
    <sheet state="visible" name="Задание 3" sheetId="3" r:id="rId6"/>
    <sheet state="visible" name="Задание 4" sheetId="4" r:id="rId7"/>
    <sheet state="visible" name="Задание 5" sheetId="5" r:id="rId8"/>
    <sheet state="visible" name="Задание 6" sheetId="6" r:id="rId9"/>
  </sheets>
  <definedNames/>
  <calcPr/>
</workbook>
</file>

<file path=xl/sharedStrings.xml><?xml version="1.0" encoding="utf-8"?>
<sst xmlns="http://schemas.openxmlformats.org/spreadsheetml/2006/main" count="69" uniqueCount="40">
  <si>
    <t>Матрица A</t>
  </si>
  <si>
    <t>Матрица B</t>
  </si>
  <si>
    <t>Матрица F = A + B</t>
  </si>
  <si>
    <t>Матрица G = B + C</t>
  </si>
  <si>
    <t>Матрица L = A * B</t>
  </si>
  <si>
    <t>Матрица M = B * C</t>
  </si>
  <si>
    <t>Матрица C</t>
  </si>
  <si>
    <t>Матрица D</t>
  </si>
  <si>
    <t>Матрица N = A * C</t>
  </si>
  <si>
    <t>Матрица O = D * E</t>
  </si>
  <si>
    <t>Матрица H = C + D</t>
  </si>
  <si>
    <t>Матрица I = D + E</t>
  </si>
  <si>
    <t>Матрица E</t>
  </si>
  <si>
    <t>Матрица F</t>
  </si>
  <si>
    <t>Матрица P = D * F</t>
  </si>
  <si>
    <t>Матрица J = A + E</t>
  </si>
  <si>
    <t>k</t>
  </si>
  <si>
    <t>Матрица S</t>
  </si>
  <si>
    <t>Матрица T</t>
  </si>
  <si>
    <t>Матрица L = A - B</t>
  </si>
  <si>
    <t>Матрица M = B - C</t>
  </si>
  <si>
    <t>Матрица k * A</t>
  </si>
  <si>
    <t>Матрица k * B</t>
  </si>
  <si>
    <t>Матрица N = C - D</t>
  </si>
  <si>
    <t>Матрица O = D - E</t>
  </si>
  <si>
    <t>Матрица k * C</t>
  </si>
  <si>
    <t>Матрица k * S</t>
  </si>
  <si>
    <t>Матрица P = E - A</t>
  </si>
  <si>
    <t>Матрица k * T</t>
  </si>
  <si>
    <t>Матри Q = A^T</t>
  </si>
  <si>
    <t>Матрица R = B^T</t>
  </si>
  <si>
    <t>Матрица S = C^T</t>
  </si>
  <si>
    <t>Матрица U = D^T</t>
  </si>
  <si>
    <t>Матрица V = E^T</t>
  </si>
  <si>
    <t>Определитель матрицы A</t>
  </si>
  <si>
    <t>Определитель матрицы B</t>
  </si>
  <si>
    <t>Определитель матрицы C</t>
  </si>
  <si>
    <t>Определитель матрицы D</t>
  </si>
  <si>
    <t>Определитель матрицы E</t>
  </si>
  <si>
    <t xml:space="preserve">Матрица Q =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</si>
</sst>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  <color rgb="FF000000"/>
      <name val="Arial"/>
    </font>
    <font>
      <sz val="14.0"/>
      <color rgb="FF000000"/>
      <name val="Arial"/>
    </font>
    <font>
      <sz val="14.0"/>
      <color theme="1"/>
      <name val="Arial"/>
    </font>
    <font>
      <color rgb="FF000000"/>
      <name val="Arial"/>
    </font>
    <font>
      <sz val="14.0"/>
      <color rgb="FF000000"/>
    </font>
  </fonts>
  <fills count="6">
    <fill>
      <patternFill patternType="none"/>
    </fill>
    <fill>
      <patternFill patternType="lightGray"/>
    </fill>
    <fill>
      <patternFill patternType="solid">
        <fgColor theme="5"/>
        <bgColor theme="5"/>
      </patternFill>
    </fill>
    <fill>
      <patternFill patternType="solid">
        <fgColor theme="9"/>
        <bgColor theme="9"/>
      </patternFill>
    </fill>
    <fill>
      <patternFill patternType="solid">
        <fgColor theme="7"/>
        <bgColor theme="7"/>
      </patternFill>
    </fill>
    <fill>
      <patternFill patternType="solid">
        <fgColor theme="0"/>
        <bgColor theme="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2" fontId="1" numFmtId="0" xfId="0" applyAlignment="1" applyFont="1">
      <alignment horizontal="center" readingOrder="0" vertical="center"/>
    </xf>
    <xf borderId="0" fillId="0" fontId="3" numFmtId="0" xfId="0" applyFont="1"/>
    <xf borderId="0" fillId="0" fontId="2" numFmtId="0" xfId="0" applyAlignment="1" applyFont="1">
      <alignment horizontal="center" vertical="center"/>
    </xf>
    <xf borderId="0" fillId="2" fontId="1" numFmtId="0" xfId="0" applyAlignment="1" applyFont="1">
      <alignment horizontal="center" readingOrder="0"/>
    </xf>
    <xf borderId="1" fillId="3" fontId="2" numFmtId="0" xfId="0" applyAlignment="1" applyBorder="1" applyFill="1" applyFont="1">
      <alignment horizontal="center" readingOrder="0" shrinkToFit="0" vertical="center" wrapText="1"/>
    </xf>
    <xf borderId="1" fillId="3" fontId="2" numFmtId="0" xfId="0" applyAlignment="1" applyBorder="1" applyFont="1">
      <alignment horizontal="center" vertical="center"/>
    </xf>
    <xf borderId="1" fillId="4" fontId="2" numFmtId="0" xfId="0" applyAlignment="1" applyBorder="1" applyFill="1" applyFont="1">
      <alignment horizontal="center" shrinkToFit="0" vertical="center" wrapText="1"/>
    </xf>
    <xf borderId="1" fillId="4" fontId="3" numFmtId="0" xfId="0" applyBorder="1" applyFont="1"/>
    <xf borderId="2" fillId="3" fontId="2" numFmtId="0" xfId="0" applyAlignment="1" applyBorder="1" applyFont="1">
      <alignment horizontal="center" readingOrder="0" shrinkToFit="0" vertical="center" wrapText="1"/>
    </xf>
    <xf borderId="3" fillId="5" fontId="2" numFmtId="0" xfId="0" applyAlignment="1" applyBorder="1" applyFill="1" applyFont="1">
      <alignment horizontal="center" readingOrder="0" shrinkToFit="0" vertical="center" wrapText="1"/>
    </xf>
    <xf borderId="0" fillId="0" fontId="4" numFmtId="0" xfId="0" applyFont="1"/>
    <xf borderId="0" fillId="0" fontId="2" numFmtId="0" xfId="0" applyAlignment="1" applyFont="1">
      <alignment horizontal="center" readingOrder="0" shrinkToFit="0" vertical="center" wrapText="1"/>
    </xf>
    <xf borderId="4" fillId="3" fontId="2" numFmtId="0" xfId="0" applyAlignment="1" applyBorder="1" applyFont="1">
      <alignment horizontal="center" readingOrder="0" shrinkToFit="0" vertical="center" wrapText="1"/>
    </xf>
    <xf borderId="5" fillId="5" fontId="2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2" fillId="4" fontId="2" numFmtId="0" xfId="0" applyAlignment="1" applyBorder="1" applyFont="1">
      <alignment horizontal="center" shrinkToFit="0" vertical="center" wrapText="1"/>
    </xf>
    <xf borderId="3" fillId="5" fontId="2" numFmtId="0" xfId="0" applyAlignment="1" applyBorder="1" applyFont="1">
      <alignment horizontal="center" shrinkToFit="0" vertical="center" wrapText="1"/>
    </xf>
    <xf borderId="4" fillId="4" fontId="2" numFmtId="0" xfId="0" applyAlignment="1" applyBorder="1" applyFont="1">
      <alignment horizontal="center" shrinkToFit="0" vertical="center" wrapText="1"/>
    </xf>
    <xf borderId="5" fillId="5" fontId="2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1" fillId="4" fontId="3" numFmtId="0" xfId="0" applyAlignment="1" applyBorder="1" applyFont="1">
      <alignment horizontal="center" shrinkToFit="0" vertical="center" wrapText="1"/>
    </xf>
    <xf borderId="0" fillId="5" fontId="1" numFmtId="0" xfId="0" applyAlignment="1" applyFont="1">
      <alignment horizontal="center" readingOrder="0" shrinkToFit="0" vertical="center" wrapText="1"/>
    </xf>
    <xf borderId="0" fillId="5" fontId="2" numFmtId="0" xfId="0" applyAlignment="1" applyFont="1">
      <alignment horizontal="center" shrinkToFit="0" vertical="center" wrapText="1"/>
    </xf>
    <xf borderId="0" fillId="5" fontId="2" numFmtId="0" xfId="0" applyAlignment="1" applyFont="1">
      <alignment horizontal="center" readingOrder="0" shrinkToFit="0" vertical="center" wrapText="1"/>
    </xf>
    <xf borderId="0" fillId="5" fontId="3" numFmtId="0" xfId="0" applyAlignment="1" applyFont="1">
      <alignment horizontal="center" shrinkToFit="0" vertical="center" wrapText="1"/>
    </xf>
    <xf borderId="1" fillId="3" fontId="2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264540"/>
      </a:dk1>
      <a:lt1>
        <a:srgbClr val="FFFFFF"/>
      </a:lt1>
      <a:dk2>
        <a:srgbClr val="264540"/>
      </a:dk2>
      <a:lt2>
        <a:srgbClr val="FFFFFF"/>
      </a:lt2>
      <a:accent1>
        <a:srgbClr val="0F6B4F"/>
      </a:accent1>
      <a:accent2>
        <a:srgbClr val="388A66"/>
      </a:accent2>
      <a:accent3>
        <a:srgbClr val="5DA68A"/>
      </a:accent3>
      <a:accent4>
        <a:srgbClr val="76B59A"/>
      </a:accent4>
      <a:accent5>
        <a:srgbClr val="8CCFAC"/>
      </a:accent5>
      <a:accent6>
        <a:srgbClr val="A0DBC1"/>
      </a:accent6>
      <a:hlink>
        <a:srgbClr val="388A66"/>
      </a:hlink>
      <a:folHlink>
        <a:srgbClr val="388A66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C1" s="2"/>
      <c r="D1" s="2"/>
      <c r="E1" s="2"/>
      <c r="F1" s="2"/>
      <c r="G1" s="1" t="s">
        <v>1</v>
      </c>
      <c r="I1" s="2"/>
      <c r="J1" s="2"/>
      <c r="K1" s="2"/>
      <c r="L1" s="2"/>
      <c r="M1" s="1" t="s">
        <v>2</v>
      </c>
      <c r="O1" s="2"/>
      <c r="P1" s="2"/>
      <c r="Q1" s="2"/>
      <c r="R1" s="2"/>
      <c r="S1" s="6" t="s">
        <v>3</v>
      </c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7">
        <v>10.0</v>
      </c>
      <c r="B3" s="7">
        <v>-2.0</v>
      </c>
      <c r="C3" s="7">
        <v>2.0</v>
      </c>
      <c r="D3" s="7">
        <v>-1.0</v>
      </c>
      <c r="E3" s="7">
        <v>-4.0</v>
      </c>
      <c r="F3" s="2"/>
      <c r="G3" s="7">
        <v>14.0</v>
      </c>
      <c r="H3" s="7">
        <v>0.0</v>
      </c>
      <c r="I3" s="7">
        <v>-6.0</v>
      </c>
      <c r="J3" s="7">
        <v>-8.0</v>
      </c>
      <c r="K3" s="7">
        <v>-3.0</v>
      </c>
      <c r="L3" s="2"/>
      <c r="M3" s="9">
        <f t="shared" ref="M3:Q3" si="1">A3+G3</f>
        <v>24</v>
      </c>
      <c r="N3" s="9">
        <f t="shared" si="1"/>
        <v>-2</v>
      </c>
      <c r="O3" s="9">
        <f t="shared" si="1"/>
        <v>-4</v>
      </c>
      <c r="P3" s="9">
        <f t="shared" si="1"/>
        <v>-9</v>
      </c>
      <c r="Q3" s="9">
        <f t="shared" si="1"/>
        <v>-7</v>
      </c>
      <c r="R3" s="2"/>
      <c r="S3" s="9">
        <f t="shared" ref="S3:W3" si="2">G3+A11</f>
        <v>-3</v>
      </c>
      <c r="T3" s="9">
        <f t="shared" si="2"/>
        <v>23</v>
      </c>
      <c r="U3" s="9">
        <f t="shared" si="2"/>
        <v>-5</v>
      </c>
      <c r="V3" s="9">
        <f t="shared" si="2"/>
        <v>-3</v>
      </c>
      <c r="W3" s="9">
        <f t="shared" si="2"/>
        <v>1</v>
      </c>
      <c r="X3" s="2"/>
      <c r="Y3" s="2"/>
      <c r="Z3" s="2"/>
    </row>
    <row r="4">
      <c r="A4" s="7">
        <v>8.0</v>
      </c>
      <c r="B4" s="7">
        <v>5.0</v>
      </c>
      <c r="C4" s="7">
        <v>-4.0</v>
      </c>
      <c r="D4" s="7">
        <v>0.0</v>
      </c>
      <c r="E4" s="7">
        <v>1.0</v>
      </c>
      <c r="F4" s="2"/>
      <c r="G4" s="7">
        <v>21.0</v>
      </c>
      <c r="H4" s="7">
        <v>12.0</v>
      </c>
      <c r="I4" s="7">
        <v>2.0</v>
      </c>
      <c r="J4" s="7">
        <v>-4.0</v>
      </c>
      <c r="K4" s="7">
        <v>9.0</v>
      </c>
      <c r="L4" s="2"/>
      <c r="M4" s="9">
        <f t="shared" ref="M4:Q4" si="3">A4+G4</f>
        <v>29</v>
      </c>
      <c r="N4" s="9">
        <f t="shared" si="3"/>
        <v>17</v>
      </c>
      <c r="O4" s="9">
        <f t="shared" si="3"/>
        <v>-2</v>
      </c>
      <c r="P4" s="9">
        <f t="shared" si="3"/>
        <v>-4</v>
      </c>
      <c r="Q4" s="9">
        <f t="shared" si="3"/>
        <v>10</v>
      </c>
      <c r="R4" s="2"/>
      <c r="S4" s="9">
        <f t="shared" ref="S4:W4" si="4">G4+A12</f>
        <v>19</v>
      </c>
      <c r="T4" s="9">
        <f t="shared" si="4"/>
        <v>12</v>
      </c>
      <c r="U4" s="9">
        <f t="shared" si="4"/>
        <v>-1</v>
      </c>
      <c r="V4" s="9">
        <f t="shared" si="4"/>
        <v>3</v>
      </c>
      <c r="W4" s="9">
        <f t="shared" si="4"/>
        <v>10</v>
      </c>
      <c r="X4" s="2"/>
      <c r="Y4" s="2"/>
      <c r="Z4" s="2"/>
    </row>
    <row r="5">
      <c r="A5" s="7">
        <v>9.0</v>
      </c>
      <c r="B5" s="7">
        <v>4.0</v>
      </c>
      <c r="C5" s="7">
        <v>8.0</v>
      </c>
      <c r="D5" s="7">
        <v>5.0</v>
      </c>
      <c r="E5" s="7">
        <v>6.0</v>
      </c>
      <c r="F5" s="2"/>
      <c r="G5" s="7">
        <v>7.0</v>
      </c>
      <c r="H5" s="7">
        <v>-21.0</v>
      </c>
      <c r="I5" s="7">
        <v>5.0</v>
      </c>
      <c r="J5" s="7">
        <v>5.0</v>
      </c>
      <c r="K5" s="7">
        <v>6.0</v>
      </c>
      <c r="L5" s="2"/>
      <c r="M5" s="9">
        <f t="shared" ref="M5:Q5" si="5">A5+G5</f>
        <v>16</v>
      </c>
      <c r="N5" s="9">
        <f t="shared" si="5"/>
        <v>-17</v>
      </c>
      <c r="O5" s="9">
        <f t="shared" si="5"/>
        <v>13</v>
      </c>
      <c r="P5" s="9">
        <f t="shared" si="5"/>
        <v>10</v>
      </c>
      <c r="Q5" s="9">
        <f t="shared" si="5"/>
        <v>12</v>
      </c>
      <c r="R5" s="2"/>
      <c r="S5" s="9">
        <f t="shared" ref="S5:W5" si="6">G5+A13</f>
        <v>28</v>
      </c>
      <c r="T5" s="9">
        <f t="shared" si="6"/>
        <v>-18</v>
      </c>
      <c r="U5" s="9">
        <f t="shared" si="6"/>
        <v>10</v>
      </c>
      <c r="V5" s="9">
        <f t="shared" si="6"/>
        <v>-1</v>
      </c>
      <c r="W5" s="9">
        <f t="shared" si="6"/>
        <v>-1</v>
      </c>
      <c r="X5" s="2"/>
      <c r="Y5" s="2"/>
      <c r="Z5" s="2"/>
    </row>
    <row r="6">
      <c r="A6" s="7">
        <v>0.0</v>
      </c>
      <c r="B6" s="7">
        <v>-2.0</v>
      </c>
      <c r="C6" s="7">
        <v>6.0</v>
      </c>
      <c r="D6" s="7">
        <v>7.0</v>
      </c>
      <c r="E6" s="7">
        <v>5.0</v>
      </c>
      <c r="F6" s="2"/>
      <c r="G6" s="7">
        <v>-9.0</v>
      </c>
      <c r="H6" s="7">
        <v>-34.0</v>
      </c>
      <c r="I6" s="7">
        <v>-5.0</v>
      </c>
      <c r="J6" s="7">
        <v>-1.0</v>
      </c>
      <c r="K6" s="7">
        <v>-7.0</v>
      </c>
      <c r="L6" s="2"/>
      <c r="M6" s="9">
        <f t="shared" ref="M6:Q6" si="7">A6+G6</f>
        <v>-9</v>
      </c>
      <c r="N6" s="9">
        <f t="shared" si="7"/>
        <v>-36</v>
      </c>
      <c r="O6" s="9">
        <f t="shared" si="7"/>
        <v>1</v>
      </c>
      <c r="P6" s="9">
        <f t="shared" si="7"/>
        <v>6</v>
      </c>
      <c r="Q6" s="9">
        <f t="shared" si="7"/>
        <v>-2</v>
      </c>
      <c r="R6" s="2"/>
      <c r="S6" s="9">
        <f t="shared" ref="S6:W6" si="8">G6+A14</f>
        <v>-14</v>
      </c>
      <c r="T6" s="9">
        <f t="shared" si="8"/>
        <v>-33</v>
      </c>
      <c r="U6" s="9">
        <f t="shared" si="8"/>
        <v>1</v>
      </c>
      <c r="V6" s="9">
        <f t="shared" si="8"/>
        <v>-6</v>
      </c>
      <c r="W6" s="9">
        <f t="shared" si="8"/>
        <v>-11</v>
      </c>
      <c r="X6" s="2"/>
      <c r="Y6" s="2"/>
      <c r="Z6" s="2"/>
    </row>
    <row r="7">
      <c r="A7" s="7">
        <v>-11.0</v>
      </c>
      <c r="B7" s="7">
        <v>30.0</v>
      </c>
      <c r="C7" s="7">
        <v>-9.0</v>
      </c>
      <c r="D7" s="7">
        <v>14.0</v>
      </c>
      <c r="E7" s="7">
        <v>-12.0</v>
      </c>
      <c r="F7" s="2"/>
      <c r="G7" s="7">
        <v>3.0</v>
      </c>
      <c r="H7" s="7">
        <v>2.0</v>
      </c>
      <c r="I7" s="7">
        <v>1.0</v>
      </c>
      <c r="J7" s="7">
        <v>0.0</v>
      </c>
      <c r="K7" s="7">
        <v>8.0</v>
      </c>
      <c r="L7" s="2"/>
      <c r="M7" s="9">
        <f t="shared" ref="M7:Q7" si="9">A7+G7</f>
        <v>-8</v>
      </c>
      <c r="N7" s="9">
        <f t="shared" si="9"/>
        <v>32</v>
      </c>
      <c r="O7" s="9">
        <f t="shared" si="9"/>
        <v>-8</v>
      </c>
      <c r="P7" s="9">
        <f t="shared" si="9"/>
        <v>14</v>
      </c>
      <c r="Q7" s="9">
        <f t="shared" si="9"/>
        <v>-4</v>
      </c>
      <c r="R7" s="2"/>
      <c r="S7" s="9">
        <f t="shared" ref="S7:W7" si="10">G7+A15</f>
        <v>-21</v>
      </c>
      <c r="T7" s="9">
        <f t="shared" si="10"/>
        <v>11</v>
      </c>
      <c r="U7" s="9">
        <f t="shared" si="10"/>
        <v>17</v>
      </c>
      <c r="V7" s="9">
        <f t="shared" si="10"/>
        <v>2</v>
      </c>
      <c r="W7" s="9">
        <f t="shared" si="10"/>
        <v>17</v>
      </c>
      <c r="X7" s="2"/>
      <c r="Y7" s="2"/>
      <c r="Z7" s="2"/>
    </row>
    <row r="8">
      <c r="A8" s="13"/>
      <c r="B8" s="2"/>
      <c r="C8" s="2"/>
      <c r="D8" s="2"/>
      <c r="E8" s="2"/>
      <c r="F8" s="2"/>
      <c r="G8" s="13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6</v>
      </c>
      <c r="C9" s="2"/>
      <c r="D9" s="2"/>
      <c r="E9" s="2"/>
      <c r="F9" s="2"/>
      <c r="G9" s="1" t="s">
        <v>7</v>
      </c>
      <c r="I9" s="2"/>
      <c r="J9" s="2"/>
      <c r="K9" s="2"/>
      <c r="L9" s="2"/>
      <c r="M9" s="6" t="s">
        <v>10</v>
      </c>
      <c r="O9" s="2"/>
      <c r="P9" s="2"/>
      <c r="Q9" s="2"/>
      <c r="R9" s="2"/>
      <c r="S9" s="6" t="s">
        <v>11</v>
      </c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1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7">
        <v>-17.0</v>
      </c>
      <c r="B11" s="7">
        <v>23.0</v>
      </c>
      <c r="C11" s="7">
        <v>1.0</v>
      </c>
      <c r="D11" s="7">
        <v>5.0</v>
      </c>
      <c r="E11" s="7">
        <v>4.0</v>
      </c>
      <c r="F11" s="2"/>
      <c r="G11" s="7">
        <v>1.0</v>
      </c>
      <c r="H11" s="7">
        <v>10.0</v>
      </c>
      <c r="I11" s="7">
        <v>21.0</v>
      </c>
      <c r="J11" s="7">
        <v>-8.0</v>
      </c>
      <c r="K11" s="7">
        <v>0.0</v>
      </c>
      <c r="L11" s="2"/>
      <c r="M11" s="9">
        <f t="shared" ref="M11:Q11" si="11">A11+G11</f>
        <v>-16</v>
      </c>
      <c r="N11" s="9">
        <f t="shared" si="11"/>
        <v>33</v>
      </c>
      <c r="O11" s="9">
        <f t="shared" si="11"/>
        <v>22</v>
      </c>
      <c r="P11" s="9">
        <f t="shared" si="11"/>
        <v>-3</v>
      </c>
      <c r="Q11" s="9">
        <f t="shared" si="11"/>
        <v>4</v>
      </c>
      <c r="R11" s="2"/>
      <c r="S11" s="9">
        <f t="shared" ref="S11:W11" si="12">G11+A19</f>
        <v>18</v>
      </c>
      <c r="T11" s="9">
        <f t="shared" si="12"/>
        <v>12</v>
      </c>
      <c r="U11" s="9">
        <f t="shared" si="12"/>
        <v>35</v>
      </c>
      <c r="V11" s="9">
        <f t="shared" si="12"/>
        <v>1</v>
      </c>
      <c r="W11" s="9">
        <f t="shared" si="12"/>
        <v>-20</v>
      </c>
      <c r="X11" s="2"/>
      <c r="Y11" s="2"/>
      <c r="Z11" s="2"/>
    </row>
    <row r="12">
      <c r="A12" s="7">
        <v>-2.0</v>
      </c>
      <c r="B12" s="7">
        <v>0.0</v>
      </c>
      <c r="C12" s="7">
        <v>-3.0</v>
      </c>
      <c r="D12" s="7">
        <v>7.0</v>
      </c>
      <c r="E12" s="7">
        <v>1.0</v>
      </c>
      <c r="F12" s="2"/>
      <c r="G12" s="7">
        <v>-5.0</v>
      </c>
      <c r="H12" s="7">
        <v>1.0</v>
      </c>
      <c r="I12" s="7">
        <v>5.0</v>
      </c>
      <c r="J12" s="7">
        <v>1.0</v>
      </c>
      <c r="K12" s="7">
        <v>7.0</v>
      </c>
      <c r="L12" s="2"/>
      <c r="M12" s="9">
        <f t="shared" ref="M12:Q12" si="13">A12+G12</f>
        <v>-7</v>
      </c>
      <c r="N12" s="9">
        <f t="shared" si="13"/>
        <v>1</v>
      </c>
      <c r="O12" s="9">
        <f t="shared" si="13"/>
        <v>2</v>
      </c>
      <c r="P12" s="9">
        <f t="shared" si="13"/>
        <v>8</v>
      </c>
      <c r="Q12" s="9">
        <f t="shared" si="13"/>
        <v>8</v>
      </c>
      <c r="R12" s="2"/>
      <c r="S12" s="9">
        <f t="shared" ref="S12:W12" si="14">G12+A20</f>
        <v>-1</v>
      </c>
      <c r="T12" s="9">
        <f t="shared" si="14"/>
        <v>1</v>
      </c>
      <c r="U12" s="9">
        <f t="shared" si="14"/>
        <v>10</v>
      </c>
      <c r="V12" s="9">
        <f t="shared" si="14"/>
        <v>2</v>
      </c>
      <c r="W12" s="9">
        <f t="shared" si="14"/>
        <v>18</v>
      </c>
      <c r="X12" s="2"/>
      <c r="Y12" s="2"/>
      <c r="Z12" s="2"/>
    </row>
    <row r="13">
      <c r="A13" s="7">
        <v>21.0</v>
      </c>
      <c r="B13" s="7">
        <v>3.0</v>
      </c>
      <c r="C13" s="7">
        <v>5.0</v>
      </c>
      <c r="D13" s="7">
        <v>-6.0</v>
      </c>
      <c r="E13" s="7">
        <v>-7.0</v>
      </c>
      <c r="F13" s="2"/>
      <c r="G13" s="7">
        <v>0.0</v>
      </c>
      <c r="H13" s="7">
        <v>2.0</v>
      </c>
      <c r="I13" s="7">
        <v>16.0</v>
      </c>
      <c r="J13" s="7">
        <v>-4.0</v>
      </c>
      <c r="K13" s="7">
        <v>12.0</v>
      </c>
      <c r="L13" s="2"/>
      <c r="M13" s="9">
        <f t="shared" ref="M13:Q13" si="15">A13+G13</f>
        <v>21</v>
      </c>
      <c r="N13" s="9">
        <f t="shared" si="15"/>
        <v>5</v>
      </c>
      <c r="O13" s="9">
        <f t="shared" si="15"/>
        <v>21</v>
      </c>
      <c r="P13" s="9">
        <f t="shared" si="15"/>
        <v>-10</v>
      </c>
      <c r="Q13" s="9">
        <f t="shared" si="15"/>
        <v>5</v>
      </c>
      <c r="R13" s="2"/>
      <c r="S13" s="9">
        <f t="shared" ref="S13:W13" si="16">G13+A21</f>
        <v>-10</v>
      </c>
      <c r="T13" s="9">
        <f t="shared" si="16"/>
        <v>21</v>
      </c>
      <c r="U13" s="9">
        <f t="shared" si="16"/>
        <v>8</v>
      </c>
      <c r="V13" s="9">
        <f t="shared" si="16"/>
        <v>5</v>
      </c>
      <c r="W13" s="9">
        <f t="shared" si="16"/>
        <v>-2</v>
      </c>
      <c r="X13" s="2"/>
      <c r="Y13" s="2"/>
      <c r="Z13" s="2"/>
    </row>
    <row r="14">
      <c r="A14" s="7">
        <v>-5.0</v>
      </c>
      <c r="B14" s="7">
        <v>1.0</v>
      </c>
      <c r="C14" s="7">
        <v>6.0</v>
      </c>
      <c r="D14" s="7">
        <v>-5.0</v>
      </c>
      <c r="E14" s="7">
        <v>-4.0</v>
      </c>
      <c r="F14" s="2"/>
      <c r="G14" s="7">
        <v>-11.0</v>
      </c>
      <c r="H14" s="7">
        <v>-4.0</v>
      </c>
      <c r="I14" s="7">
        <v>7.0</v>
      </c>
      <c r="J14" s="7">
        <v>-2.0</v>
      </c>
      <c r="K14" s="7">
        <v>1.0</v>
      </c>
      <c r="L14" s="2"/>
      <c r="M14" s="9">
        <f t="shared" ref="M14:Q14" si="17">A14+G14</f>
        <v>-16</v>
      </c>
      <c r="N14" s="9">
        <f t="shared" si="17"/>
        <v>-3</v>
      </c>
      <c r="O14" s="9">
        <f t="shared" si="17"/>
        <v>13</v>
      </c>
      <c r="P14" s="9">
        <f t="shared" si="17"/>
        <v>-7</v>
      </c>
      <c r="Q14" s="9">
        <f t="shared" si="17"/>
        <v>-3</v>
      </c>
      <c r="R14" s="2"/>
      <c r="S14" s="9">
        <f t="shared" ref="S14:W14" si="18">G14+A22</f>
        <v>-24</v>
      </c>
      <c r="T14" s="9">
        <f t="shared" si="18"/>
        <v>-3</v>
      </c>
      <c r="U14" s="9">
        <f t="shared" si="18"/>
        <v>-1</v>
      </c>
      <c r="V14" s="9">
        <f t="shared" si="18"/>
        <v>10</v>
      </c>
      <c r="W14" s="9">
        <f t="shared" si="18"/>
        <v>-1</v>
      </c>
      <c r="X14" s="2"/>
      <c r="Y14" s="2"/>
      <c r="Z14" s="2"/>
    </row>
    <row r="15">
      <c r="A15" s="7">
        <v>-24.0</v>
      </c>
      <c r="B15" s="7">
        <v>9.0</v>
      </c>
      <c r="C15" s="7">
        <v>16.0</v>
      </c>
      <c r="D15" s="7">
        <v>2.0</v>
      </c>
      <c r="E15" s="7">
        <v>9.0</v>
      </c>
      <c r="F15" s="2"/>
      <c r="G15" s="7">
        <v>-9.0</v>
      </c>
      <c r="H15" s="7">
        <v>3.0</v>
      </c>
      <c r="I15" s="7">
        <v>13.0</v>
      </c>
      <c r="J15" s="7">
        <v>21.0</v>
      </c>
      <c r="K15" s="7">
        <v>8.0</v>
      </c>
      <c r="L15" s="2"/>
      <c r="M15" s="9">
        <f t="shared" ref="M15:Q15" si="19">A15+G15</f>
        <v>-33</v>
      </c>
      <c r="N15" s="9">
        <f t="shared" si="19"/>
        <v>12</v>
      </c>
      <c r="O15" s="9">
        <f t="shared" si="19"/>
        <v>29</v>
      </c>
      <c r="P15" s="9">
        <f t="shared" si="19"/>
        <v>23</v>
      </c>
      <c r="Q15" s="9">
        <f t="shared" si="19"/>
        <v>17</v>
      </c>
      <c r="R15" s="2"/>
      <c r="S15" s="9">
        <f t="shared" ref="S15:W15" si="20">G15+A23</f>
        <v>-8</v>
      </c>
      <c r="T15" s="9">
        <f t="shared" si="20"/>
        <v>0</v>
      </c>
      <c r="U15" s="9">
        <f t="shared" si="20"/>
        <v>13</v>
      </c>
      <c r="V15" s="9">
        <f t="shared" si="20"/>
        <v>27</v>
      </c>
      <c r="W15" s="9">
        <f t="shared" si="20"/>
        <v>13</v>
      </c>
      <c r="X15" s="2"/>
      <c r="Y15" s="2"/>
      <c r="Z15" s="2"/>
    </row>
    <row r="16">
      <c r="A16" s="13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12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6" t="s">
        <v>15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7">
        <v>17.0</v>
      </c>
      <c r="B19" s="7">
        <v>2.0</v>
      </c>
      <c r="C19" s="7">
        <v>14.0</v>
      </c>
      <c r="D19" s="7">
        <v>9.0</v>
      </c>
      <c r="E19" s="7">
        <v>-20.0</v>
      </c>
      <c r="F19" s="2"/>
      <c r="G19" s="17" t="s">
        <v>16</v>
      </c>
      <c r="H19" s="7">
        <v>4.0</v>
      </c>
      <c r="I19" s="2"/>
      <c r="J19" s="2"/>
      <c r="K19" s="2"/>
      <c r="L19" s="2"/>
      <c r="M19" s="9">
        <f t="shared" ref="M19:Q19" si="21">A3+A19</f>
        <v>27</v>
      </c>
      <c r="N19" s="9">
        <f t="shared" si="21"/>
        <v>0</v>
      </c>
      <c r="O19" s="9">
        <f t="shared" si="21"/>
        <v>16</v>
      </c>
      <c r="P19" s="9">
        <f t="shared" si="21"/>
        <v>8</v>
      </c>
      <c r="Q19" s="9">
        <f t="shared" si="21"/>
        <v>-24</v>
      </c>
      <c r="R19" s="2"/>
      <c r="S19" s="2"/>
      <c r="T19" s="2"/>
      <c r="U19" s="2"/>
      <c r="V19" s="2"/>
      <c r="W19" s="2"/>
      <c r="X19" s="2"/>
      <c r="Y19" s="2"/>
      <c r="Z19" s="2"/>
    </row>
    <row r="20">
      <c r="A20" s="7">
        <v>4.0</v>
      </c>
      <c r="B20" s="7">
        <v>0.0</v>
      </c>
      <c r="C20" s="7">
        <v>5.0</v>
      </c>
      <c r="D20" s="7">
        <v>1.0</v>
      </c>
      <c r="E20" s="7">
        <v>11.0</v>
      </c>
      <c r="F20" s="2"/>
      <c r="G20" s="2"/>
      <c r="H20" s="2"/>
      <c r="I20" s="2"/>
      <c r="J20" s="2"/>
      <c r="K20" s="2"/>
      <c r="L20" s="2"/>
      <c r="M20" s="9">
        <f t="shared" ref="M20:Q20" si="22">A4+A20</f>
        <v>12</v>
      </c>
      <c r="N20" s="9">
        <f t="shared" si="22"/>
        <v>5</v>
      </c>
      <c r="O20" s="9">
        <f t="shared" si="22"/>
        <v>1</v>
      </c>
      <c r="P20" s="9">
        <f t="shared" si="22"/>
        <v>1</v>
      </c>
      <c r="Q20" s="9">
        <f t="shared" si="22"/>
        <v>12</v>
      </c>
      <c r="R20" s="2"/>
      <c r="S20" s="2"/>
      <c r="T20" s="2"/>
      <c r="U20" s="2"/>
      <c r="V20" s="2"/>
      <c r="W20" s="2"/>
      <c r="X20" s="2"/>
      <c r="Y20" s="2"/>
      <c r="Z20" s="2"/>
    </row>
    <row r="21">
      <c r="A21" s="7">
        <v>-10.0</v>
      </c>
      <c r="B21" s="7">
        <v>19.0</v>
      </c>
      <c r="C21" s="7">
        <v>-8.0</v>
      </c>
      <c r="D21" s="7">
        <v>9.0</v>
      </c>
      <c r="E21" s="7">
        <v>-14.0</v>
      </c>
      <c r="F21" s="2"/>
      <c r="G21" s="2"/>
      <c r="H21" s="2"/>
      <c r="I21" s="2"/>
      <c r="J21" s="2"/>
      <c r="K21" s="2"/>
      <c r="L21" s="2"/>
      <c r="M21" s="9">
        <f t="shared" ref="M21:Q21" si="23">A5+A21</f>
        <v>-1</v>
      </c>
      <c r="N21" s="9">
        <f t="shared" si="23"/>
        <v>23</v>
      </c>
      <c r="O21" s="9">
        <f t="shared" si="23"/>
        <v>0</v>
      </c>
      <c r="P21" s="9">
        <f t="shared" si="23"/>
        <v>14</v>
      </c>
      <c r="Q21" s="9">
        <f t="shared" si="23"/>
        <v>-8</v>
      </c>
      <c r="R21" s="2"/>
      <c r="S21" s="2"/>
      <c r="T21" s="2"/>
      <c r="U21" s="2"/>
      <c r="V21" s="2"/>
      <c r="W21" s="2"/>
      <c r="X21" s="2"/>
      <c r="Y21" s="2"/>
      <c r="Z21" s="2"/>
    </row>
    <row r="22">
      <c r="A22" s="7">
        <v>-13.0</v>
      </c>
      <c r="B22" s="7">
        <v>1.0</v>
      </c>
      <c r="C22" s="7">
        <v>-8.0</v>
      </c>
      <c r="D22" s="7">
        <v>12.0</v>
      </c>
      <c r="E22" s="7">
        <v>-2.0</v>
      </c>
      <c r="F22" s="2"/>
      <c r="G22" s="2"/>
      <c r="H22" s="2"/>
      <c r="I22" s="2"/>
      <c r="J22" s="2"/>
      <c r="K22" s="2"/>
      <c r="L22" s="2"/>
      <c r="M22" s="9">
        <f t="shared" ref="M22:Q22" si="24">A6+A22</f>
        <v>-13</v>
      </c>
      <c r="N22" s="9">
        <f t="shared" si="24"/>
        <v>-1</v>
      </c>
      <c r="O22" s="9">
        <f t="shared" si="24"/>
        <v>-2</v>
      </c>
      <c r="P22" s="9">
        <f t="shared" si="24"/>
        <v>19</v>
      </c>
      <c r="Q22" s="9">
        <f t="shared" si="24"/>
        <v>3</v>
      </c>
      <c r="R22" s="2"/>
      <c r="S22" s="2"/>
      <c r="T22" s="2"/>
      <c r="U22" s="2"/>
      <c r="V22" s="2"/>
      <c r="W22" s="2"/>
      <c r="X22" s="2"/>
      <c r="Y22" s="2"/>
      <c r="Z22" s="2"/>
    </row>
    <row r="23">
      <c r="A23" s="7">
        <v>1.0</v>
      </c>
      <c r="B23" s="7">
        <v>-3.0</v>
      </c>
      <c r="C23" s="7">
        <v>0.0</v>
      </c>
      <c r="D23" s="7">
        <v>6.0</v>
      </c>
      <c r="E23" s="7">
        <v>5.0</v>
      </c>
      <c r="F23" s="2"/>
      <c r="G23" s="2"/>
      <c r="H23" s="2"/>
      <c r="I23" s="2"/>
      <c r="J23" s="2"/>
      <c r="K23" s="2"/>
      <c r="L23" s="2"/>
      <c r="M23" s="9">
        <f t="shared" ref="M23:Q23" si="25">A7+A23</f>
        <v>-10</v>
      </c>
      <c r="N23" s="9">
        <f t="shared" si="25"/>
        <v>27</v>
      </c>
      <c r="O23" s="9">
        <f t="shared" si="25"/>
        <v>-9</v>
      </c>
      <c r="P23" s="9">
        <f t="shared" si="25"/>
        <v>20</v>
      </c>
      <c r="Q23" s="9">
        <f t="shared" si="25"/>
        <v>-7</v>
      </c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 t="s">
        <v>17</v>
      </c>
      <c r="G25" s="1" t="s">
        <v>18</v>
      </c>
      <c r="L25" s="2"/>
      <c r="M25" s="1" t="s">
        <v>19</v>
      </c>
      <c r="O25" s="2"/>
      <c r="P25" s="2"/>
      <c r="Q25" s="2"/>
      <c r="R25" s="2"/>
      <c r="S25" s="1" t="s">
        <v>20</v>
      </c>
      <c r="U25" s="2"/>
      <c r="V25" s="2"/>
      <c r="W25" s="2"/>
      <c r="X25" s="2"/>
      <c r="Y25" s="2"/>
      <c r="Z25" s="2"/>
    </row>
    <row r="26"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7">
        <v>8.0</v>
      </c>
      <c r="B27" s="7">
        <v>-1.0</v>
      </c>
      <c r="C27" s="7">
        <v>3.0</v>
      </c>
      <c r="D27" s="7">
        <v>-15.0</v>
      </c>
      <c r="E27" s="2"/>
      <c r="F27" s="2"/>
      <c r="G27" s="7">
        <v>0.0</v>
      </c>
      <c r="H27" s="7">
        <v>-5.0</v>
      </c>
      <c r="I27" s="7">
        <v>8.0</v>
      </c>
      <c r="J27" s="7">
        <v>-2.0</v>
      </c>
      <c r="K27" s="7">
        <v>-21.0</v>
      </c>
      <c r="L27" s="2"/>
      <c r="M27" s="9">
        <f t="shared" ref="M27:Q27" si="26">A3-G3</f>
        <v>-4</v>
      </c>
      <c r="N27" s="9">
        <f t="shared" si="26"/>
        <v>-2</v>
      </c>
      <c r="O27" s="9">
        <f t="shared" si="26"/>
        <v>8</v>
      </c>
      <c r="P27" s="9">
        <f t="shared" si="26"/>
        <v>7</v>
      </c>
      <c r="Q27" s="9">
        <f t="shared" si="26"/>
        <v>-1</v>
      </c>
      <c r="R27" s="2"/>
      <c r="S27" s="9">
        <f t="shared" ref="S27:W27" si="27">G3-A11</f>
        <v>31</v>
      </c>
      <c r="T27" s="9">
        <f t="shared" si="27"/>
        <v>-23</v>
      </c>
      <c r="U27" s="9">
        <f t="shared" si="27"/>
        <v>-7</v>
      </c>
      <c r="V27" s="9">
        <f t="shared" si="27"/>
        <v>-13</v>
      </c>
      <c r="W27" s="9">
        <f t="shared" si="27"/>
        <v>-7</v>
      </c>
      <c r="X27" s="2"/>
      <c r="Y27" s="2"/>
      <c r="Z27" s="2"/>
    </row>
    <row r="28">
      <c r="A28" s="7">
        <v>2.0</v>
      </c>
      <c r="B28" s="7">
        <v>15.0</v>
      </c>
      <c r="C28" s="7">
        <v>-9.0</v>
      </c>
      <c r="D28" s="7">
        <v>-2.0</v>
      </c>
      <c r="E28" s="2"/>
      <c r="F28" s="2"/>
      <c r="G28" s="7">
        <v>-2.0</v>
      </c>
      <c r="H28" s="7">
        <v>1.0</v>
      </c>
      <c r="I28" s="7">
        <v>-5.0</v>
      </c>
      <c r="J28" s="7">
        <v>6.0</v>
      </c>
      <c r="K28" s="7">
        <v>-19.0</v>
      </c>
      <c r="L28" s="2"/>
      <c r="M28" s="9">
        <f t="shared" ref="M28:Q28" si="28">A4-G4</f>
        <v>-13</v>
      </c>
      <c r="N28" s="9">
        <f t="shared" si="28"/>
        <v>-7</v>
      </c>
      <c r="O28" s="9">
        <f t="shared" si="28"/>
        <v>-6</v>
      </c>
      <c r="P28" s="9">
        <f t="shared" si="28"/>
        <v>4</v>
      </c>
      <c r="Q28" s="9">
        <f t="shared" si="28"/>
        <v>-8</v>
      </c>
      <c r="R28" s="2"/>
      <c r="S28" s="9">
        <f t="shared" ref="S28:W28" si="29">G4-A12</f>
        <v>23</v>
      </c>
      <c r="T28" s="9">
        <f t="shared" si="29"/>
        <v>12</v>
      </c>
      <c r="U28" s="9">
        <f t="shared" si="29"/>
        <v>5</v>
      </c>
      <c r="V28" s="9">
        <f t="shared" si="29"/>
        <v>-11</v>
      </c>
      <c r="W28" s="9">
        <f t="shared" si="29"/>
        <v>8</v>
      </c>
      <c r="X28" s="2"/>
      <c r="Y28" s="2"/>
      <c r="Z28" s="2"/>
    </row>
    <row r="29">
      <c r="A29" s="7">
        <v>7.0</v>
      </c>
      <c r="B29" s="7">
        <v>-16.0</v>
      </c>
      <c r="C29" s="7">
        <v>-13.0</v>
      </c>
      <c r="D29" s="7">
        <v>4.0</v>
      </c>
      <c r="E29" s="2"/>
      <c r="F29" s="2"/>
      <c r="G29" s="7">
        <v>-4.0</v>
      </c>
      <c r="H29" s="7">
        <v>8.0</v>
      </c>
      <c r="I29" s="7">
        <v>2.0</v>
      </c>
      <c r="J29" s="7">
        <v>15.0</v>
      </c>
      <c r="K29" s="7">
        <v>4.0</v>
      </c>
      <c r="L29" s="2"/>
      <c r="M29" s="9">
        <f t="shared" ref="M29:Q29" si="30">A5-G5</f>
        <v>2</v>
      </c>
      <c r="N29" s="9">
        <f t="shared" si="30"/>
        <v>25</v>
      </c>
      <c r="O29" s="9">
        <f t="shared" si="30"/>
        <v>3</v>
      </c>
      <c r="P29" s="9">
        <f t="shared" si="30"/>
        <v>0</v>
      </c>
      <c r="Q29" s="9">
        <f t="shared" si="30"/>
        <v>0</v>
      </c>
      <c r="R29" s="2"/>
      <c r="S29" s="9">
        <f t="shared" ref="S29:W29" si="31">G5-A13</f>
        <v>-14</v>
      </c>
      <c r="T29" s="9">
        <f t="shared" si="31"/>
        <v>-24</v>
      </c>
      <c r="U29" s="9">
        <f t="shared" si="31"/>
        <v>0</v>
      </c>
      <c r="V29" s="9">
        <f t="shared" si="31"/>
        <v>11</v>
      </c>
      <c r="W29" s="9">
        <f t="shared" si="31"/>
        <v>13</v>
      </c>
      <c r="X29" s="2"/>
      <c r="Y29" s="2"/>
      <c r="Z29" s="2"/>
    </row>
    <row r="30">
      <c r="A30" s="7">
        <v>1.0</v>
      </c>
      <c r="B30" s="7">
        <v>12.0</v>
      </c>
      <c r="C30" s="7">
        <v>0.0</v>
      </c>
      <c r="D30" s="7">
        <v>18.0</v>
      </c>
      <c r="E30" s="2"/>
      <c r="F30" s="2"/>
      <c r="G30" s="7">
        <v>-1.0</v>
      </c>
      <c r="H30" s="7">
        <v>4.0</v>
      </c>
      <c r="I30" s="7">
        <v>7.0</v>
      </c>
      <c r="J30" s="7">
        <v>3.0</v>
      </c>
      <c r="K30" s="7">
        <v>23.0</v>
      </c>
      <c r="L30" s="2"/>
      <c r="M30" s="9">
        <f t="shared" ref="M30:Q30" si="32">A6-G6</f>
        <v>9</v>
      </c>
      <c r="N30" s="9">
        <f t="shared" si="32"/>
        <v>32</v>
      </c>
      <c r="O30" s="9">
        <f t="shared" si="32"/>
        <v>11</v>
      </c>
      <c r="P30" s="9">
        <f t="shared" si="32"/>
        <v>8</v>
      </c>
      <c r="Q30" s="9">
        <f t="shared" si="32"/>
        <v>12</v>
      </c>
      <c r="R30" s="2"/>
      <c r="S30" s="9">
        <f t="shared" ref="S30:W30" si="33">G6-A14</f>
        <v>-4</v>
      </c>
      <c r="T30" s="9">
        <f t="shared" si="33"/>
        <v>-35</v>
      </c>
      <c r="U30" s="9">
        <f t="shared" si="33"/>
        <v>-11</v>
      </c>
      <c r="V30" s="9">
        <f t="shared" si="33"/>
        <v>4</v>
      </c>
      <c r="W30" s="9">
        <f t="shared" si="33"/>
        <v>-3</v>
      </c>
      <c r="X30" s="2"/>
      <c r="Y30" s="2"/>
      <c r="Z30" s="2"/>
    </row>
    <row r="31">
      <c r="A31" s="7">
        <v>22.0</v>
      </c>
      <c r="B31" s="7">
        <v>3.0</v>
      </c>
      <c r="C31" s="7">
        <v>11.0</v>
      </c>
      <c r="D31" s="7">
        <v>2.0</v>
      </c>
      <c r="E31" s="2"/>
      <c r="F31" s="2"/>
      <c r="G31" s="2"/>
      <c r="H31" s="2"/>
      <c r="I31" s="2"/>
      <c r="J31" s="2"/>
      <c r="K31" s="2"/>
      <c r="L31" s="2"/>
      <c r="M31" s="9">
        <f t="shared" ref="M31:Q31" si="34">A7-G7</f>
        <v>-14</v>
      </c>
      <c r="N31" s="9">
        <f t="shared" si="34"/>
        <v>28</v>
      </c>
      <c r="O31" s="9">
        <f t="shared" si="34"/>
        <v>-10</v>
      </c>
      <c r="P31" s="9">
        <f t="shared" si="34"/>
        <v>14</v>
      </c>
      <c r="Q31" s="9">
        <f t="shared" si="34"/>
        <v>-20</v>
      </c>
      <c r="R31" s="2"/>
      <c r="S31" s="9">
        <f t="shared" ref="S31:W31" si="35">G7-A15</f>
        <v>27</v>
      </c>
      <c r="T31" s="9">
        <f t="shared" si="35"/>
        <v>-7</v>
      </c>
      <c r="U31" s="9">
        <f t="shared" si="35"/>
        <v>-15</v>
      </c>
      <c r="V31" s="9">
        <f t="shared" si="35"/>
        <v>-2</v>
      </c>
      <c r="W31" s="9">
        <f t="shared" si="35"/>
        <v>-1</v>
      </c>
      <c r="X31" s="2"/>
      <c r="Y31" s="2"/>
      <c r="Z31" s="2"/>
    </row>
    <row r="32"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 t="s">
        <v>21</v>
      </c>
      <c r="C33" s="2"/>
      <c r="D33" s="2"/>
      <c r="E33" s="2"/>
      <c r="F33" s="2"/>
      <c r="G33" s="1" t="s">
        <v>22</v>
      </c>
      <c r="I33" s="2"/>
      <c r="J33" s="2"/>
      <c r="K33" s="2"/>
      <c r="L33" s="2"/>
      <c r="M33" s="1" t="s">
        <v>23</v>
      </c>
      <c r="O33" s="2"/>
      <c r="P33" s="2"/>
      <c r="Q33" s="2"/>
      <c r="R33" s="2"/>
      <c r="S33" s="1" t="s">
        <v>24</v>
      </c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9">
        <f t="shared" ref="A35:E35" si="36">$H$19*A3</f>
        <v>40</v>
      </c>
      <c r="B35" s="9">
        <f t="shared" si="36"/>
        <v>-8</v>
      </c>
      <c r="C35" s="9">
        <f t="shared" si="36"/>
        <v>8</v>
      </c>
      <c r="D35" s="9">
        <f t="shared" si="36"/>
        <v>-4</v>
      </c>
      <c r="E35" s="9">
        <f t="shared" si="36"/>
        <v>-16</v>
      </c>
      <c r="F35" s="2"/>
      <c r="G35" s="9">
        <f t="shared" ref="G35:K35" si="37">$H$19*G3</f>
        <v>56</v>
      </c>
      <c r="H35" s="9">
        <f t="shared" si="37"/>
        <v>0</v>
      </c>
      <c r="I35" s="9">
        <f t="shared" si="37"/>
        <v>-24</v>
      </c>
      <c r="J35" s="9">
        <f t="shared" si="37"/>
        <v>-32</v>
      </c>
      <c r="K35" s="9">
        <f t="shared" si="37"/>
        <v>-12</v>
      </c>
      <c r="L35" s="2"/>
      <c r="M35" s="9">
        <f t="shared" ref="M35:Q35" si="38">A11-G11</f>
        <v>-18</v>
      </c>
      <c r="N35" s="9">
        <f t="shared" si="38"/>
        <v>13</v>
      </c>
      <c r="O35" s="9">
        <f t="shared" si="38"/>
        <v>-20</v>
      </c>
      <c r="P35" s="9">
        <f t="shared" si="38"/>
        <v>13</v>
      </c>
      <c r="Q35" s="9">
        <f t="shared" si="38"/>
        <v>4</v>
      </c>
      <c r="R35" s="2"/>
      <c r="S35" s="9">
        <f t="shared" ref="S35:W35" si="39">G11-A19</f>
        <v>-16</v>
      </c>
      <c r="T35" s="9">
        <f t="shared" si="39"/>
        <v>8</v>
      </c>
      <c r="U35" s="9">
        <f t="shared" si="39"/>
        <v>7</v>
      </c>
      <c r="V35" s="9">
        <f t="shared" si="39"/>
        <v>-17</v>
      </c>
      <c r="W35" s="9">
        <f t="shared" si="39"/>
        <v>20</v>
      </c>
      <c r="X35" s="2"/>
      <c r="Y35" s="2"/>
      <c r="Z35" s="2"/>
    </row>
    <row r="36">
      <c r="A36" s="9">
        <f t="shared" ref="A36:E36" si="40">$H$19*A4</f>
        <v>32</v>
      </c>
      <c r="B36" s="9">
        <f t="shared" si="40"/>
        <v>20</v>
      </c>
      <c r="C36" s="9">
        <f t="shared" si="40"/>
        <v>-16</v>
      </c>
      <c r="D36" s="9">
        <f t="shared" si="40"/>
        <v>0</v>
      </c>
      <c r="E36" s="9">
        <f t="shared" si="40"/>
        <v>4</v>
      </c>
      <c r="F36" s="2"/>
      <c r="G36" s="9">
        <f t="shared" ref="G36:K36" si="41">$H$19*G4</f>
        <v>84</v>
      </c>
      <c r="H36" s="9">
        <f t="shared" si="41"/>
        <v>48</v>
      </c>
      <c r="I36" s="9">
        <f t="shared" si="41"/>
        <v>8</v>
      </c>
      <c r="J36" s="9">
        <f t="shared" si="41"/>
        <v>-16</v>
      </c>
      <c r="K36" s="9">
        <f t="shared" si="41"/>
        <v>36</v>
      </c>
      <c r="L36" s="2"/>
      <c r="M36" s="9">
        <f t="shared" ref="M36:Q36" si="42">A12-G12</f>
        <v>3</v>
      </c>
      <c r="N36" s="9">
        <f t="shared" si="42"/>
        <v>-1</v>
      </c>
      <c r="O36" s="9">
        <f t="shared" si="42"/>
        <v>-8</v>
      </c>
      <c r="P36" s="9">
        <f t="shared" si="42"/>
        <v>6</v>
      </c>
      <c r="Q36" s="9">
        <f t="shared" si="42"/>
        <v>-6</v>
      </c>
      <c r="R36" s="2"/>
      <c r="S36" s="9">
        <f t="shared" ref="S36:W36" si="43">G12-A20</f>
        <v>-9</v>
      </c>
      <c r="T36" s="9">
        <f t="shared" si="43"/>
        <v>1</v>
      </c>
      <c r="U36" s="9">
        <f t="shared" si="43"/>
        <v>0</v>
      </c>
      <c r="V36" s="9">
        <f t="shared" si="43"/>
        <v>0</v>
      </c>
      <c r="W36" s="9">
        <f t="shared" si="43"/>
        <v>-4</v>
      </c>
      <c r="X36" s="2"/>
      <c r="Y36" s="2"/>
      <c r="Z36" s="2"/>
    </row>
    <row r="37">
      <c r="A37" s="9">
        <f t="shared" ref="A37:E37" si="44">$H$19*A5</f>
        <v>36</v>
      </c>
      <c r="B37" s="9">
        <f t="shared" si="44"/>
        <v>16</v>
      </c>
      <c r="C37" s="9">
        <f t="shared" si="44"/>
        <v>32</v>
      </c>
      <c r="D37" s="9">
        <f t="shared" si="44"/>
        <v>20</v>
      </c>
      <c r="E37" s="9">
        <f t="shared" si="44"/>
        <v>24</v>
      </c>
      <c r="F37" s="2"/>
      <c r="G37" s="9">
        <f t="shared" ref="G37:K37" si="45">$H$19*G5</f>
        <v>28</v>
      </c>
      <c r="H37" s="9">
        <f t="shared" si="45"/>
        <v>-84</v>
      </c>
      <c r="I37" s="9">
        <f t="shared" si="45"/>
        <v>20</v>
      </c>
      <c r="J37" s="9">
        <f t="shared" si="45"/>
        <v>20</v>
      </c>
      <c r="K37" s="9">
        <f t="shared" si="45"/>
        <v>24</v>
      </c>
      <c r="L37" s="2"/>
      <c r="M37" s="9">
        <f t="shared" ref="M37:Q37" si="46">A13-G13</f>
        <v>21</v>
      </c>
      <c r="N37" s="9">
        <f t="shared" si="46"/>
        <v>1</v>
      </c>
      <c r="O37" s="9">
        <f t="shared" si="46"/>
        <v>-11</v>
      </c>
      <c r="P37" s="9">
        <f t="shared" si="46"/>
        <v>-2</v>
      </c>
      <c r="Q37" s="9">
        <f t="shared" si="46"/>
        <v>-19</v>
      </c>
      <c r="R37" s="2"/>
      <c r="S37" s="9">
        <f t="shared" ref="S37:W37" si="47">G13-A21</f>
        <v>10</v>
      </c>
      <c r="T37" s="9">
        <f t="shared" si="47"/>
        <v>-17</v>
      </c>
      <c r="U37" s="9">
        <f t="shared" si="47"/>
        <v>24</v>
      </c>
      <c r="V37" s="9">
        <f t="shared" si="47"/>
        <v>-13</v>
      </c>
      <c r="W37" s="9">
        <f t="shared" si="47"/>
        <v>26</v>
      </c>
      <c r="X37" s="2"/>
      <c r="Y37" s="2"/>
      <c r="Z37" s="2"/>
    </row>
    <row r="38">
      <c r="A38" s="9">
        <f t="shared" ref="A38:E38" si="48">$H$19*A6</f>
        <v>0</v>
      </c>
      <c r="B38" s="9">
        <f t="shared" si="48"/>
        <v>-8</v>
      </c>
      <c r="C38" s="9">
        <f t="shared" si="48"/>
        <v>24</v>
      </c>
      <c r="D38" s="9">
        <f t="shared" si="48"/>
        <v>28</v>
      </c>
      <c r="E38" s="9">
        <f t="shared" si="48"/>
        <v>20</v>
      </c>
      <c r="F38" s="2"/>
      <c r="G38" s="9">
        <f t="shared" ref="G38:K38" si="49">$H$19*G6</f>
        <v>-36</v>
      </c>
      <c r="H38" s="9">
        <f t="shared" si="49"/>
        <v>-136</v>
      </c>
      <c r="I38" s="9">
        <f t="shared" si="49"/>
        <v>-20</v>
      </c>
      <c r="J38" s="9">
        <f t="shared" si="49"/>
        <v>-4</v>
      </c>
      <c r="K38" s="9">
        <f t="shared" si="49"/>
        <v>-28</v>
      </c>
      <c r="L38" s="2"/>
      <c r="M38" s="9">
        <f t="shared" ref="M38:Q38" si="50">A14-G14</f>
        <v>6</v>
      </c>
      <c r="N38" s="9">
        <f t="shared" si="50"/>
        <v>5</v>
      </c>
      <c r="O38" s="9">
        <f t="shared" si="50"/>
        <v>-1</v>
      </c>
      <c r="P38" s="9">
        <f t="shared" si="50"/>
        <v>-3</v>
      </c>
      <c r="Q38" s="9">
        <f t="shared" si="50"/>
        <v>-5</v>
      </c>
      <c r="R38" s="2"/>
      <c r="S38" s="9">
        <f t="shared" ref="S38:W38" si="51">G14-A22</f>
        <v>2</v>
      </c>
      <c r="T38" s="9">
        <f t="shared" si="51"/>
        <v>-5</v>
      </c>
      <c r="U38" s="9">
        <f t="shared" si="51"/>
        <v>15</v>
      </c>
      <c r="V38" s="9">
        <f t="shared" si="51"/>
        <v>-14</v>
      </c>
      <c r="W38" s="9">
        <f t="shared" si="51"/>
        <v>3</v>
      </c>
      <c r="X38" s="2"/>
      <c r="Y38" s="2"/>
      <c r="Z38" s="2"/>
    </row>
    <row r="39">
      <c r="A39" s="9">
        <f t="shared" ref="A39:E39" si="52">$H$19*A7</f>
        <v>-44</v>
      </c>
      <c r="B39" s="9">
        <f t="shared" si="52"/>
        <v>120</v>
      </c>
      <c r="C39" s="9">
        <f t="shared" si="52"/>
        <v>-36</v>
      </c>
      <c r="D39" s="9">
        <f t="shared" si="52"/>
        <v>56</v>
      </c>
      <c r="E39" s="9">
        <f t="shared" si="52"/>
        <v>-48</v>
      </c>
      <c r="F39" s="2"/>
      <c r="G39" s="9">
        <f t="shared" ref="G39:K39" si="53">$H$19*G7</f>
        <v>12</v>
      </c>
      <c r="H39" s="9">
        <f t="shared" si="53"/>
        <v>8</v>
      </c>
      <c r="I39" s="9">
        <f t="shared" si="53"/>
        <v>4</v>
      </c>
      <c r="J39" s="9">
        <f t="shared" si="53"/>
        <v>0</v>
      </c>
      <c r="K39" s="9">
        <f t="shared" si="53"/>
        <v>32</v>
      </c>
      <c r="L39" s="2"/>
      <c r="M39" s="9">
        <f t="shared" ref="M39:Q39" si="54">A15-G15</f>
        <v>-15</v>
      </c>
      <c r="N39" s="9">
        <f t="shared" si="54"/>
        <v>6</v>
      </c>
      <c r="O39" s="9">
        <f t="shared" si="54"/>
        <v>3</v>
      </c>
      <c r="P39" s="9">
        <f t="shared" si="54"/>
        <v>-19</v>
      </c>
      <c r="Q39" s="9">
        <f t="shared" si="54"/>
        <v>1</v>
      </c>
      <c r="R39" s="2"/>
      <c r="S39" s="9">
        <f t="shared" ref="S39:W39" si="55">G15-A23</f>
        <v>-10</v>
      </c>
      <c r="T39" s="9">
        <f t="shared" si="55"/>
        <v>6</v>
      </c>
      <c r="U39" s="9">
        <f t="shared" si="55"/>
        <v>13</v>
      </c>
      <c r="V39" s="9">
        <f t="shared" si="55"/>
        <v>15</v>
      </c>
      <c r="W39" s="9">
        <f t="shared" si="55"/>
        <v>3</v>
      </c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 t="s">
        <v>25</v>
      </c>
      <c r="C41" s="2"/>
      <c r="D41" s="2"/>
      <c r="E41" s="2"/>
      <c r="F41" s="2"/>
      <c r="G41" s="1" t="s">
        <v>26</v>
      </c>
      <c r="I41" s="2"/>
      <c r="J41" s="2"/>
      <c r="K41" s="2"/>
      <c r="L41" s="2"/>
      <c r="M41" s="1" t="s">
        <v>27</v>
      </c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9">
        <f t="shared" ref="A43:E43" si="56">$H$19*A11</f>
        <v>-68</v>
      </c>
      <c r="B43" s="9">
        <f t="shared" si="56"/>
        <v>92</v>
      </c>
      <c r="C43" s="9">
        <f t="shared" si="56"/>
        <v>4</v>
      </c>
      <c r="D43" s="9">
        <f t="shared" si="56"/>
        <v>20</v>
      </c>
      <c r="E43" s="9">
        <f t="shared" si="56"/>
        <v>16</v>
      </c>
      <c r="F43" s="2"/>
      <c r="G43" s="9">
        <f t="shared" ref="G43:J43" si="57">$H$19*A27</f>
        <v>32</v>
      </c>
      <c r="H43" s="9">
        <f t="shared" si="57"/>
        <v>-4</v>
      </c>
      <c r="I43" s="9">
        <f t="shared" si="57"/>
        <v>12</v>
      </c>
      <c r="J43" s="18">
        <f t="shared" si="57"/>
        <v>-60</v>
      </c>
      <c r="K43" s="19"/>
      <c r="L43" s="2"/>
      <c r="M43" s="9">
        <f t="shared" ref="M43:Q43" si="58">A19-A3</f>
        <v>7</v>
      </c>
      <c r="N43" s="9">
        <f t="shared" si="58"/>
        <v>4</v>
      </c>
      <c r="O43" s="9">
        <f t="shared" si="58"/>
        <v>12</v>
      </c>
      <c r="P43" s="9">
        <f t="shared" si="58"/>
        <v>10</v>
      </c>
      <c r="Q43" s="9">
        <f t="shared" si="58"/>
        <v>-16</v>
      </c>
      <c r="R43" s="2"/>
      <c r="S43" s="2"/>
      <c r="T43" s="2"/>
      <c r="U43" s="2"/>
      <c r="V43" s="2"/>
      <c r="W43" s="2"/>
      <c r="X43" s="2"/>
      <c r="Y43" s="2"/>
      <c r="Z43" s="2"/>
    </row>
    <row r="44">
      <c r="A44" s="9">
        <f t="shared" ref="A44:E44" si="59">$H$19*A12</f>
        <v>-8</v>
      </c>
      <c r="B44" s="9">
        <f t="shared" si="59"/>
        <v>0</v>
      </c>
      <c r="C44" s="9">
        <f t="shared" si="59"/>
        <v>-12</v>
      </c>
      <c r="D44" s="9">
        <f t="shared" si="59"/>
        <v>28</v>
      </c>
      <c r="E44" s="9">
        <f t="shared" si="59"/>
        <v>4</v>
      </c>
      <c r="F44" s="2"/>
      <c r="G44" s="9">
        <f t="shared" ref="G44:J44" si="60">$H$19*A28</f>
        <v>8</v>
      </c>
      <c r="H44" s="9">
        <f t="shared" si="60"/>
        <v>60</v>
      </c>
      <c r="I44" s="9">
        <f t="shared" si="60"/>
        <v>-36</v>
      </c>
      <c r="J44" s="18">
        <f t="shared" si="60"/>
        <v>-8</v>
      </c>
      <c r="K44" s="19"/>
      <c r="L44" s="2"/>
      <c r="M44" s="9">
        <f t="shared" ref="M44:Q44" si="61">A20-A4</f>
        <v>-4</v>
      </c>
      <c r="N44" s="9">
        <f t="shared" si="61"/>
        <v>-5</v>
      </c>
      <c r="O44" s="9">
        <f t="shared" si="61"/>
        <v>9</v>
      </c>
      <c r="P44" s="9">
        <f t="shared" si="61"/>
        <v>1</v>
      </c>
      <c r="Q44" s="9">
        <f t="shared" si="61"/>
        <v>10</v>
      </c>
      <c r="R44" s="2"/>
      <c r="S44" s="2"/>
      <c r="T44" s="2"/>
      <c r="U44" s="2"/>
      <c r="V44" s="2"/>
      <c r="W44" s="2"/>
      <c r="X44" s="2"/>
      <c r="Y44" s="2"/>
      <c r="Z44" s="2"/>
    </row>
    <row r="45">
      <c r="A45" s="9">
        <f t="shared" ref="A45:E45" si="62">$H$19*A13</f>
        <v>84</v>
      </c>
      <c r="B45" s="9">
        <f t="shared" si="62"/>
        <v>12</v>
      </c>
      <c r="C45" s="9">
        <f t="shared" si="62"/>
        <v>20</v>
      </c>
      <c r="D45" s="9">
        <f t="shared" si="62"/>
        <v>-24</v>
      </c>
      <c r="E45" s="9">
        <f t="shared" si="62"/>
        <v>-28</v>
      </c>
      <c r="F45" s="2"/>
      <c r="G45" s="9">
        <f t="shared" ref="G45:J45" si="63">$H$19*A29</f>
        <v>28</v>
      </c>
      <c r="H45" s="9">
        <f t="shared" si="63"/>
        <v>-64</v>
      </c>
      <c r="I45" s="9">
        <f t="shared" si="63"/>
        <v>-52</v>
      </c>
      <c r="J45" s="18">
        <f t="shared" si="63"/>
        <v>16</v>
      </c>
      <c r="K45" s="19"/>
      <c r="L45" s="2"/>
      <c r="M45" s="9">
        <f t="shared" ref="M45:Q45" si="64">A21-A5</f>
        <v>-19</v>
      </c>
      <c r="N45" s="9">
        <f t="shared" si="64"/>
        <v>15</v>
      </c>
      <c r="O45" s="9">
        <f t="shared" si="64"/>
        <v>-16</v>
      </c>
      <c r="P45" s="9">
        <f t="shared" si="64"/>
        <v>4</v>
      </c>
      <c r="Q45" s="9">
        <f t="shared" si="64"/>
        <v>-20</v>
      </c>
      <c r="R45" s="2"/>
      <c r="S45" s="2"/>
      <c r="T45" s="2"/>
      <c r="U45" s="2"/>
      <c r="V45" s="2"/>
      <c r="W45" s="2"/>
      <c r="X45" s="2"/>
      <c r="Y45" s="2"/>
      <c r="Z45" s="2"/>
    </row>
    <row r="46">
      <c r="A46" s="9">
        <f t="shared" ref="A46:E46" si="65">$H$19*A14</f>
        <v>-20</v>
      </c>
      <c r="B46" s="9">
        <f t="shared" si="65"/>
        <v>4</v>
      </c>
      <c r="C46" s="9">
        <f t="shared" si="65"/>
        <v>24</v>
      </c>
      <c r="D46" s="9">
        <f t="shared" si="65"/>
        <v>-20</v>
      </c>
      <c r="E46" s="9">
        <f t="shared" si="65"/>
        <v>-16</v>
      </c>
      <c r="F46" s="2"/>
      <c r="G46" s="9">
        <f t="shared" ref="G46:J46" si="66">$H$19*A30</f>
        <v>4</v>
      </c>
      <c r="H46" s="9">
        <f t="shared" si="66"/>
        <v>48</v>
      </c>
      <c r="I46" s="9">
        <f t="shared" si="66"/>
        <v>0</v>
      </c>
      <c r="J46" s="18">
        <f t="shared" si="66"/>
        <v>72</v>
      </c>
      <c r="K46" s="19"/>
      <c r="L46" s="2"/>
      <c r="M46" s="9">
        <f t="shared" ref="M46:Q46" si="67">A22-A6</f>
        <v>-13</v>
      </c>
      <c r="N46" s="9">
        <f t="shared" si="67"/>
        <v>3</v>
      </c>
      <c r="O46" s="9">
        <f t="shared" si="67"/>
        <v>-14</v>
      </c>
      <c r="P46" s="9">
        <f t="shared" si="67"/>
        <v>5</v>
      </c>
      <c r="Q46" s="9">
        <f t="shared" si="67"/>
        <v>-7</v>
      </c>
      <c r="R46" s="2"/>
      <c r="S46" s="2"/>
      <c r="T46" s="2"/>
      <c r="U46" s="2"/>
      <c r="V46" s="2"/>
      <c r="W46" s="2"/>
      <c r="X46" s="2"/>
      <c r="Y46" s="2"/>
      <c r="Z46" s="2"/>
    </row>
    <row r="47">
      <c r="A47" s="9">
        <f t="shared" ref="A47:E47" si="68">$H$19*A15</f>
        <v>-96</v>
      </c>
      <c r="B47" s="9">
        <f t="shared" si="68"/>
        <v>36</v>
      </c>
      <c r="C47" s="9">
        <f t="shared" si="68"/>
        <v>64</v>
      </c>
      <c r="D47" s="9">
        <f t="shared" si="68"/>
        <v>8</v>
      </c>
      <c r="E47" s="9">
        <f t="shared" si="68"/>
        <v>36</v>
      </c>
      <c r="F47" s="2"/>
      <c r="G47" s="9">
        <f t="shared" ref="G47:J47" si="69">$H$19*A31</f>
        <v>88</v>
      </c>
      <c r="H47" s="9">
        <f t="shared" si="69"/>
        <v>12</v>
      </c>
      <c r="I47" s="9">
        <f t="shared" si="69"/>
        <v>44</v>
      </c>
      <c r="J47" s="18">
        <f t="shared" si="69"/>
        <v>8</v>
      </c>
      <c r="K47" s="19"/>
      <c r="L47" s="2"/>
      <c r="M47" s="9">
        <f t="shared" ref="M47:Q47" si="70">A23-A7</f>
        <v>12</v>
      </c>
      <c r="N47" s="9">
        <f t="shared" si="70"/>
        <v>-33</v>
      </c>
      <c r="O47" s="9">
        <f t="shared" si="70"/>
        <v>9</v>
      </c>
      <c r="P47" s="9">
        <f t="shared" si="70"/>
        <v>-8</v>
      </c>
      <c r="Q47" s="9">
        <f t="shared" si="70"/>
        <v>17</v>
      </c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 t="s">
        <v>28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9">
        <f t="shared" ref="A51:E51" si="71">$H$19*G27</f>
        <v>0</v>
      </c>
      <c r="B51" s="9">
        <f t="shared" si="71"/>
        <v>-20</v>
      </c>
      <c r="C51" s="9">
        <f t="shared" si="71"/>
        <v>32</v>
      </c>
      <c r="D51" s="9">
        <f t="shared" si="71"/>
        <v>-8</v>
      </c>
      <c r="E51" s="9">
        <f t="shared" si="71"/>
        <v>-84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9">
        <f t="shared" ref="A52:E52" si="72">$H$19*G28</f>
        <v>-8</v>
      </c>
      <c r="B52" s="9">
        <f t="shared" si="72"/>
        <v>4</v>
      </c>
      <c r="C52" s="9">
        <f t="shared" si="72"/>
        <v>-20</v>
      </c>
      <c r="D52" s="9">
        <f t="shared" si="72"/>
        <v>24</v>
      </c>
      <c r="E52" s="9">
        <f t="shared" si="72"/>
        <v>-76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9">
        <f t="shared" ref="A53:E53" si="73">$H$19*G29</f>
        <v>-16</v>
      </c>
      <c r="B53" s="9">
        <f t="shared" si="73"/>
        <v>32</v>
      </c>
      <c r="C53" s="9">
        <f t="shared" si="73"/>
        <v>8</v>
      </c>
      <c r="D53" s="9">
        <f t="shared" si="73"/>
        <v>60</v>
      </c>
      <c r="E53" s="9">
        <f t="shared" si="73"/>
        <v>16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0">
        <f t="shared" ref="A54:E54" si="74">$H$19*G30</f>
        <v>-4</v>
      </c>
      <c r="B54" s="20">
        <f t="shared" si="74"/>
        <v>16</v>
      </c>
      <c r="C54" s="20">
        <f t="shared" si="74"/>
        <v>28</v>
      </c>
      <c r="D54" s="20">
        <f t="shared" si="74"/>
        <v>12</v>
      </c>
      <c r="E54" s="20">
        <f t="shared" si="74"/>
        <v>92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1"/>
      <c r="B55" s="21"/>
      <c r="C55" s="21"/>
      <c r="D55" s="21"/>
      <c r="E55" s="21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2">
    <mergeCell ref="M41:N41"/>
    <mergeCell ref="A41:B41"/>
    <mergeCell ref="A49:B49"/>
    <mergeCell ref="G41:H41"/>
    <mergeCell ref="A33:B33"/>
    <mergeCell ref="G33:H33"/>
    <mergeCell ref="A25:B25"/>
    <mergeCell ref="G25:H25"/>
    <mergeCell ref="A1:B1"/>
    <mergeCell ref="G1:H1"/>
    <mergeCell ref="M1:N1"/>
    <mergeCell ref="S1:T1"/>
    <mergeCell ref="G9:H9"/>
    <mergeCell ref="A9:B9"/>
    <mergeCell ref="M9:N9"/>
    <mergeCell ref="S9:T9"/>
    <mergeCell ref="M25:N25"/>
    <mergeCell ref="S25:T25"/>
    <mergeCell ref="S33:T33"/>
    <mergeCell ref="M33:N33"/>
    <mergeCell ref="A17:B17"/>
    <mergeCell ref="M17:N1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0</v>
      </c>
      <c r="B1" s="5"/>
      <c r="C1" s="5"/>
      <c r="D1" s="5"/>
      <c r="E1" s="5"/>
      <c r="F1" s="5"/>
      <c r="G1" s="3" t="s">
        <v>1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8">
        <f t="array" ref="A3:B4">MUNIT(2)</f>
        <v>1</v>
      </c>
      <c r="B3" s="8">
        <v>0.0</v>
      </c>
      <c r="C3" s="5"/>
      <c r="D3" s="5"/>
      <c r="E3" s="5"/>
      <c r="F3" s="5"/>
      <c r="G3" s="8">
        <f t="array" ref="G3:I5">MUNIT(3)</f>
        <v>1</v>
      </c>
      <c r="H3" s="8">
        <v>0.0</v>
      </c>
      <c r="I3" s="8">
        <v>0.0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8">
        <v>0.0</v>
      </c>
      <c r="B4" s="8">
        <v>1.0</v>
      </c>
      <c r="C4" s="5"/>
      <c r="D4" s="5"/>
      <c r="E4" s="5"/>
      <c r="F4" s="5"/>
      <c r="G4" s="8">
        <v>0.0</v>
      </c>
      <c r="H4" s="8">
        <v>1.0</v>
      </c>
      <c r="I4" s="8">
        <v>0.0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5"/>
      <c r="B5" s="5"/>
      <c r="C5" s="5"/>
      <c r="D5" s="5"/>
      <c r="E5" s="5"/>
      <c r="F5" s="5"/>
      <c r="G5" s="8">
        <v>0.0</v>
      </c>
      <c r="H5" s="8">
        <v>0.0</v>
      </c>
      <c r="I5" s="8">
        <v>1.0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3" t="s">
        <v>6</v>
      </c>
      <c r="B9" s="5"/>
      <c r="C9" s="5"/>
      <c r="D9" s="5"/>
      <c r="E9" s="5"/>
      <c r="F9" s="5"/>
      <c r="G9" s="3" t="s">
        <v>7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8">
        <f t="array" ref="A11:D14">MUNIT(4)</f>
        <v>1</v>
      </c>
      <c r="B11" s="8">
        <v>0.0</v>
      </c>
      <c r="C11" s="8">
        <v>0.0</v>
      </c>
      <c r="D11" s="8">
        <v>0.0</v>
      </c>
      <c r="E11" s="5"/>
      <c r="F11" s="5"/>
      <c r="G11" s="8">
        <f t="array" ref="G11:K15">MUNIT(5)</f>
        <v>1</v>
      </c>
      <c r="H11" s="8">
        <v>0.0</v>
      </c>
      <c r="I11" s="8">
        <v>0.0</v>
      </c>
      <c r="J11" s="8">
        <v>0.0</v>
      </c>
      <c r="K11" s="8">
        <v>0.0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8">
        <v>0.0</v>
      </c>
      <c r="B12" s="8">
        <v>1.0</v>
      </c>
      <c r="C12" s="8">
        <v>0.0</v>
      </c>
      <c r="D12" s="8">
        <v>0.0</v>
      </c>
      <c r="E12" s="5"/>
      <c r="F12" s="5"/>
      <c r="G12" s="8">
        <v>0.0</v>
      </c>
      <c r="H12" s="8">
        <v>1.0</v>
      </c>
      <c r="I12" s="8">
        <v>0.0</v>
      </c>
      <c r="J12" s="8">
        <v>0.0</v>
      </c>
      <c r="K12" s="8">
        <v>0.0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8">
        <v>0.0</v>
      </c>
      <c r="B13" s="8">
        <v>0.0</v>
      </c>
      <c r="C13" s="8">
        <v>1.0</v>
      </c>
      <c r="D13" s="8">
        <v>0.0</v>
      </c>
      <c r="E13" s="5"/>
      <c r="F13" s="5"/>
      <c r="G13" s="8">
        <v>0.0</v>
      </c>
      <c r="H13" s="8">
        <v>0.0</v>
      </c>
      <c r="I13" s="8">
        <v>1.0</v>
      </c>
      <c r="J13" s="8">
        <v>0.0</v>
      </c>
      <c r="K13" s="8">
        <v>0.0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8">
        <v>0.0</v>
      </c>
      <c r="B14" s="8">
        <v>0.0</v>
      </c>
      <c r="C14" s="8">
        <v>0.0</v>
      </c>
      <c r="D14" s="8">
        <v>1.0</v>
      </c>
      <c r="E14" s="5"/>
      <c r="F14" s="5"/>
      <c r="G14" s="8">
        <v>0.0</v>
      </c>
      <c r="H14" s="8">
        <v>0.0</v>
      </c>
      <c r="I14" s="8">
        <v>0.0</v>
      </c>
      <c r="J14" s="8">
        <v>1.0</v>
      </c>
      <c r="K14" s="8">
        <v>0.0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8">
        <v>0.0</v>
      </c>
      <c r="H15" s="8">
        <v>0.0</v>
      </c>
      <c r="I15" s="8">
        <v>0.0</v>
      </c>
      <c r="J15" s="8">
        <v>0.0</v>
      </c>
      <c r="K15" s="8">
        <v>1.0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3" t="s">
        <v>12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8">
        <f t="array" ref="A19:F24">MUNIT(6)</f>
        <v>1</v>
      </c>
      <c r="B19" s="8">
        <v>0.0</v>
      </c>
      <c r="C19" s="8">
        <v>0.0</v>
      </c>
      <c r="D19" s="8">
        <v>0.0</v>
      </c>
      <c r="E19" s="8">
        <v>0.0</v>
      </c>
      <c r="F19" s="8">
        <v>0.0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8">
        <v>0.0</v>
      </c>
      <c r="B20" s="8">
        <v>1.0</v>
      </c>
      <c r="C20" s="8">
        <v>0.0</v>
      </c>
      <c r="D20" s="8">
        <v>0.0</v>
      </c>
      <c r="E20" s="8">
        <v>0.0</v>
      </c>
      <c r="F20" s="8">
        <v>0.0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8">
        <v>0.0</v>
      </c>
      <c r="B21" s="8">
        <v>0.0</v>
      </c>
      <c r="C21" s="8">
        <v>1.0</v>
      </c>
      <c r="D21" s="8">
        <v>0.0</v>
      </c>
      <c r="E21" s="8">
        <v>0.0</v>
      </c>
      <c r="F21" s="8">
        <v>0.0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8">
        <v>0.0</v>
      </c>
      <c r="B22" s="8">
        <v>0.0</v>
      </c>
      <c r="C22" s="8">
        <v>0.0</v>
      </c>
      <c r="D22" s="8">
        <v>1.0</v>
      </c>
      <c r="E22" s="8">
        <v>0.0</v>
      </c>
      <c r="F22" s="8">
        <v>0.0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8">
        <v>0.0</v>
      </c>
      <c r="B23" s="8">
        <v>0.0</v>
      </c>
      <c r="C23" s="8">
        <v>0.0</v>
      </c>
      <c r="D23" s="8">
        <v>0.0</v>
      </c>
      <c r="E23" s="8">
        <v>1.0</v>
      </c>
      <c r="F23" s="8">
        <v>0.0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8">
        <v>0.0</v>
      </c>
      <c r="B24" s="8">
        <v>0.0</v>
      </c>
      <c r="C24" s="8">
        <v>0.0</v>
      </c>
      <c r="D24" s="8">
        <v>0.0</v>
      </c>
      <c r="E24" s="8">
        <v>0.0</v>
      </c>
      <c r="F24" s="8">
        <v>1.0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C1" s="2"/>
      <c r="D1" s="2"/>
      <c r="E1" s="2"/>
      <c r="F1" s="2"/>
      <c r="G1" s="1" t="s">
        <v>1</v>
      </c>
      <c r="I1" s="2"/>
      <c r="J1" s="2"/>
      <c r="K1" s="2"/>
      <c r="L1" s="4"/>
      <c r="M1" s="1" t="s">
        <v>4</v>
      </c>
      <c r="O1" s="4"/>
      <c r="P1" s="4"/>
      <c r="Q1" s="4"/>
      <c r="R1" s="4"/>
      <c r="S1" s="1" t="s">
        <v>5</v>
      </c>
      <c r="U1" s="4"/>
      <c r="V1" s="4"/>
      <c r="W1" s="4"/>
      <c r="X1" s="4"/>
      <c r="Y1" s="4"/>
      <c r="Z1" s="4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7">
        <v>10.0</v>
      </c>
      <c r="B3" s="7">
        <v>-2.0</v>
      </c>
      <c r="C3" s="7">
        <v>2.0</v>
      </c>
      <c r="D3" s="7">
        <v>-1.0</v>
      </c>
      <c r="E3" s="7">
        <v>-4.0</v>
      </c>
      <c r="F3" s="2"/>
      <c r="G3" s="7">
        <v>14.0</v>
      </c>
      <c r="H3" s="7">
        <v>0.0</v>
      </c>
      <c r="I3" s="7">
        <v>-6.0</v>
      </c>
      <c r="J3" s="7">
        <v>-8.0</v>
      </c>
      <c r="K3" s="7">
        <v>-3.0</v>
      </c>
      <c r="L3" s="4"/>
      <c r="M3" s="10">
        <f t="array" ref="M3:Q7">MMULT(A3:E7,G3:K7)</f>
        <v>109</v>
      </c>
      <c r="N3" s="10">
        <v>-40.0</v>
      </c>
      <c r="O3" s="10">
        <v>-53.0</v>
      </c>
      <c r="P3" s="10">
        <v>-61.0</v>
      </c>
      <c r="Q3" s="10">
        <v>-61.0</v>
      </c>
      <c r="R3" s="4"/>
      <c r="S3" s="10">
        <f t="array" ref="S3:W7">MMULT(G3:K7,A11:E15)</f>
        <v>-252</v>
      </c>
      <c r="T3" s="10">
        <v>269.0</v>
      </c>
      <c r="U3" s="10">
        <v>-112.0</v>
      </c>
      <c r="V3" s="10">
        <v>140.0</v>
      </c>
      <c r="W3" s="10">
        <v>103.0</v>
      </c>
      <c r="X3" s="4"/>
      <c r="Y3" s="4"/>
      <c r="Z3" s="4"/>
    </row>
    <row r="4">
      <c r="A4" s="7">
        <v>8.0</v>
      </c>
      <c r="B4" s="7">
        <v>5.0</v>
      </c>
      <c r="C4" s="7">
        <v>-4.0</v>
      </c>
      <c r="D4" s="7">
        <v>0.0</v>
      </c>
      <c r="E4" s="7">
        <v>1.0</v>
      </c>
      <c r="F4" s="2"/>
      <c r="G4" s="7">
        <v>21.0</v>
      </c>
      <c r="H4" s="7">
        <v>12.0</v>
      </c>
      <c r="I4" s="7">
        <v>2.0</v>
      </c>
      <c r="J4" s="7">
        <v>-4.0</v>
      </c>
      <c r="K4" s="7">
        <v>9.0</v>
      </c>
      <c r="L4" s="4"/>
      <c r="M4" s="10">
        <v>192.0</v>
      </c>
      <c r="N4" s="10">
        <v>146.0</v>
      </c>
      <c r="O4" s="10">
        <v>-57.0</v>
      </c>
      <c r="P4" s="10">
        <v>-104.0</v>
      </c>
      <c r="Q4" s="10">
        <v>5.0</v>
      </c>
      <c r="R4" s="4"/>
      <c r="S4" s="10">
        <v>-535.0</v>
      </c>
      <c r="T4" s="10">
        <v>566.0</v>
      </c>
      <c r="U4" s="10">
        <v>115.0</v>
      </c>
      <c r="V4" s="10">
        <v>215.0</v>
      </c>
      <c r="W4" s="10">
        <v>179.0</v>
      </c>
      <c r="X4" s="4"/>
      <c r="Y4" s="4"/>
      <c r="Z4" s="4"/>
    </row>
    <row r="5">
      <c r="A5" s="7">
        <v>9.0</v>
      </c>
      <c r="B5" s="7">
        <v>4.0</v>
      </c>
      <c r="C5" s="7">
        <v>8.0</v>
      </c>
      <c r="D5" s="7">
        <v>5.0</v>
      </c>
      <c r="E5" s="7">
        <v>6.0</v>
      </c>
      <c r="F5" s="2"/>
      <c r="G5" s="7">
        <v>7.0</v>
      </c>
      <c r="H5" s="7">
        <v>-21.0</v>
      </c>
      <c r="I5" s="7">
        <v>5.0</v>
      </c>
      <c r="J5" s="7">
        <v>5.0</v>
      </c>
      <c r="K5" s="7">
        <v>6.0</v>
      </c>
      <c r="L5" s="4"/>
      <c r="M5" s="10">
        <v>239.0</v>
      </c>
      <c r="N5" s="10">
        <v>-278.0</v>
      </c>
      <c r="O5" s="10">
        <v>-25.0</v>
      </c>
      <c r="P5" s="10">
        <v>-53.0</v>
      </c>
      <c r="Q5" s="10">
        <v>70.0</v>
      </c>
      <c r="R5" s="4"/>
      <c r="S5" s="10">
        <v>-141.0</v>
      </c>
      <c r="T5" s="10">
        <v>235.0</v>
      </c>
      <c r="U5" s="10">
        <v>221.0</v>
      </c>
      <c r="V5" s="10">
        <v>-155.0</v>
      </c>
      <c r="W5" s="10">
        <v>6.0</v>
      </c>
      <c r="X5" s="4"/>
      <c r="Y5" s="4"/>
      <c r="Z5" s="4"/>
    </row>
    <row r="6">
      <c r="A6" s="7">
        <v>0.0</v>
      </c>
      <c r="B6" s="7">
        <v>-2.0</v>
      </c>
      <c r="C6" s="7">
        <v>6.0</v>
      </c>
      <c r="D6" s="7">
        <v>7.0</v>
      </c>
      <c r="E6" s="7">
        <v>5.0</v>
      </c>
      <c r="F6" s="2"/>
      <c r="G6" s="7">
        <v>-9.0</v>
      </c>
      <c r="H6" s="7">
        <v>-34.0</v>
      </c>
      <c r="I6" s="7">
        <v>-5.0</v>
      </c>
      <c r="J6" s="7">
        <v>-1.0</v>
      </c>
      <c r="K6" s="7">
        <v>-7.0</v>
      </c>
      <c r="L6" s="4"/>
      <c r="M6" s="10">
        <v>-48.0</v>
      </c>
      <c r="N6" s="10">
        <v>-378.0</v>
      </c>
      <c r="O6" s="10">
        <v>-4.0</v>
      </c>
      <c r="P6" s="10">
        <v>31.0</v>
      </c>
      <c r="Q6" s="10">
        <v>9.0</v>
      </c>
      <c r="R6" s="4"/>
      <c r="S6" s="10">
        <v>289.0</v>
      </c>
      <c r="T6" s="10">
        <v>-286.0</v>
      </c>
      <c r="U6" s="10">
        <v>-50.0</v>
      </c>
      <c r="V6" s="10">
        <v>-262.0</v>
      </c>
      <c r="W6" s="10">
        <v>-94.0</v>
      </c>
      <c r="X6" s="4"/>
      <c r="Y6" s="4"/>
      <c r="Z6" s="4"/>
    </row>
    <row r="7">
      <c r="A7" s="7">
        <v>-11.0</v>
      </c>
      <c r="B7" s="7">
        <v>30.0</v>
      </c>
      <c r="C7" s="7">
        <v>-9.0</v>
      </c>
      <c r="D7" s="7">
        <v>14.0</v>
      </c>
      <c r="E7" s="7">
        <v>-12.0</v>
      </c>
      <c r="F7" s="2"/>
      <c r="G7" s="7">
        <v>3.0</v>
      </c>
      <c r="H7" s="7">
        <v>2.0</v>
      </c>
      <c r="I7" s="7">
        <v>1.0</v>
      </c>
      <c r="J7" s="7">
        <v>0.0</v>
      </c>
      <c r="K7" s="7">
        <v>8.0</v>
      </c>
      <c r="L7" s="4"/>
      <c r="M7" s="10">
        <v>251.0</v>
      </c>
      <c r="N7" s="10">
        <v>49.0</v>
      </c>
      <c r="O7" s="10">
        <v>-1.0</v>
      </c>
      <c r="P7" s="10">
        <v>-91.0</v>
      </c>
      <c r="Q7" s="10">
        <v>55.0</v>
      </c>
      <c r="R7" s="4"/>
      <c r="S7" s="10">
        <v>-226.0</v>
      </c>
      <c r="T7" s="10">
        <v>144.0</v>
      </c>
      <c r="U7" s="10">
        <v>130.0</v>
      </c>
      <c r="V7" s="10">
        <v>39.0</v>
      </c>
      <c r="W7" s="10">
        <v>79.0</v>
      </c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" t="s">
        <v>6</v>
      </c>
      <c r="C9" s="2"/>
      <c r="D9" s="2"/>
      <c r="E9" s="2"/>
      <c r="F9" s="2"/>
      <c r="G9" s="1" t="s">
        <v>7</v>
      </c>
      <c r="K9" s="2"/>
      <c r="L9" s="4"/>
      <c r="M9" s="1" t="s">
        <v>8</v>
      </c>
      <c r="O9" s="4"/>
      <c r="P9" s="4"/>
      <c r="Q9" s="4"/>
      <c r="R9" s="4"/>
      <c r="S9" s="1" t="s">
        <v>9</v>
      </c>
      <c r="U9" s="4"/>
      <c r="V9" s="4"/>
      <c r="W9" s="4"/>
      <c r="X9" s="4"/>
      <c r="Y9" s="4"/>
      <c r="Z9" s="4"/>
    </row>
    <row r="10">
      <c r="A10" s="2"/>
      <c r="B10" s="2"/>
      <c r="C10" s="2"/>
      <c r="D10" s="2"/>
      <c r="E10" s="2"/>
      <c r="F10" s="2"/>
      <c r="K10" s="2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7">
        <v>-17.0</v>
      </c>
      <c r="B11" s="7">
        <v>23.0</v>
      </c>
      <c r="C11" s="7">
        <v>1.0</v>
      </c>
      <c r="D11" s="7">
        <v>5.0</v>
      </c>
      <c r="E11" s="7">
        <v>4.0</v>
      </c>
      <c r="F11" s="2"/>
      <c r="G11" s="7">
        <v>8.0</v>
      </c>
      <c r="H11" s="7">
        <v>-1.0</v>
      </c>
      <c r="I11" s="7">
        <v>3.0</v>
      </c>
      <c r="J11" s="11">
        <v>-15.0</v>
      </c>
      <c r="K11" s="12"/>
      <c r="L11" s="4"/>
      <c r="M11" s="10">
        <f t="array" ref="M11:Q15">MMULT(A3:E7,A11:E15)</f>
        <v>-23</v>
      </c>
      <c r="N11" s="10">
        <v>199.0</v>
      </c>
      <c r="O11" s="10">
        <v>-44.0</v>
      </c>
      <c r="P11" s="10">
        <v>21.0</v>
      </c>
      <c r="Q11" s="10">
        <v>-8.0</v>
      </c>
      <c r="R11" s="4"/>
      <c r="S11" s="10">
        <f t="array" ref="S11:W15">MMULT(G11:J15,A19:E22)</f>
        <v>297</v>
      </c>
      <c r="T11" s="10">
        <v>58.0</v>
      </c>
      <c r="U11" s="10">
        <v>203.0</v>
      </c>
      <c r="V11" s="10">
        <v>-82.0</v>
      </c>
      <c r="W11" s="10">
        <v>-183.0</v>
      </c>
      <c r="X11" s="4"/>
      <c r="Y11" s="4"/>
      <c r="Z11" s="4"/>
    </row>
    <row r="12">
      <c r="A12" s="7">
        <v>-2.0</v>
      </c>
      <c r="B12" s="7">
        <v>0.0</v>
      </c>
      <c r="C12" s="7">
        <v>-3.0</v>
      </c>
      <c r="D12" s="7">
        <v>7.0</v>
      </c>
      <c r="E12" s="7">
        <v>1.0</v>
      </c>
      <c r="F12" s="2"/>
      <c r="G12" s="7">
        <v>2.0</v>
      </c>
      <c r="H12" s="7">
        <v>15.0</v>
      </c>
      <c r="I12" s="7">
        <v>-9.0</v>
      </c>
      <c r="J12" s="11">
        <v>-2.0</v>
      </c>
      <c r="K12" s="12"/>
      <c r="L12" s="4"/>
      <c r="M12" s="10">
        <v>-254.0</v>
      </c>
      <c r="N12" s="10">
        <v>181.0</v>
      </c>
      <c r="O12" s="10">
        <v>-11.0</v>
      </c>
      <c r="P12" s="10">
        <v>101.0</v>
      </c>
      <c r="Q12" s="10">
        <v>74.0</v>
      </c>
      <c r="R12" s="4"/>
      <c r="S12" s="10">
        <v>210.0</v>
      </c>
      <c r="T12" s="10">
        <v>-169.0</v>
      </c>
      <c r="U12" s="10">
        <v>191.0</v>
      </c>
      <c r="V12" s="10">
        <v>-72.0</v>
      </c>
      <c r="W12" s="10">
        <v>255.0</v>
      </c>
      <c r="X12" s="4"/>
      <c r="Y12" s="4"/>
      <c r="Z12" s="4"/>
    </row>
    <row r="13">
      <c r="A13" s="7">
        <v>21.0</v>
      </c>
      <c r="B13" s="7">
        <v>3.0</v>
      </c>
      <c r="C13" s="7">
        <v>5.0</v>
      </c>
      <c r="D13" s="7">
        <v>-6.0</v>
      </c>
      <c r="E13" s="7">
        <v>-7.0</v>
      </c>
      <c r="F13" s="2"/>
      <c r="G13" s="7">
        <v>7.0</v>
      </c>
      <c r="H13" s="7">
        <v>-16.0</v>
      </c>
      <c r="I13" s="7">
        <v>-13.0</v>
      </c>
      <c r="J13" s="11">
        <v>4.0</v>
      </c>
      <c r="K13" s="12"/>
      <c r="L13" s="4"/>
      <c r="M13" s="10">
        <v>-162.0</v>
      </c>
      <c r="N13" s="10">
        <v>290.0</v>
      </c>
      <c r="O13" s="10">
        <v>163.0</v>
      </c>
      <c r="P13" s="10">
        <v>12.0</v>
      </c>
      <c r="Q13" s="10">
        <v>18.0</v>
      </c>
      <c r="R13" s="4"/>
      <c r="S13" s="10">
        <v>133.0</v>
      </c>
      <c r="T13" s="10">
        <v>-229.0</v>
      </c>
      <c r="U13" s="10">
        <v>90.0</v>
      </c>
      <c r="V13" s="10">
        <v>-22.0</v>
      </c>
      <c r="W13" s="10">
        <v>-142.0</v>
      </c>
      <c r="X13" s="4"/>
      <c r="Y13" s="4"/>
      <c r="Z13" s="4"/>
    </row>
    <row r="14">
      <c r="A14" s="7">
        <v>-5.0</v>
      </c>
      <c r="B14" s="7">
        <v>1.0</v>
      </c>
      <c r="C14" s="7">
        <v>6.0</v>
      </c>
      <c r="D14" s="7">
        <v>-5.0</v>
      </c>
      <c r="E14" s="7">
        <v>-4.0</v>
      </c>
      <c r="F14" s="2"/>
      <c r="G14" s="7">
        <v>1.0</v>
      </c>
      <c r="H14" s="7">
        <v>12.0</v>
      </c>
      <c r="I14" s="7">
        <v>0.0</v>
      </c>
      <c r="J14" s="11">
        <v>18.0</v>
      </c>
      <c r="K14" s="12"/>
      <c r="L14" s="4"/>
      <c r="M14" s="10">
        <v>-25.0</v>
      </c>
      <c r="N14" s="10">
        <v>70.0</v>
      </c>
      <c r="O14" s="10">
        <v>158.0</v>
      </c>
      <c r="P14" s="10">
        <v>-75.0</v>
      </c>
      <c r="Q14" s="10">
        <v>-27.0</v>
      </c>
      <c r="R14" s="4"/>
      <c r="S14" s="10">
        <v>-169.0</v>
      </c>
      <c r="T14" s="10">
        <v>20.0</v>
      </c>
      <c r="U14" s="10">
        <v>-70.0</v>
      </c>
      <c r="V14" s="10">
        <v>237.0</v>
      </c>
      <c r="W14" s="10">
        <v>76.0</v>
      </c>
      <c r="X14" s="4"/>
      <c r="Y14" s="4"/>
      <c r="Z14" s="4"/>
    </row>
    <row r="15">
      <c r="A15" s="7">
        <v>-24.0</v>
      </c>
      <c r="B15" s="7">
        <v>9.0</v>
      </c>
      <c r="C15" s="7">
        <v>16.0</v>
      </c>
      <c r="D15" s="7">
        <v>2.0</v>
      </c>
      <c r="E15" s="7">
        <v>9.0</v>
      </c>
      <c r="F15" s="2"/>
      <c r="G15" s="7">
        <v>22.0</v>
      </c>
      <c r="H15" s="7">
        <v>3.0</v>
      </c>
      <c r="I15" s="7">
        <v>11.0</v>
      </c>
      <c r="J15" s="11">
        <v>2.0</v>
      </c>
      <c r="K15" s="12"/>
      <c r="L15" s="4"/>
      <c r="M15" s="10">
        <v>156.0</v>
      </c>
      <c r="N15" s="10">
        <v>-374.0</v>
      </c>
      <c r="O15" s="10">
        <v>-254.0</v>
      </c>
      <c r="P15" s="10">
        <v>115.0</v>
      </c>
      <c r="Q15" s="10">
        <v>-115.0</v>
      </c>
      <c r="R15" s="4"/>
      <c r="S15" s="10">
        <v>250.0</v>
      </c>
      <c r="T15" s="10">
        <v>255.0</v>
      </c>
      <c r="U15" s="10">
        <v>219.0</v>
      </c>
      <c r="V15" s="10">
        <v>324.0</v>
      </c>
      <c r="W15" s="10">
        <v>-565.0</v>
      </c>
      <c r="X15" s="4"/>
      <c r="Y15" s="4"/>
      <c r="Z15" s="4"/>
    </row>
    <row r="16">
      <c r="A16" s="13"/>
      <c r="B16" s="2"/>
      <c r="C16" s="2"/>
      <c r="D16" s="2"/>
      <c r="E16" s="2"/>
      <c r="F16" s="2"/>
      <c r="G16" s="2"/>
      <c r="H16" s="2"/>
      <c r="I16" s="2"/>
      <c r="J16" s="2"/>
      <c r="K16" s="2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" t="s">
        <v>12</v>
      </c>
      <c r="C17" s="2"/>
      <c r="D17" s="2"/>
      <c r="E17" s="2"/>
      <c r="F17" s="2"/>
      <c r="G17" s="1" t="s">
        <v>13</v>
      </c>
      <c r="I17" s="2"/>
      <c r="J17" s="2"/>
      <c r="K17" s="2"/>
      <c r="L17" s="4"/>
      <c r="M17" s="1" t="s">
        <v>14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7">
        <v>17.0</v>
      </c>
      <c r="B19" s="7">
        <v>2.0</v>
      </c>
      <c r="C19" s="7">
        <v>14.0</v>
      </c>
      <c r="D19" s="7">
        <v>9.0</v>
      </c>
      <c r="E19" s="7">
        <v>-20.0</v>
      </c>
      <c r="F19" s="2"/>
      <c r="G19" s="7">
        <v>4.0</v>
      </c>
      <c r="H19" s="7">
        <v>7.0</v>
      </c>
      <c r="I19" s="7">
        <v>13.0</v>
      </c>
      <c r="J19" s="7">
        <v>-5.0</v>
      </c>
      <c r="K19" s="7">
        <v>2.0</v>
      </c>
      <c r="L19" s="4"/>
      <c r="M19" s="10">
        <f t="array" ref="M19:Q23">MMULT(G11:J15,G19:K22)</f>
        <v>47</v>
      </c>
      <c r="N19" s="10">
        <v>29.0</v>
      </c>
      <c r="O19" s="10">
        <v>285.0</v>
      </c>
      <c r="P19" s="10">
        <v>285.0</v>
      </c>
      <c r="Q19" s="10">
        <v>-310.0</v>
      </c>
      <c r="R19" s="4"/>
      <c r="S19" s="4"/>
      <c r="T19" s="4"/>
      <c r="U19" s="4"/>
      <c r="V19" s="4"/>
      <c r="W19" s="4"/>
      <c r="X19" s="4"/>
      <c r="Y19" s="4"/>
      <c r="Z19" s="4"/>
    </row>
    <row r="20">
      <c r="A20" s="7">
        <v>4.0</v>
      </c>
      <c r="B20" s="7">
        <v>0.0</v>
      </c>
      <c r="C20" s="7">
        <v>5.0</v>
      </c>
      <c r="D20" s="7">
        <v>1.0</v>
      </c>
      <c r="E20" s="7">
        <v>11.0</v>
      </c>
      <c r="F20" s="2"/>
      <c r="G20" s="7">
        <v>-15.0</v>
      </c>
      <c r="H20" s="7">
        <v>27.0</v>
      </c>
      <c r="I20" s="7">
        <v>11.0</v>
      </c>
      <c r="J20" s="7">
        <v>-10.0</v>
      </c>
      <c r="K20" s="7">
        <v>-1.0</v>
      </c>
      <c r="L20" s="4"/>
      <c r="M20" s="10">
        <v>-499.0</v>
      </c>
      <c r="N20" s="10">
        <v>701.0</v>
      </c>
      <c r="O20" s="10">
        <v>-56.0</v>
      </c>
      <c r="P20" s="10">
        <v>-118.0</v>
      </c>
      <c r="Q20" s="10">
        <v>-64.0</v>
      </c>
      <c r="R20" s="4"/>
      <c r="S20" s="4"/>
      <c r="T20" s="4"/>
      <c r="U20" s="4"/>
      <c r="V20" s="4"/>
      <c r="W20" s="4"/>
      <c r="X20" s="4"/>
      <c r="Y20" s="4"/>
      <c r="Z20" s="4"/>
    </row>
    <row r="21">
      <c r="A21" s="7">
        <v>-10.0</v>
      </c>
      <c r="B21" s="7">
        <v>19.0</v>
      </c>
      <c r="C21" s="7">
        <v>-8.0</v>
      </c>
      <c r="D21" s="7">
        <v>9.0</v>
      </c>
      <c r="E21" s="7">
        <v>-14.0</v>
      </c>
      <c r="F21" s="2"/>
      <c r="G21" s="7">
        <v>30.0</v>
      </c>
      <c r="H21" s="7">
        <v>-30.0</v>
      </c>
      <c r="I21" s="7">
        <v>29.0</v>
      </c>
      <c r="J21" s="7">
        <v>0.0</v>
      </c>
      <c r="K21" s="7">
        <v>1.0</v>
      </c>
      <c r="L21" s="4"/>
      <c r="M21" s="10">
        <v>-98.0</v>
      </c>
      <c r="N21" s="10">
        <v>-17.0</v>
      </c>
      <c r="O21" s="10">
        <v>-490.0</v>
      </c>
      <c r="P21" s="10">
        <v>41.0</v>
      </c>
      <c r="Q21" s="10">
        <v>105.0</v>
      </c>
      <c r="R21" s="4"/>
      <c r="S21" s="4"/>
      <c r="T21" s="4"/>
      <c r="U21" s="4"/>
      <c r="V21" s="4"/>
      <c r="W21" s="4"/>
      <c r="X21" s="4"/>
      <c r="Y21" s="4"/>
      <c r="Z21" s="4"/>
    </row>
    <row r="22">
      <c r="A22" s="15">
        <v>-13.0</v>
      </c>
      <c r="B22" s="15">
        <v>1.0</v>
      </c>
      <c r="C22" s="15">
        <v>-8.0</v>
      </c>
      <c r="D22" s="15">
        <v>12.0</v>
      </c>
      <c r="E22" s="15">
        <v>-2.0</v>
      </c>
      <c r="F22" s="2"/>
      <c r="G22" s="7">
        <v>6.0</v>
      </c>
      <c r="H22" s="7">
        <v>-6.0</v>
      </c>
      <c r="I22" s="7">
        <v>-7.0</v>
      </c>
      <c r="J22" s="7">
        <v>-21.0</v>
      </c>
      <c r="K22" s="7">
        <v>22.0</v>
      </c>
      <c r="L22" s="4"/>
      <c r="M22" s="10">
        <v>-68.0</v>
      </c>
      <c r="N22" s="10">
        <v>223.0</v>
      </c>
      <c r="O22" s="10">
        <v>19.0</v>
      </c>
      <c r="P22" s="10">
        <v>-503.0</v>
      </c>
      <c r="Q22" s="10">
        <v>386.0</v>
      </c>
      <c r="R22" s="4"/>
      <c r="S22" s="4"/>
      <c r="T22" s="4"/>
      <c r="U22" s="4"/>
      <c r="V22" s="4"/>
      <c r="W22" s="4"/>
      <c r="X22" s="4"/>
      <c r="Y22" s="4"/>
      <c r="Z22" s="4"/>
    </row>
    <row r="23">
      <c r="A23" s="16"/>
      <c r="B23" s="16"/>
      <c r="C23" s="16"/>
      <c r="D23" s="16"/>
      <c r="E23" s="16"/>
      <c r="F23" s="2"/>
      <c r="G23" s="2"/>
      <c r="H23" s="2"/>
      <c r="I23" s="2"/>
      <c r="J23" s="2"/>
      <c r="K23" s="2"/>
      <c r="L23" s="4"/>
      <c r="M23" s="10">
        <v>385.0</v>
      </c>
      <c r="N23" s="10">
        <v>-107.0</v>
      </c>
      <c r="O23" s="10">
        <v>624.0</v>
      </c>
      <c r="P23" s="10">
        <v>-182.0</v>
      </c>
      <c r="Q23" s="10">
        <v>96.0</v>
      </c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1">
    <mergeCell ref="G1:H1"/>
    <mergeCell ref="M1:N1"/>
    <mergeCell ref="S1:T1"/>
    <mergeCell ref="G9:H9"/>
    <mergeCell ref="M9:N9"/>
    <mergeCell ref="G17:H17"/>
    <mergeCell ref="M17:N17"/>
    <mergeCell ref="A1:B1"/>
    <mergeCell ref="A9:B9"/>
    <mergeCell ref="A17:B17"/>
    <mergeCell ref="S9:T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C1" s="2"/>
      <c r="D1" s="2"/>
      <c r="E1" s="2"/>
      <c r="F1" s="2"/>
      <c r="G1" s="1" t="s">
        <v>1</v>
      </c>
      <c r="I1" s="2"/>
      <c r="J1" s="2"/>
      <c r="K1" s="2"/>
      <c r="L1" s="22"/>
      <c r="M1" s="1" t="s">
        <v>29</v>
      </c>
      <c r="O1" s="22"/>
      <c r="P1" s="22"/>
      <c r="Q1" s="22"/>
      <c r="R1" s="22"/>
      <c r="S1" s="1" t="s">
        <v>30</v>
      </c>
      <c r="U1" s="22"/>
      <c r="V1" s="22"/>
      <c r="W1" s="22"/>
      <c r="X1" s="22"/>
      <c r="Y1" s="22"/>
      <c r="Z1" s="2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>
      <c r="A3" s="7">
        <v>10.0</v>
      </c>
      <c r="B3" s="7">
        <v>-2.0</v>
      </c>
      <c r="C3" s="7">
        <v>2.0</v>
      </c>
      <c r="D3" s="7">
        <v>-1.0</v>
      </c>
      <c r="E3" s="7">
        <v>-4.0</v>
      </c>
      <c r="F3" s="2"/>
      <c r="G3" s="7">
        <v>14.0</v>
      </c>
      <c r="H3" s="7">
        <v>0.0</v>
      </c>
      <c r="I3" s="7">
        <v>-6.0</v>
      </c>
      <c r="J3" s="7">
        <v>-8.0</v>
      </c>
      <c r="K3" s="7">
        <v>-3.0</v>
      </c>
      <c r="L3" s="22"/>
      <c r="M3" s="23">
        <f t="array" ref="M3:Q7">TRANSPOSE(A3:E7)</f>
        <v>10</v>
      </c>
      <c r="N3" s="23">
        <v>8.0</v>
      </c>
      <c r="O3" s="23">
        <v>9.0</v>
      </c>
      <c r="P3" s="23">
        <v>0.0</v>
      </c>
      <c r="Q3" s="23">
        <v>-11.0</v>
      </c>
      <c r="R3" s="22"/>
      <c r="S3" s="23">
        <f t="array" ref="S3:W7">TRANSPOSE(G3:K7)</f>
        <v>14</v>
      </c>
      <c r="T3" s="23">
        <v>21.0</v>
      </c>
      <c r="U3" s="23">
        <v>7.0</v>
      </c>
      <c r="V3" s="23">
        <v>-9.0</v>
      </c>
      <c r="W3" s="23">
        <v>3.0</v>
      </c>
      <c r="X3" s="22"/>
      <c r="Y3" s="22"/>
      <c r="Z3" s="22"/>
    </row>
    <row r="4">
      <c r="A4" s="7">
        <v>8.0</v>
      </c>
      <c r="B4" s="7">
        <v>5.0</v>
      </c>
      <c r="C4" s="7">
        <v>-4.0</v>
      </c>
      <c r="D4" s="7">
        <v>0.0</v>
      </c>
      <c r="E4" s="7">
        <v>1.0</v>
      </c>
      <c r="F4" s="2"/>
      <c r="G4" s="7">
        <v>21.0</v>
      </c>
      <c r="H4" s="7">
        <v>12.0</v>
      </c>
      <c r="I4" s="7">
        <v>2.0</v>
      </c>
      <c r="J4" s="7">
        <v>-4.0</v>
      </c>
      <c r="K4" s="7">
        <v>9.0</v>
      </c>
      <c r="L4" s="22"/>
      <c r="M4" s="23">
        <v>-2.0</v>
      </c>
      <c r="N4" s="23">
        <v>5.0</v>
      </c>
      <c r="O4" s="23">
        <v>4.0</v>
      </c>
      <c r="P4" s="23">
        <v>-2.0</v>
      </c>
      <c r="Q4" s="23">
        <v>30.0</v>
      </c>
      <c r="R4" s="22"/>
      <c r="S4" s="23">
        <v>0.0</v>
      </c>
      <c r="T4" s="23">
        <v>12.0</v>
      </c>
      <c r="U4" s="23">
        <v>-21.0</v>
      </c>
      <c r="V4" s="23">
        <v>-34.0</v>
      </c>
      <c r="W4" s="23">
        <v>2.0</v>
      </c>
      <c r="X4" s="22"/>
      <c r="Y4" s="22"/>
      <c r="Z4" s="22"/>
    </row>
    <row r="5">
      <c r="A5" s="7">
        <v>9.0</v>
      </c>
      <c r="B5" s="7">
        <v>4.0</v>
      </c>
      <c r="C5" s="7">
        <v>8.0</v>
      </c>
      <c r="D5" s="7">
        <v>5.0</v>
      </c>
      <c r="E5" s="7">
        <v>6.0</v>
      </c>
      <c r="F5" s="2"/>
      <c r="G5" s="7">
        <v>7.0</v>
      </c>
      <c r="H5" s="7">
        <v>-21.0</v>
      </c>
      <c r="I5" s="7">
        <v>5.0</v>
      </c>
      <c r="J5" s="7">
        <v>5.0</v>
      </c>
      <c r="K5" s="7">
        <v>6.0</v>
      </c>
      <c r="L5" s="22"/>
      <c r="M5" s="23">
        <v>2.0</v>
      </c>
      <c r="N5" s="23">
        <v>-4.0</v>
      </c>
      <c r="O5" s="23">
        <v>8.0</v>
      </c>
      <c r="P5" s="23">
        <v>6.0</v>
      </c>
      <c r="Q5" s="23">
        <v>-9.0</v>
      </c>
      <c r="R5" s="22"/>
      <c r="S5" s="23">
        <v>-6.0</v>
      </c>
      <c r="T5" s="23">
        <v>2.0</v>
      </c>
      <c r="U5" s="23">
        <v>5.0</v>
      </c>
      <c r="V5" s="23">
        <v>-5.0</v>
      </c>
      <c r="W5" s="23">
        <v>1.0</v>
      </c>
      <c r="X5" s="22"/>
      <c r="Y5" s="22"/>
      <c r="Z5" s="22"/>
    </row>
    <row r="6">
      <c r="A6" s="7">
        <v>0.0</v>
      </c>
      <c r="B6" s="7">
        <v>-2.0</v>
      </c>
      <c r="C6" s="7">
        <v>6.0</v>
      </c>
      <c r="D6" s="7">
        <v>7.0</v>
      </c>
      <c r="E6" s="7">
        <v>5.0</v>
      </c>
      <c r="F6" s="2"/>
      <c r="G6" s="7">
        <v>-9.0</v>
      </c>
      <c r="H6" s="7">
        <v>-34.0</v>
      </c>
      <c r="I6" s="7">
        <v>-5.0</v>
      </c>
      <c r="J6" s="7">
        <v>-1.0</v>
      </c>
      <c r="K6" s="7">
        <v>-7.0</v>
      </c>
      <c r="L6" s="22"/>
      <c r="M6" s="23">
        <v>-1.0</v>
      </c>
      <c r="N6" s="23">
        <v>0.0</v>
      </c>
      <c r="O6" s="23">
        <v>5.0</v>
      </c>
      <c r="P6" s="23">
        <v>7.0</v>
      </c>
      <c r="Q6" s="23">
        <v>14.0</v>
      </c>
      <c r="R6" s="22"/>
      <c r="S6" s="23">
        <v>-8.0</v>
      </c>
      <c r="T6" s="23">
        <v>-4.0</v>
      </c>
      <c r="U6" s="23">
        <v>5.0</v>
      </c>
      <c r="V6" s="23">
        <v>-1.0</v>
      </c>
      <c r="W6" s="23">
        <v>0.0</v>
      </c>
      <c r="X6" s="22"/>
      <c r="Y6" s="22"/>
      <c r="Z6" s="22"/>
    </row>
    <row r="7">
      <c r="A7" s="7">
        <v>-11.0</v>
      </c>
      <c r="B7" s="7">
        <v>30.0</v>
      </c>
      <c r="C7" s="7">
        <v>-9.0</v>
      </c>
      <c r="D7" s="7">
        <v>14.0</v>
      </c>
      <c r="E7" s="7">
        <v>-12.0</v>
      </c>
      <c r="F7" s="2"/>
      <c r="G7" s="7">
        <v>3.0</v>
      </c>
      <c r="H7" s="7">
        <v>2.0</v>
      </c>
      <c r="I7" s="7">
        <v>1.0</v>
      </c>
      <c r="J7" s="7">
        <v>0.0</v>
      </c>
      <c r="K7" s="7">
        <v>8.0</v>
      </c>
      <c r="L7" s="22"/>
      <c r="M7" s="23">
        <v>-4.0</v>
      </c>
      <c r="N7" s="23">
        <v>1.0</v>
      </c>
      <c r="O7" s="23">
        <v>6.0</v>
      </c>
      <c r="P7" s="23">
        <v>5.0</v>
      </c>
      <c r="Q7" s="23">
        <v>-12.0</v>
      </c>
      <c r="R7" s="22"/>
      <c r="S7" s="23">
        <v>-3.0</v>
      </c>
      <c r="T7" s="23">
        <v>9.0</v>
      </c>
      <c r="U7" s="23">
        <v>6.0</v>
      </c>
      <c r="V7" s="23">
        <v>-7.0</v>
      </c>
      <c r="W7" s="23">
        <v>8.0</v>
      </c>
      <c r="X7" s="22"/>
      <c r="Y7" s="22"/>
      <c r="Z7" s="22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>
      <c r="A9" s="1" t="s">
        <v>6</v>
      </c>
      <c r="C9" s="2"/>
      <c r="D9" s="2"/>
      <c r="E9" s="2"/>
      <c r="F9" s="2"/>
      <c r="G9" s="1" t="s">
        <v>7</v>
      </c>
      <c r="K9" s="2"/>
      <c r="L9" s="22"/>
      <c r="M9" s="1" t="s">
        <v>31</v>
      </c>
      <c r="O9" s="22"/>
      <c r="P9" s="22"/>
      <c r="Q9" s="22"/>
      <c r="R9" s="22"/>
      <c r="S9" s="1" t="s">
        <v>32</v>
      </c>
      <c r="U9" s="22"/>
      <c r="V9" s="22"/>
      <c r="W9" s="22"/>
      <c r="X9" s="22"/>
      <c r="Y9" s="22"/>
      <c r="Z9" s="22"/>
    </row>
    <row r="10">
      <c r="A10" s="2"/>
      <c r="B10" s="2"/>
      <c r="C10" s="2"/>
      <c r="D10" s="2"/>
      <c r="E10" s="2"/>
      <c r="F10" s="2"/>
      <c r="K10" s="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>
      <c r="A11" s="7">
        <v>-17.0</v>
      </c>
      <c r="B11" s="7">
        <v>23.0</v>
      </c>
      <c r="C11" s="7">
        <v>1.0</v>
      </c>
      <c r="D11" s="7">
        <v>5.0</v>
      </c>
      <c r="E11" s="7">
        <v>4.0</v>
      </c>
      <c r="F11" s="2"/>
      <c r="G11" s="7">
        <v>8.0</v>
      </c>
      <c r="H11" s="7">
        <v>-1.0</v>
      </c>
      <c r="I11" s="7">
        <v>3.0</v>
      </c>
      <c r="J11" s="11">
        <v>-15.0</v>
      </c>
      <c r="K11" s="12"/>
      <c r="L11" s="22"/>
      <c r="M11" s="23">
        <f t="array" ref="M11:Q15">TRANSPOSE(A11:E15)</f>
        <v>-17</v>
      </c>
      <c r="N11" s="23">
        <v>-2.0</v>
      </c>
      <c r="O11" s="23">
        <v>21.0</v>
      </c>
      <c r="P11" s="23">
        <v>-5.0</v>
      </c>
      <c r="Q11" s="23">
        <v>-24.0</v>
      </c>
      <c r="R11" s="22"/>
      <c r="S11" s="23">
        <f t="array" ref="S11:W14">TRANSPOSE(G11:J15)</f>
        <v>8</v>
      </c>
      <c r="T11" s="23">
        <v>2.0</v>
      </c>
      <c r="U11" s="23">
        <v>7.0</v>
      </c>
      <c r="V11" s="23">
        <v>1.0</v>
      </c>
      <c r="W11" s="23">
        <v>22.0</v>
      </c>
      <c r="X11" s="22"/>
      <c r="Y11" s="22"/>
      <c r="Z11" s="22"/>
    </row>
    <row r="12">
      <c r="A12" s="7">
        <v>-2.0</v>
      </c>
      <c r="B12" s="7">
        <v>0.0</v>
      </c>
      <c r="C12" s="7">
        <v>-3.0</v>
      </c>
      <c r="D12" s="7">
        <v>7.0</v>
      </c>
      <c r="E12" s="7">
        <v>1.0</v>
      </c>
      <c r="F12" s="2"/>
      <c r="G12" s="7">
        <v>2.0</v>
      </c>
      <c r="H12" s="7">
        <v>15.0</v>
      </c>
      <c r="I12" s="7">
        <v>-9.0</v>
      </c>
      <c r="J12" s="11">
        <v>-2.0</v>
      </c>
      <c r="K12" s="12"/>
      <c r="L12" s="22"/>
      <c r="M12" s="23">
        <v>23.0</v>
      </c>
      <c r="N12" s="23">
        <v>0.0</v>
      </c>
      <c r="O12" s="23">
        <v>3.0</v>
      </c>
      <c r="P12" s="23">
        <v>1.0</v>
      </c>
      <c r="Q12" s="23">
        <v>9.0</v>
      </c>
      <c r="R12" s="22"/>
      <c r="S12" s="23">
        <v>-1.0</v>
      </c>
      <c r="T12" s="23">
        <v>15.0</v>
      </c>
      <c r="U12" s="23">
        <v>-16.0</v>
      </c>
      <c r="V12" s="23">
        <v>12.0</v>
      </c>
      <c r="W12" s="23">
        <v>3.0</v>
      </c>
      <c r="X12" s="22"/>
      <c r="Y12" s="22"/>
      <c r="Z12" s="22"/>
    </row>
    <row r="13">
      <c r="A13" s="7">
        <v>21.0</v>
      </c>
      <c r="B13" s="7">
        <v>3.0</v>
      </c>
      <c r="C13" s="7">
        <v>5.0</v>
      </c>
      <c r="D13" s="7">
        <v>-6.0</v>
      </c>
      <c r="E13" s="7">
        <v>-7.0</v>
      </c>
      <c r="F13" s="2"/>
      <c r="G13" s="7">
        <v>7.0</v>
      </c>
      <c r="H13" s="7">
        <v>-16.0</v>
      </c>
      <c r="I13" s="7">
        <v>-13.0</v>
      </c>
      <c r="J13" s="11">
        <v>4.0</v>
      </c>
      <c r="K13" s="12"/>
      <c r="L13" s="22"/>
      <c r="M13" s="23">
        <v>1.0</v>
      </c>
      <c r="N13" s="23">
        <v>-3.0</v>
      </c>
      <c r="O13" s="23">
        <v>5.0</v>
      </c>
      <c r="P13" s="23">
        <v>6.0</v>
      </c>
      <c r="Q13" s="23">
        <v>16.0</v>
      </c>
      <c r="R13" s="22"/>
      <c r="S13" s="23">
        <v>3.0</v>
      </c>
      <c r="T13" s="23">
        <v>-9.0</v>
      </c>
      <c r="U13" s="23">
        <v>-13.0</v>
      </c>
      <c r="V13" s="23">
        <v>0.0</v>
      </c>
      <c r="W13" s="23">
        <v>11.0</v>
      </c>
      <c r="X13" s="22"/>
      <c r="Y13" s="22"/>
      <c r="Z13" s="22"/>
    </row>
    <row r="14">
      <c r="A14" s="7">
        <v>-5.0</v>
      </c>
      <c r="B14" s="7">
        <v>1.0</v>
      </c>
      <c r="C14" s="7">
        <v>6.0</v>
      </c>
      <c r="D14" s="7">
        <v>-5.0</v>
      </c>
      <c r="E14" s="7">
        <v>-4.0</v>
      </c>
      <c r="F14" s="2"/>
      <c r="G14" s="7">
        <v>1.0</v>
      </c>
      <c r="H14" s="7">
        <v>12.0</v>
      </c>
      <c r="I14" s="7">
        <v>0.0</v>
      </c>
      <c r="J14" s="11">
        <v>18.0</v>
      </c>
      <c r="K14" s="12"/>
      <c r="L14" s="22"/>
      <c r="M14" s="23">
        <v>5.0</v>
      </c>
      <c r="N14" s="23">
        <v>7.0</v>
      </c>
      <c r="O14" s="23">
        <v>-6.0</v>
      </c>
      <c r="P14" s="23">
        <v>-5.0</v>
      </c>
      <c r="Q14" s="23">
        <v>2.0</v>
      </c>
      <c r="R14" s="22"/>
      <c r="S14" s="23">
        <v>-15.0</v>
      </c>
      <c r="T14" s="23">
        <v>-2.0</v>
      </c>
      <c r="U14" s="23">
        <v>4.0</v>
      </c>
      <c r="V14" s="23">
        <v>18.0</v>
      </c>
      <c r="W14" s="23">
        <v>2.0</v>
      </c>
      <c r="X14" s="22"/>
      <c r="Y14" s="22"/>
      <c r="Z14" s="22"/>
    </row>
    <row r="15">
      <c r="A15" s="7">
        <v>-24.0</v>
      </c>
      <c r="B15" s="7">
        <v>9.0</v>
      </c>
      <c r="C15" s="7">
        <v>16.0</v>
      </c>
      <c r="D15" s="7">
        <v>2.0</v>
      </c>
      <c r="E15" s="7">
        <v>9.0</v>
      </c>
      <c r="F15" s="2"/>
      <c r="G15" s="7">
        <v>22.0</v>
      </c>
      <c r="H15" s="7">
        <v>3.0</v>
      </c>
      <c r="I15" s="7">
        <v>11.0</v>
      </c>
      <c r="J15" s="11">
        <v>2.0</v>
      </c>
      <c r="K15" s="12"/>
      <c r="L15" s="22"/>
      <c r="M15" s="23">
        <v>4.0</v>
      </c>
      <c r="N15" s="23">
        <v>1.0</v>
      </c>
      <c r="O15" s="23">
        <v>-7.0</v>
      </c>
      <c r="P15" s="23">
        <v>-4.0</v>
      </c>
      <c r="Q15" s="23">
        <v>9.0</v>
      </c>
      <c r="R15" s="22"/>
      <c r="S15" s="22"/>
      <c r="T15" s="22"/>
      <c r="U15" s="22"/>
      <c r="V15" s="22"/>
      <c r="W15" s="22"/>
      <c r="X15" s="22"/>
      <c r="Y15" s="22"/>
      <c r="Z15" s="22"/>
    </row>
    <row r="16">
      <c r="A16" s="13"/>
      <c r="B16" s="2"/>
      <c r="C16" s="2"/>
      <c r="D16" s="2"/>
      <c r="E16" s="2"/>
      <c r="F16" s="2"/>
      <c r="G16" s="2"/>
      <c r="H16" s="2"/>
      <c r="I16" s="2"/>
      <c r="J16" s="2"/>
      <c r="K16" s="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>
      <c r="A17" s="1" t="s">
        <v>12</v>
      </c>
      <c r="C17" s="2"/>
      <c r="D17" s="2"/>
      <c r="E17" s="2"/>
      <c r="F17" s="2"/>
      <c r="G17" s="24"/>
      <c r="I17" s="25"/>
      <c r="J17" s="25"/>
      <c r="K17" s="25"/>
      <c r="L17" s="22"/>
      <c r="M17" s="1" t="s">
        <v>33</v>
      </c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>
      <c r="A18" s="2"/>
      <c r="B18" s="2"/>
      <c r="C18" s="2"/>
      <c r="D18" s="2"/>
      <c r="E18" s="2"/>
      <c r="F18" s="2"/>
      <c r="G18" s="25"/>
      <c r="H18" s="25"/>
      <c r="I18" s="25"/>
      <c r="J18" s="25"/>
      <c r="K18" s="25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>
      <c r="A19" s="7">
        <v>17.0</v>
      </c>
      <c r="B19" s="7">
        <v>2.0</v>
      </c>
      <c r="C19" s="7">
        <v>14.0</v>
      </c>
      <c r="D19" s="7">
        <v>9.0</v>
      </c>
      <c r="E19" s="7">
        <v>-20.0</v>
      </c>
      <c r="F19" s="2"/>
      <c r="G19" s="26"/>
      <c r="H19" s="26"/>
      <c r="I19" s="26"/>
      <c r="J19" s="26"/>
      <c r="K19" s="26"/>
      <c r="L19" s="22"/>
      <c r="M19" s="23">
        <f t="array" ref="M19:P23">TRANSPOSE(A19:E22)</f>
        <v>17</v>
      </c>
      <c r="N19" s="23">
        <v>4.0</v>
      </c>
      <c r="O19" s="23">
        <v>-10.0</v>
      </c>
      <c r="P19" s="23">
        <v>-13.0</v>
      </c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>
      <c r="A20" s="7">
        <v>4.0</v>
      </c>
      <c r="B20" s="7">
        <v>0.0</v>
      </c>
      <c r="C20" s="7">
        <v>5.0</v>
      </c>
      <c r="D20" s="7">
        <v>1.0</v>
      </c>
      <c r="E20" s="7">
        <v>11.0</v>
      </c>
      <c r="F20" s="2"/>
      <c r="G20" s="26"/>
      <c r="H20" s="26"/>
      <c r="I20" s="26"/>
      <c r="J20" s="26"/>
      <c r="K20" s="26"/>
      <c r="L20" s="22"/>
      <c r="M20" s="23">
        <v>2.0</v>
      </c>
      <c r="N20" s="23">
        <v>0.0</v>
      </c>
      <c r="O20" s="23">
        <v>19.0</v>
      </c>
      <c r="P20" s="23">
        <v>1.0</v>
      </c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>
      <c r="A21" s="7">
        <v>-10.0</v>
      </c>
      <c r="B21" s="7">
        <v>19.0</v>
      </c>
      <c r="C21" s="7">
        <v>-8.0</v>
      </c>
      <c r="D21" s="7">
        <v>9.0</v>
      </c>
      <c r="E21" s="7">
        <v>-14.0</v>
      </c>
      <c r="F21" s="2"/>
      <c r="G21" s="26"/>
      <c r="H21" s="26"/>
      <c r="I21" s="26"/>
      <c r="J21" s="26"/>
      <c r="K21" s="26"/>
      <c r="L21" s="22"/>
      <c r="M21" s="23">
        <v>14.0</v>
      </c>
      <c r="N21" s="23">
        <v>5.0</v>
      </c>
      <c r="O21" s="23">
        <v>-8.0</v>
      </c>
      <c r="P21" s="23">
        <v>-8.0</v>
      </c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>
      <c r="A22" s="15">
        <v>-13.0</v>
      </c>
      <c r="B22" s="15">
        <v>1.0</v>
      </c>
      <c r="C22" s="15">
        <v>-8.0</v>
      </c>
      <c r="D22" s="15">
        <v>12.0</v>
      </c>
      <c r="E22" s="15">
        <v>-2.0</v>
      </c>
      <c r="F22" s="2"/>
      <c r="G22" s="26"/>
      <c r="H22" s="26"/>
      <c r="I22" s="26"/>
      <c r="J22" s="26"/>
      <c r="K22" s="26"/>
      <c r="L22" s="22"/>
      <c r="M22" s="23">
        <v>9.0</v>
      </c>
      <c r="N22" s="23">
        <v>1.0</v>
      </c>
      <c r="O22" s="23">
        <v>9.0</v>
      </c>
      <c r="P22" s="23">
        <v>12.0</v>
      </c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>
      <c r="A23" s="22"/>
      <c r="B23" s="22"/>
      <c r="C23" s="22"/>
      <c r="D23" s="22"/>
      <c r="E23" s="22"/>
      <c r="F23" s="22"/>
      <c r="G23" s="27"/>
      <c r="H23" s="27"/>
      <c r="I23" s="27"/>
      <c r="J23" s="27"/>
      <c r="K23" s="27"/>
      <c r="L23" s="22"/>
      <c r="M23" s="23">
        <v>-20.0</v>
      </c>
      <c r="N23" s="23">
        <v>11.0</v>
      </c>
      <c r="O23" s="23">
        <v>-14.0</v>
      </c>
      <c r="P23" s="23">
        <v>-2.0</v>
      </c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</sheetData>
  <mergeCells count="11">
    <mergeCell ref="G1:H1"/>
    <mergeCell ref="M1:N1"/>
    <mergeCell ref="G17:H17"/>
    <mergeCell ref="M17:N17"/>
    <mergeCell ref="M9:N9"/>
    <mergeCell ref="S9:T9"/>
    <mergeCell ref="G9:H9"/>
    <mergeCell ref="A1:B1"/>
    <mergeCell ref="A9:B9"/>
    <mergeCell ref="A17:B17"/>
    <mergeCell ref="S1:T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C1" s="2"/>
      <c r="D1" s="2"/>
      <c r="E1" s="2"/>
      <c r="F1" s="2"/>
      <c r="G1" s="1" t="s">
        <v>1</v>
      </c>
      <c r="I1" s="2"/>
      <c r="J1" s="2"/>
      <c r="K1" s="2"/>
      <c r="L1" s="2"/>
      <c r="M1" s="1" t="s">
        <v>34</v>
      </c>
      <c r="O1" s="2"/>
      <c r="P1" s="2"/>
      <c r="Q1" s="2"/>
      <c r="R1" s="2"/>
      <c r="S1" s="1" t="s">
        <v>35</v>
      </c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7">
        <v>10.0</v>
      </c>
      <c r="B3" s="7">
        <v>-2.0</v>
      </c>
      <c r="C3" s="7">
        <v>2.0</v>
      </c>
      <c r="D3" s="7">
        <v>-1.0</v>
      </c>
      <c r="E3" s="7">
        <v>-4.0</v>
      </c>
      <c r="F3" s="2"/>
      <c r="G3" s="7">
        <v>14.0</v>
      </c>
      <c r="H3" s="7">
        <v>0.0</v>
      </c>
      <c r="I3" s="7">
        <v>-6.0</v>
      </c>
      <c r="J3" s="7">
        <v>-8.0</v>
      </c>
      <c r="K3" s="7">
        <v>-3.0</v>
      </c>
      <c r="L3" s="2"/>
      <c r="M3" s="28">
        <f>MDETERM(A3:E7)</f>
        <v>-170093</v>
      </c>
      <c r="N3" s="2"/>
      <c r="O3" s="2"/>
      <c r="P3" s="2"/>
      <c r="Q3" s="2"/>
      <c r="R3" s="2"/>
      <c r="S3" s="28">
        <f>MDETERM(G3:K7)</f>
        <v>-62025</v>
      </c>
      <c r="T3" s="2"/>
      <c r="U3" s="2"/>
      <c r="V3" s="2"/>
      <c r="W3" s="2"/>
      <c r="X3" s="2"/>
      <c r="Y3" s="2"/>
      <c r="Z3" s="2"/>
    </row>
    <row r="4">
      <c r="A4" s="7">
        <v>8.0</v>
      </c>
      <c r="B4" s="7">
        <v>5.0</v>
      </c>
      <c r="C4" s="7">
        <v>-4.0</v>
      </c>
      <c r="D4" s="7">
        <v>0.0</v>
      </c>
      <c r="E4" s="7">
        <v>1.0</v>
      </c>
      <c r="F4" s="2"/>
      <c r="G4" s="7">
        <v>21.0</v>
      </c>
      <c r="H4" s="7">
        <v>12.0</v>
      </c>
      <c r="I4" s="7">
        <v>2.0</v>
      </c>
      <c r="J4" s="7">
        <v>-4.0</v>
      </c>
      <c r="K4" s="7">
        <v>9.0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7">
        <v>9.0</v>
      </c>
      <c r="B5" s="7">
        <v>4.0</v>
      </c>
      <c r="C5" s="7">
        <v>8.0</v>
      </c>
      <c r="D5" s="7">
        <v>5.0</v>
      </c>
      <c r="E5" s="7">
        <v>6.0</v>
      </c>
      <c r="F5" s="2"/>
      <c r="G5" s="7">
        <v>7.0</v>
      </c>
      <c r="H5" s="7">
        <v>-21.0</v>
      </c>
      <c r="I5" s="7">
        <v>5.0</v>
      </c>
      <c r="J5" s="7">
        <v>5.0</v>
      </c>
      <c r="K5" s="7">
        <v>6.0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7">
        <v>0.0</v>
      </c>
      <c r="B6" s="7">
        <v>-2.0</v>
      </c>
      <c r="C6" s="7">
        <v>6.0</v>
      </c>
      <c r="D6" s="7">
        <v>7.0</v>
      </c>
      <c r="E6" s="7">
        <v>5.0</v>
      </c>
      <c r="F6" s="2"/>
      <c r="G6" s="7">
        <v>-9.0</v>
      </c>
      <c r="H6" s="7">
        <v>-34.0</v>
      </c>
      <c r="I6" s="7">
        <v>-5.0</v>
      </c>
      <c r="J6" s="7">
        <v>-1.0</v>
      </c>
      <c r="K6" s="7">
        <v>-7.0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7">
        <v>-11.0</v>
      </c>
      <c r="B7" s="7">
        <v>30.0</v>
      </c>
      <c r="C7" s="7">
        <v>-9.0</v>
      </c>
      <c r="D7" s="7">
        <v>14.0</v>
      </c>
      <c r="E7" s="7">
        <v>-12.0</v>
      </c>
      <c r="F7" s="2"/>
      <c r="G7" s="7">
        <v>3.0</v>
      </c>
      <c r="H7" s="7">
        <v>2.0</v>
      </c>
      <c r="I7" s="7">
        <v>1.0</v>
      </c>
      <c r="J7" s="7">
        <v>0.0</v>
      </c>
      <c r="K7" s="7">
        <v>8.0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3"/>
      <c r="B8" s="2"/>
      <c r="C8" s="2"/>
      <c r="D8" s="2"/>
      <c r="E8" s="2"/>
      <c r="F8" s="2"/>
      <c r="G8" s="13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6</v>
      </c>
      <c r="C9" s="2"/>
      <c r="D9" s="2"/>
      <c r="E9" s="2"/>
      <c r="F9" s="2"/>
      <c r="G9" s="1" t="s">
        <v>7</v>
      </c>
      <c r="I9" s="2"/>
      <c r="J9" s="2"/>
      <c r="K9" s="2"/>
      <c r="L9" s="2"/>
      <c r="M9" s="1" t="s">
        <v>36</v>
      </c>
      <c r="O9" s="2"/>
      <c r="P9" s="2"/>
      <c r="Q9" s="2"/>
      <c r="R9" s="2"/>
      <c r="S9" s="1" t="s">
        <v>37</v>
      </c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1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7">
        <v>-17.0</v>
      </c>
      <c r="B11" s="7">
        <v>23.0</v>
      </c>
      <c r="C11" s="7">
        <v>1.0</v>
      </c>
      <c r="D11" s="7">
        <v>5.0</v>
      </c>
      <c r="E11" s="7">
        <v>4.0</v>
      </c>
      <c r="F11" s="2"/>
      <c r="G11" s="7">
        <v>1.0</v>
      </c>
      <c r="H11" s="7">
        <v>10.0</v>
      </c>
      <c r="I11" s="7">
        <v>21.0</v>
      </c>
      <c r="J11" s="7">
        <v>-8.0</v>
      </c>
      <c r="K11" s="7">
        <v>0.0</v>
      </c>
      <c r="L11" s="2"/>
      <c r="M11" s="28">
        <f>MDETERM(A11:E15)</f>
        <v>-338798</v>
      </c>
      <c r="N11" s="2"/>
      <c r="O11" s="2"/>
      <c r="P11" s="2"/>
      <c r="Q11" s="2"/>
      <c r="R11" s="2"/>
      <c r="S11" s="28">
        <f>MDETERM(G11:K15)</f>
        <v>304932</v>
      </c>
      <c r="T11" s="2"/>
      <c r="U11" s="2"/>
      <c r="V11" s="2"/>
      <c r="W11" s="2"/>
      <c r="X11" s="2"/>
      <c r="Y11" s="2"/>
      <c r="Z11" s="2"/>
    </row>
    <row r="12">
      <c r="A12" s="7">
        <v>-2.0</v>
      </c>
      <c r="B12" s="7">
        <v>0.0</v>
      </c>
      <c r="C12" s="7">
        <v>-3.0</v>
      </c>
      <c r="D12" s="7">
        <v>7.0</v>
      </c>
      <c r="E12" s="7">
        <v>1.0</v>
      </c>
      <c r="F12" s="2"/>
      <c r="G12" s="7">
        <v>-5.0</v>
      </c>
      <c r="H12" s="7">
        <v>1.0</v>
      </c>
      <c r="I12" s="7">
        <v>5.0</v>
      </c>
      <c r="J12" s="7">
        <v>1.0</v>
      </c>
      <c r="K12" s="7">
        <v>7.0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7">
        <v>21.0</v>
      </c>
      <c r="B13" s="7">
        <v>3.0</v>
      </c>
      <c r="C13" s="7">
        <v>5.0</v>
      </c>
      <c r="D13" s="7">
        <v>-6.0</v>
      </c>
      <c r="E13" s="7">
        <v>-7.0</v>
      </c>
      <c r="F13" s="2"/>
      <c r="G13" s="7">
        <v>0.0</v>
      </c>
      <c r="H13" s="7">
        <v>2.0</v>
      </c>
      <c r="I13" s="7">
        <v>16.0</v>
      </c>
      <c r="J13" s="7">
        <v>-4.0</v>
      </c>
      <c r="K13" s="7">
        <v>12.0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7">
        <v>-5.0</v>
      </c>
      <c r="B14" s="7">
        <v>1.0</v>
      </c>
      <c r="C14" s="7">
        <v>6.0</v>
      </c>
      <c r="D14" s="7">
        <v>-5.0</v>
      </c>
      <c r="E14" s="7">
        <v>-4.0</v>
      </c>
      <c r="F14" s="2"/>
      <c r="G14" s="7">
        <v>-11.0</v>
      </c>
      <c r="H14" s="7">
        <v>-4.0</v>
      </c>
      <c r="I14" s="7">
        <v>7.0</v>
      </c>
      <c r="J14" s="7">
        <v>-2.0</v>
      </c>
      <c r="K14" s="7">
        <v>1.0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7">
        <v>-24.0</v>
      </c>
      <c r="B15" s="7">
        <v>9.0</v>
      </c>
      <c r="C15" s="7">
        <v>16.0</v>
      </c>
      <c r="D15" s="7">
        <v>2.0</v>
      </c>
      <c r="E15" s="7">
        <v>9.0</v>
      </c>
      <c r="F15" s="2"/>
      <c r="G15" s="7">
        <v>-9.0</v>
      </c>
      <c r="H15" s="7">
        <v>3.0</v>
      </c>
      <c r="I15" s="7">
        <v>13.0</v>
      </c>
      <c r="J15" s="7">
        <v>21.0</v>
      </c>
      <c r="K15" s="7">
        <v>8.0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3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12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1" t="s">
        <v>38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7">
        <v>17.0</v>
      </c>
      <c r="B19" s="7">
        <v>2.0</v>
      </c>
      <c r="C19" s="7">
        <v>14.0</v>
      </c>
      <c r="D19" s="7">
        <v>9.0</v>
      </c>
      <c r="E19" s="7">
        <v>-20.0</v>
      </c>
      <c r="F19" s="2"/>
      <c r="G19" s="29"/>
      <c r="H19" s="26"/>
      <c r="I19" s="2"/>
      <c r="J19" s="2"/>
      <c r="K19" s="2"/>
      <c r="L19" s="2"/>
      <c r="M19" s="28">
        <f>MDETERM(A19:E23)</f>
        <v>-260208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7">
        <v>4.0</v>
      </c>
      <c r="B20" s="7">
        <v>0.0</v>
      </c>
      <c r="C20" s="7">
        <v>5.0</v>
      </c>
      <c r="D20" s="7">
        <v>1.0</v>
      </c>
      <c r="E20" s="7">
        <v>11.0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7">
        <v>-10.0</v>
      </c>
      <c r="B21" s="7">
        <v>19.0</v>
      </c>
      <c r="C21" s="7">
        <v>-8.0</v>
      </c>
      <c r="D21" s="7">
        <v>9.0</v>
      </c>
      <c r="E21" s="7">
        <v>-14.0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7">
        <v>-13.0</v>
      </c>
      <c r="B22" s="7">
        <v>1.0</v>
      </c>
      <c r="C22" s="7">
        <v>-8.0</v>
      </c>
      <c r="D22" s="7">
        <v>12.0</v>
      </c>
      <c r="E22" s="7">
        <v>-2.0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7">
        <v>1.0</v>
      </c>
      <c r="B23" s="7">
        <v>-3.0</v>
      </c>
      <c r="C23" s="7">
        <v>0.0</v>
      </c>
      <c r="D23" s="7">
        <v>6.0</v>
      </c>
      <c r="E23" s="7">
        <v>5.0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0">
    <mergeCell ref="M1:N1"/>
    <mergeCell ref="S1:T1"/>
    <mergeCell ref="M9:N9"/>
    <mergeCell ref="S9:T9"/>
    <mergeCell ref="A1:B1"/>
    <mergeCell ref="G1:H1"/>
    <mergeCell ref="G9:H9"/>
    <mergeCell ref="A9:B9"/>
    <mergeCell ref="A17:B17"/>
    <mergeCell ref="M17:N17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3" max="15" width="21.57"/>
    <col customWidth="1" min="16" max="16" width="20.71"/>
    <col customWidth="1" min="17" max="17" width="21.57"/>
    <col customWidth="1" min="19" max="19" width="20.71"/>
    <col customWidth="1" min="20" max="20" width="20.14"/>
    <col customWidth="1" min="21" max="21" width="21.57"/>
    <col customWidth="1" min="22" max="22" width="24.43"/>
    <col customWidth="1" min="23" max="23" width="19.29"/>
  </cols>
  <sheetData>
    <row r="1">
      <c r="A1" s="1" t="s">
        <v>0</v>
      </c>
      <c r="C1" s="2"/>
      <c r="D1" s="2"/>
      <c r="E1" s="2"/>
      <c r="F1" s="2"/>
      <c r="G1" s="1" t="s">
        <v>1</v>
      </c>
      <c r="I1" s="2"/>
      <c r="J1" s="2"/>
      <c r="K1" s="2"/>
      <c r="L1" s="2"/>
      <c r="M1" s="1" t="s">
        <v>39</v>
      </c>
      <c r="O1" s="2"/>
      <c r="P1" s="2"/>
      <c r="Q1" s="2"/>
      <c r="R1" s="2"/>
      <c r="S1" s="1" t="s">
        <v>39</v>
      </c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7">
        <v>10.0</v>
      </c>
      <c r="B3" s="7">
        <v>-2.0</v>
      </c>
      <c r="C3" s="7">
        <v>2.0</v>
      </c>
      <c r="D3" s="7">
        <v>-1.0</v>
      </c>
      <c r="E3" s="7">
        <v>-4.0</v>
      </c>
      <c r="F3" s="2"/>
      <c r="G3" s="7">
        <v>14.0</v>
      </c>
      <c r="H3" s="7">
        <v>0.0</v>
      </c>
      <c r="I3" s="7">
        <v>-6.0</v>
      </c>
      <c r="J3" s="7">
        <v>-8.0</v>
      </c>
      <c r="K3" s="7">
        <v>-3.0</v>
      </c>
      <c r="L3" s="2"/>
      <c r="M3" s="7">
        <f t="array" ref="M3:Q7">MINVERSE(A3:E7)</f>
        <v>0.04946117712</v>
      </c>
      <c r="N3" s="28">
        <v>0.05913235700469743</v>
      </c>
      <c r="O3" s="28">
        <v>-0.0024868748273003875</v>
      </c>
      <c r="P3" s="28">
        <v>0.018789720917380525</v>
      </c>
      <c r="Q3" s="28">
        <v>-0.004973749654600709</v>
      </c>
      <c r="R3" s="2"/>
      <c r="S3" s="7">
        <f t="array" ref="S3:W7">MINVERSE(G3:K7)</f>
        <v>0.1187424426</v>
      </c>
      <c r="T3" s="28">
        <v>-0.10229746070133025</v>
      </c>
      <c r="U3" s="28">
        <v>0.0899637243047159</v>
      </c>
      <c r="V3" s="28">
        <v>-0.0909310761789602</v>
      </c>
      <c r="W3" s="28">
        <v>0.012575574365175394</v>
      </c>
      <c r="X3" s="2"/>
      <c r="Y3" s="2"/>
      <c r="Z3" s="2"/>
    </row>
    <row r="4">
      <c r="A4" s="7">
        <v>8.0</v>
      </c>
      <c r="B4" s="7">
        <v>5.0</v>
      </c>
      <c r="C4" s="7">
        <v>-4.0</v>
      </c>
      <c r="D4" s="7">
        <v>0.0</v>
      </c>
      <c r="E4" s="7">
        <v>1.0</v>
      </c>
      <c r="F4" s="2"/>
      <c r="G4" s="7">
        <v>21.0</v>
      </c>
      <c r="H4" s="7">
        <v>12.0</v>
      </c>
      <c r="I4" s="7">
        <v>2.0</v>
      </c>
      <c r="J4" s="7">
        <v>-4.0</v>
      </c>
      <c r="K4" s="7">
        <v>9.0</v>
      </c>
      <c r="L4" s="2"/>
      <c r="M4" s="28">
        <v>-0.04440511955224494</v>
      </c>
      <c r="N4" s="28">
        <v>-0.02753199720153094</v>
      </c>
      <c r="O4" s="28">
        <v>0.09292563479978601</v>
      </c>
      <c r="P4" s="28">
        <v>-0.10399604922013252</v>
      </c>
      <c r="Q4" s="28">
        <v>0.015638503642125195</v>
      </c>
      <c r="R4" s="2"/>
      <c r="S4" s="28">
        <v>0.030294236195082654</v>
      </c>
      <c r="T4" s="28">
        <v>-0.04388553002821447</v>
      </c>
      <c r="U4" s="28">
        <v>0.004079000403063295</v>
      </c>
      <c r="V4" s="28">
        <v>-0.04641676743248692</v>
      </c>
      <c r="W4" s="28">
        <v>0.01705763804917373</v>
      </c>
      <c r="X4" s="2"/>
      <c r="Y4" s="2"/>
      <c r="Z4" s="2"/>
    </row>
    <row r="5">
      <c r="A5" s="7">
        <v>9.0</v>
      </c>
      <c r="B5" s="7">
        <v>4.0</v>
      </c>
      <c r="C5" s="7">
        <v>8.0</v>
      </c>
      <c r="D5" s="7">
        <v>5.0</v>
      </c>
      <c r="E5" s="7">
        <v>6.0</v>
      </c>
      <c r="F5" s="2"/>
      <c r="G5" s="7">
        <v>7.0</v>
      </c>
      <c r="H5" s="7">
        <v>-21.0</v>
      </c>
      <c r="I5" s="7">
        <v>5.0</v>
      </c>
      <c r="J5" s="7">
        <v>5.0</v>
      </c>
      <c r="K5" s="7">
        <v>6.0</v>
      </c>
      <c r="L5" s="2"/>
      <c r="M5" s="28">
        <v>0.01620877990275909</v>
      </c>
      <c r="N5" s="28">
        <v>-0.14869512560775572</v>
      </c>
      <c r="O5" s="28">
        <v>0.11899960609784058</v>
      </c>
      <c r="P5" s="28">
        <v>-0.09059749666358989</v>
      </c>
      <c r="Q5" s="28">
        <v>0.003956659004191827</v>
      </c>
      <c r="R5" s="2"/>
      <c r="S5" s="28">
        <v>-0.5366384522370017</v>
      </c>
      <c r="T5" s="28">
        <v>0.661910519951633</v>
      </c>
      <c r="U5" s="28">
        <v>-0.2558645707376061</v>
      </c>
      <c r="V5" s="28">
        <v>0.3661426844014514</v>
      </c>
      <c r="W5" s="28">
        <v>-0.43361547762998814</v>
      </c>
      <c r="X5" s="2"/>
      <c r="Y5" s="2"/>
      <c r="Z5" s="2"/>
    </row>
    <row r="6">
      <c r="A6" s="7">
        <v>0.0</v>
      </c>
      <c r="B6" s="7">
        <v>-2.0</v>
      </c>
      <c r="C6" s="7">
        <v>6.0</v>
      </c>
      <c r="D6" s="7">
        <v>7.0</v>
      </c>
      <c r="E6" s="7">
        <v>5.0</v>
      </c>
      <c r="F6" s="2"/>
      <c r="G6" s="7">
        <v>-9.0</v>
      </c>
      <c r="H6" s="7">
        <v>-34.0</v>
      </c>
      <c r="I6" s="7">
        <v>-5.0</v>
      </c>
      <c r="J6" s="7">
        <v>-1.0</v>
      </c>
      <c r="K6" s="7">
        <v>-7.0</v>
      </c>
      <c r="L6" s="2"/>
      <c r="M6" s="28">
        <v>0.05115436849253054</v>
      </c>
      <c r="N6" s="28">
        <v>0.069714803078316</v>
      </c>
      <c r="O6" s="28">
        <v>-0.09778180172023541</v>
      </c>
      <c r="P6" s="28">
        <v>0.18560434585785424</v>
      </c>
      <c r="Q6" s="28">
        <v>0.017202354006337704</v>
      </c>
      <c r="R6" s="2"/>
      <c r="S6" s="28">
        <v>0.4796614268440149</v>
      </c>
      <c r="T6" s="28">
        <v>-0.6629262394195894</v>
      </c>
      <c r="U6" s="28">
        <v>0.3503748488512699</v>
      </c>
      <c r="V6" s="28">
        <v>-0.43371221281741273</v>
      </c>
      <c r="W6" s="28">
        <v>0.28338573155985514</v>
      </c>
      <c r="X6" s="2"/>
      <c r="Y6" s="2"/>
      <c r="Z6" s="2"/>
    </row>
    <row r="7">
      <c r="A7" s="7">
        <v>-11.0</v>
      </c>
      <c r="B7" s="7">
        <v>30.0</v>
      </c>
      <c r="C7" s="7">
        <v>-9.0</v>
      </c>
      <c r="D7" s="7">
        <v>14.0</v>
      </c>
      <c r="E7" s="7">
        <v>-12.0</v>
      </c>
      <c r="F7" s="2"/>
      <c r="G7" s="7">
        <v>3.0</v>
      </c>
      <c r="H7" s="7">
        <v>2.0</v>
      </c>
      <c r="I7" s="7">
        <v>1.0</v>
      </c>
      <c r="J7" s="7">
        <v>0.0</v>
      </c>
      <c r="K7" s="7">
        <v>8.0</v>
      </c>
      <c r="L7" s="2"/>
      <c r="M7" s="28">
        <v>-0.10882869959375166</v>
      </c>
      <c r="N7" s="28">
        <v>0.06982062753905213</v>
      </c>
      <c r="O7" s="28">
        <v>0.03126524901083528</v>
      </c>
      <c r="P7" s="28">
        <v>0.007272492107258925</v>
      </c>
      <c r="Q7" s="28">
        <v>-0.022575884957052903</v>
      </c>
      <c r="R7" s="2"/>
      <c r="S7" s="28">
        <v>0.014977831519548587</v>
      </c>
      <c r="T7" s="28">
        <v>-0.03340588472390167</v>
      </c>
      <c r="U7" s="28">
        <v>-0.0027730753728335226</v>
      </c>
      <c r="V7" s="28">
        <v>-6.449012494963317E-5</v>
      </c>
      <c r="W7" s="28">
        <v>0.1702216848045143</v>
      </c>
      <c r="X7" s="2"/>
      <c r="Y7" s="2"/>
      <c r="Z7" s="2"/>
    </row>
    <row r="8">
      <c r="A8" s="13"/>
      <c r="B8" s="2"/>
      <c r="C8" s="2"/>
      <c r="D8" s="2"/>
      <c r="E8" s="2"/>
      <c r="F8" s="2"/>
      <c r="G8" s="13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6</v>
      </c>
      <c r="C9" s="2"/>
      <c r="D9" s="2"/>
      <c r="E9" s="2"/>
      <c r="F9" s="2"/>
      <c r="G9" s="1" t="s">
        <v>7</v>
      </c>
      <c r="I9" s="2"/>
      <c r="J9" s="2"/>
      <c r="K9" s="2"/>
      <c r="L9" s="2"/>
      <c r="M9" s="1" t="s">
        <v>39</v>
      </c>
      <c r="O9" s="2"/>
      <c r="P9" s="2"/>
      <c r="Q9" s="2"/>
      <c r="R9" s="2"/>
      <c r="S9" s="1" t="s">
        <v>39</v>
      </c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1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7">
        <v>-17.0</v>
      </c>
      <c r="B11" s="7">
        <v>23.0</v>
      </c>
      <c r="C11" s="7">
        <v>1.0</v>
      </c>
      <c r="D11" s="7">
        <v>5.0</v>
      </c>
      <c r="E11" s="7">
        <v>4.0</v>
      </c>
      <c r="F11" s="2"/>
      <c r="G11" s="7">
        <v>1.0</v>
      </c>
      <c r="H11" s="7">
        <v>10.0</v>
      </c>
      <c r="I11" s="7">
        <v>21.0</v>
      </c>
      <c r="J11" s="7">
        <v>-8.0</v>
      </c>
      <c r="K11" s="7">
        <v>0.0</v>
      </c>
      <c r="L11" s="2"/>
      <c r="M11" s="7">
        <f t="array" ref="M11:Q15">MINVERSE(A11:E15)</f>
        <v>-0.005861900011</v>
      </c>
      <c r="N11" s="28">
        <v>-0.005059061741804854</v>
      </c>
      <c r="O11" s="28">
        <v>0.03859526915743303</v>
      </c>
      <c r="P11" s="28">
        <v>-0.0559271306206058</v>
      </c>
      <c r="Q11" s="28">
        <v>0.008329447045141944</v>
      </c>
      <c r="R11" s="2"/>
      <c r="S11" s="7">
        <f t="array" ref="S11:W15">MINVERSE(G11:K15)</f>
        <v>-0.01976178295</v>
      </c>
      <c r="T11" s="28">
        <v>-0.1395393071242113</v>
      </c>
      <c r="U11" s="28">
        <v>0.07766321671716975</v>
      </c>
      <c r="V11" s="28">
        <v>-0.037719885089134604</v>
      </c>
      <c r="W11" s="28">
        <v>0.01031705429407212</v>
      </c>
      <c r="X11" s="2"/>
      <c r="Y11" s="2"/>
      <c r="Z11" s="2"/>
    </row>
    <row r="12">
      <c r="A12" s="7">
        <v>-2.0</v>
      </c>
      <c r="B12" s="7">
        <v>0.0</v>
      </c>
      <c r="C12" s="7">
        <v>-3.0</v>
      </c>
      <c r="D12" s="7">
        <v>7.0</v>
      </c>
      <c r="E12" s="7">
        <v>1.0</v>
      </c>
      <c r="F12" s="2"/>
      <c r="G12" s="7">
        <v>-5.0</v>
      </c>
      <c r="H12" s="7">
        <v>1.0</v>
      </c>
      <c r="I12" s="7">
        <v>5.0</v>
      </c>
      <c r="J12" s="7">
        <v>1.0</v>
      </c>
      <c r="K12" s="7">
        <v>7.0</v>
      </c>
      <c r="L12" s="2"/>
      <c r="M12" s="28">
        <v>0.044421749833233964</v>
      </c>
      <c r="N12" s="28">
        <v>-0.022588681161045808</v>
      </c>
      <c r="O12" s="28">
        <v>0.02121913352499129</v>
      </c>
      <c r="P12" s="28">
        <v>-0.01575865264848081</v>
      </c>
      <c r="Q12" s="28">
        <v>-0.007733221565652692</v>
      </c>
      <c r="R12" s="2"/>
      <c r="S12" s="28">
        <v>0.07078299424133905</v>
      </c>
      <c r="T12" s="28">
        <v>0.2249944249865544</v>
      </c>
      <c r="U12" s="28">
        <v>-0.11504860099956712</v>
      </c>
      <c r="V12" s="28">
        <v>-0.08460902758647831</v>
      </c>
      <c r="W12" s="28">
        <v>-0.01372109191557462</v>
      </c>
      <c r="X12" s="2"/>
      <c r="Y12" s="2"/>
      <c r="Z12" s="2"/>
    </row>
    <row r="13">
      <c r="A13" s="7">
        <v>21.0</v>
      </c>
      <c r="B13" s="7">
        <v>3.0</v>
      </c>
      <c r="C13" s="7">
        <v>5.0</v>
      </c>
      <c r="D13" s="7">
        <v>-6.0</v>
      </c>
      <c r="E13" s="7">
        <v>-7.0</v>
      </c>
      <c r="F13" s="2"/>
      <c r="G13" s="7">
        <v>0.0</v>
      </c>
      <c r="H13" s="7">
        <v>2.0</v>
      </c>
      <c r="I13" s="7">
        <v>16.0</v>
      </c>
      <c r="J13" s="7">
        <v>-4.0</v>
      </c>
      <c r="K13" s="7">
        <v>12.0</v>
      </c>
      <c r="L13" s="2"/>
      <c r="M13" s="28">
        <v>-0.027869113749195686</v>
      </c>
      <c r="N13" s="28">
        <v>0.061546998506484686</v>
      </c>
      <c r="O13" s="28">
        <v>0.04854810240910512</v>
      </c>
      <c r="P13" s="28">
        <v>0.021115827130030285</v>
      </c>
      <c r="Q13" s="28">
        <v>0.0526921646526839</v>
      </c>
      <c r="R13" s="2"/>
      <c r="S13" s="28">
        <v>0.009726758752771108</v>
      </c>
      <c r="T13" s="28">
        <v>-0.12215838285257041</v>
      </c>
      <c r="U13" s="28">
        <v>0.05271339183818032</v>
      </c>
      <c r="V13" s="28">
        <v>0.03748376687261423</v>
      </c>
      <c r="W13" s="28">
        <v>0.023133026379651856</v>
      </c>
      <c r="X13" s="2"/>
      <c r="Y13" s="2"/>
      <c r="Z13" s="2"/>
    </row>
    <row r="14">
      <c r="A14" s="7">
        <v>-5.0</v>
      </c>
      <c r="B14" s="7">
        <v>1.0</v>
      </c>
      <c r="C14" s="7">
        <v>6.0</v>
      </c>
      <c r="D14" s="7">
        <v>-5.0</v>
      </c>
      <c r="E14" s="7">
        <v>-4.0</v>
      </c>
      <c r="F14" s="2"/>
      <c r="G14" s="7">
        <v>-11.0</v>
      </c>
      <c r="H14" s="7">
        <v>-4.0</v>
      </c>
      <c r="I14" s="7">
        <v>7.0</v>
      </c>
      <c r="J14" s="7">
        <v>-2.0</v>
      </c>
      <c r="K14" s="7">
        <v>1.0</v>
      </c>
      <c r="L14" s="2"/>
      <c r="M14" s="28">
        <v>-0.012514831846705116</v>
      </c>
      <c r="N14" s="28">
        <v>0.18809142911115176</v>
      </c>
      <c r="O14" s="28">
        <v>0.03355686869462039</v>
      </c>
      <c r="P14" s="28">
        <v>0.018060909450469013</v>
      </c>
      <c r="Q14" s="28">
        <v>0.01878995743776528</v>
      </c>
      <c r="R14" s="2"/>
      <c r="S14" s="28">
        <v>-0.013458738341663062</v>
      </c>
      <c r="T14" s="28">
        <v>-0.05686513714533077</v>
      </c>
      <c r="U14" s="28">
        <v>0.004269804415410655</v>
      </c>
      <c r="V14" s="28">
        <v>-0.012081382078627363</v>
      </c>
      <c r="W14" s="28">
        <v>0.04486246113887686</v>
      </c>
      <c r="X14" s="2"/>
      <c r="Y14" s="2"/>
      <c r="Z14" s="2"/>
    </row>
    <row r="15">
      <c r="A15" s="7">
        <v>-24.0</v>
      </c>
      <c r="B15" s="7">
        <v>9.0</v>
      </c>
      <c r="C15" s="7">
        <v>16.0</v>
      </c>
      <c r="D15" s="7">
        <v>2.0</v>
      </c>
      <c r="E15" s="7">
        <v>9.0</v>
      </c>
      <c r="F15" s="2"/>
      <c r="G15" s="7">
        <v>-9.0</v>
      </c>
      <c r="H15" s="7">
        <v>3.0</v>
      </c>
      <c r="I15" s="7">
        <v>13.0</v>
      </c>
      <c r="J15" s="7">
        <v>21.0</v>
      </c>
      <c r="K15" s="7">
        <v>8.0</v>
      </c>
      <c r="L15" s="2"/>
      <c r="M15" s="28">
        <v>-0.00772731834308349</v>
      </c>
      <c r="N15" s="28">
        <v>-0.14211713174221807</v>
      </c>
      <c r="O15" s="28">
        <v>-0.012063235320161275</v>
      </c>
      <c r="P15" s="28">
        <v>-0.17493314600440382</v>
      </c>
      <c r="Q15" s="28">
        <v>0.043205685983978656</v>
      </c>
      <c r="R15" s="2"/>
      <c r="S15" s="28">
        <v>-0.029252423491139004</v>
      </c>
      <c r="T15" s="28">
        <v>0.10642372725722457</v>
      </c>
      <c r="U15" s="28">
        <v>0.03364684585415764</v>
      </c>
      <c r="V15" s="28">
        <v>-0.03990397859194837</v>
      </c>
      <c r="W15" s="28">
        <v>-0.013603032807314418</v>
      </c>
      <c r="X15" s="2"/>
      <c r="Y15" s="2"/>
      <c r="Z15" s="2"/>
    </row>
    <row r="16">
      <c r="A16" s="13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12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1" t="s">
        <v>39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7">
        <v>17.0</v>
      </c>
      <c r="B19" s="7">
        <v>2.0</v>
      </c>
      <c r="C19" s="7">
        <v>14.0</v>
      </c>
      <c r="D19" s="7">
        <v>9.0</v>
      </c>
      <c r="E19" s="7">
        <v>-20.0</v>
      </c>
      <c r="F19" s="2"/>
      <c r="G19" s="24"/>
      <c r="H19" s="26"/>
      <c r="I19" s="2"/>
      <c r="J19" s="2"/>
      <c r="K19" s="2"/>
      <c r="L19" s="2"/>
      <c r="M19" s="7">
        <f t="array" ref="M19:Q23">MINVERSE(A19:E23)</f>
        <v>-0.01665974912</v>
      </c>
      <c r="N19" s="28">
        <v>-0.11476203652462645</v>
      </c>
      <c r="O19" s="28">
        <v>0.05283849843202362</v>
      </c>
      <c r="P19" s="28">
        <v>-0.1537193322265265</v>
      </c>
      <c r="Q19" s="28">
        <v>0.27229754657812216</v>
      </c>
      <c r="R19" s="2"/>
      <c r="S19" s="2"/>
      <c r="T19" s="2"/>
      <c r="U19" s="2"/>
      <c r="V19" s="2"/>
      <c r="W19" s="2"/>
      <c r="X19" s="2"/>
      <c r="Y19" s="2"/>
      <c r="Z19" s="2"/>
    </row>
    <row r="20">
      <c r="A20" s="7">
        <v>4.0</v>
      </c>
      <c r="B20" s="7">
        <v>0.0</v>
      </c>
      <c r="C20" s="7">
        <v>5.0</v>
      </c>
      <c r="D20" s="7">
        <v>1.0</v>
      </c>
      <c r="E20" s="7">
        <v>11.0</v>
      </c>
      <c r="F20" s="2"/>
      <c r="G20" s="2"/>
      <c r="H20" s="2"/>
      <c r="I20" s="2"/>
      <c r="J20" s="2"/>
      <c r="K20" s="2"/>
      <c r="L20" s="2"/>
      <c r="M20" s="28">
        <v>-0.007989762036524623</v>
      </c>
      <c r="N20" s="28">
        <v>0.05015218594355283</v>
      </c>
      <c r="O20" s="28">
        <v>0.054867644346061624</v>
      </c>
      <c r="P20" s="28">
        <v>-0.03750461169525919</v>
      </c>
      <c r="Q20" s="28">
        <v>-0.003666297731045894</v>
      </c>
      <c r="R20" s="2"/>
      <c r="S20" s="2"/>
      <c r="T20" s="2"/>
      <c r="U20" s="2"/>
      <c r="V20" s="2"/>
      <c r="W20" s="2"/>
      <c r="X20" s="2"/>
      <c r="Y20" s="2"/>
      <c r="Z20" s="2"/>
    </row>
    <row r="21">
      <c r="A21" s="7">
        <v>-10.0</v>
      </c>
      <c r="B21" s="7">
        <v>19.0</v>
      </c>
      <c r="C21" s="7">
        <v>-8.0</v>
      </c>
      <c r="D21" s="7">
        <v>9.0</v>
      </c>
      <c r="E21" s="7">
        <v>-14.0</v>
      </c>
      <c r="F21" s="2"/>
      <c r="G21" s="2"/>
      <c r="H21" s="2"/>
      <c r="I21" s="2"/>
      <c r="J21" s="2"/>
      <c r="K21" s="2"/>
      <c r="L21" s="2"/>
      <c r="M21" s="28">
        <v>0.05426812396236857</v>
      </c>
      <c r="N21" s="28">
        <v>0.19182346430547867</v>
      </c>
      <c r="O21" s="28">
        <v>-0.06531313410809815</v>
      </c>
      <c r="P21" s="28">
        <v>0.15517201623316734</v>
      </c>
      <c r="Q21" s="28">
        <v>-0.3257470946319867</v>
      </c>
      <c r="R21" s="2"/>
      <c r="S21" s="2"/>
      <c r="T21" s="2"/>
      <c r="U21" s="2"/>
      <c r="V21" s="2"/>
      <c r="W21" s="2"/>
      <c r="X21" s="2"/>
      <c r="Y21" s="2"/>
      <c r="Z21" s="2"/>
    </row>
    <row r="22">
      <c r="A22" s="7">
        <v>-13.0</v>
      </c>
      <c r="B22" s="7">
        <v>1.0</v>
      </c>
      <c r="C22" s="7">
        <v>-8.0</v>
      </c>
      <c r="D22" s="7">
        <v>12.0</v>
      </c>
      <c r="E22" s="7">
        <v>-2.0</v>
      </c>
      <c r="F22" s="2"/>
      <c r="G22" s="2"/>
      <c r="H22" s="2"/>
      <c r="I22" s="2"/>
      <c r="J22" s="2"/>
      <c r="K22" s="2"/>
      <c r="L22" s="2"/>
      <c r="M22" s="28">
        <v>0.015460708356391809</v>
      </c>
      <c r="N22" s="28">
        <v>0.006848367459878248</v>
      </c>
      <c r="O22" s="28">
        <v>0.010710662239439216</v>
      </c>
      <c r="P22" s="28">
        <v>0.020625807046670355</v>
      </c>
      <c r="Q22" s="28">
        <v>0.08501660210293302</v>
      </c>
      <c r="R22" s="2"/>
      <c r="S22" s="2"/>
      <c r="T22" s="2"/>
      <c r="U22" s="2"/>
      <c r="V22" s="2"/>
      <c r="W22" s="2"/>
      <c r="X22" s="2"/>
      <c r="Y22" s="2"/>
      <c r="Z22" s="2"/>
    </row>
    <row r="23">
      <c r="A23" s="7">
        <v>1.0</v>
      </c>
      <c r="B23" s="7">
        <v>-3.0</v>
      </c>
      <c r="C23" s="7">
        <v>0.0</v>
      </c>
      <c r="D23" s="7">
        <v>6.0</v>
      </c>
      <c r="E23" s="7">
        <v>5.0</v>
      </c>
      <c r="F23" s="2"/>
      <c r="G23" s="2"/>
      <c r="H23" s="2"/>
      <c r="I23" s="2"/>
      <c r="J23" s="2"/>
      <c r="K23" s="2"/>
      <c r="L23" s="2"/>
      <c r="M23" s="28">
        <v>-0.020014757424829364</v>
      </c>
      <c r="N23" s="28">
        <v>0.04482567791920309</v>
      </c>
      <c r="O23" s="28">
        <v>0.009500092233905185</v>
      </c>
      <c r="P23" s="28">
        <v>-0.016509869027854642</v>
      </c>
      <c r="Q23" s="28">
        <v>0.041320789522228375</v>
      </c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0">
    <mergeCell ref="M9:N9"/>
    <mergeCell ref="S9:T9"/>
    <mergeCell ref="M1:N1"/>
    <mergeCell ref="S1:T1"/>
    <mergeCell ref="A1:B1"/>
    <mergeCell ref="G1:H1"/>
    <mergeCell ref="G9:H9"/>
    <mergeCell ref="A9:B9"/>
    <mergeCell ref="A17:B17"/>
    <mergeCell ref="M17:N17"/>
  </mergeCells>
  <drawing r:id="rId1"/>
</worksheet>
</file>