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  <sheet state="visible" name="Задание 3" sheetId="3" r:id="rId6"/>
  </sheets>
  <definedNames/>
  <calcPr/>
</workbook>
</file>

<file path=xl/sharedStrings.xml><?xml version="1.0" encoding="utf-8"?>
<sst xmlns="http://schemas.openxmlformats.org/spreadsheetml/2006/main" count="15" uniqueCount="5">
  <si>
    <t>Не смог найти график поверхности, т.к. работал в google таблицах.</t>
  </si>
  <si>
    <t>k</t>
  </si>
  <si>
    <t>b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</si>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</sst>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4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Font="1"/>
    <xf borderId="1" fillId="4" fontId="1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readingOrder="0"/>
    </xf>
    <xf borderId="0" fillId="5" fontId="1" numFmtId="0" xfId="0" applyAlignment="1" applyFill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y относительно параметра "x"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1'!$A$5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'Задание 1'!$B$4:$I$4</c:f>
            </c:numRef>
          </c:xVal>
          <c:yVal>
            <c:numRef>
              <c:f>'Задание 1'!$B$5:$I$5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268584"/>
        <c:axId val="1937463550"/>
      </c:scatterChart>
      <c:valAx>
        <c:axId val="13592685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463550"/>
      </c:valAx>
      <c:valAx>
        <c:axId val="1937463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268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y = 2^x + 3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2'!$A$2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'Задание 2'!$B$1:$I$1</c:f>
            </c:numRef>
          </c:xVal>
          <c:yVal>
            <c:numRef>
              <c:f>'Задание 2'!$B$2:$I$2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14191"/>
        <c:axId val="1270815438"/>
      </c:scatterChart>
      <c:valAx>
        <c:axId val="21072141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0815438"/>
      </c:valAx>
      <c:valAx>
        <c:axId val="1270815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214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y = sqrt(x)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2'!$A$21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'Задание 2'!$B$20:$I$20</c:f>
            </c:numRef>
          </c:xVal>
          <c:yVal>
            <c:numRef>
              <c:f>'Задание 2'!$B$21:$I$21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869373"/>
        <c:axId val="1355034802"/>
      </c:scatterChart>
      <c:valAx>
        <c:axId val="14018693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034802"/>
      </c:valAx>
      <c:valAx>
        <c:axId val="1355034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869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y = abc(x)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2'!$A$38</c:f>
            </c:strRef>
          </c:tx>
          <c:marker>
            <c:symbol val="none"/>
          </c:marker>
          <c:cat>
            <c:strRef>
              <c:f>'Задание 2'!$B$37:$K$37</c:f>
            </c:strRef>
          </c:cat>
          <c:val>
            <c:numRef>
              <c:f>'Задание 2'!$B$38:$K$38</c:f>
            </c:numRef>
          </c:val>
          <c:smooth val="0"/>
        </c:ser>
        <c:axId val="98402502"/>
        <c:axId val="697288400"/>
      </c:lineChart>
      <c:catAx>
        <c:axId val="98402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288400"/>
      </c:catAx>
      <c:valAx>
        <c:axId val="697288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02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y = 1/x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2'!$A$55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'Задание 2'!$B$54:$O$54</c:f>
            </c:numRef>
          </c:xVal>
          <c:yVal>
            <c:numRef>
              <c:f>'Задание 2'!$B$55:$O$55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234354"/>
        <c:axId val="1922819637"/>
      </c:scatterChart>
      <c:valAx>
        <c:axId val="15222343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819637"/>
      </c:valAx>
      <c:valAx>
        <c:axId val="1922819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234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y = ln(x)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2'!$A$72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'Задание 2'!$B$71:$I$71</c:f>
            </c:numRef>
          </c:xVal>
          <c:yVal>
            <c:numRef>
              <c:f>'Задание 2'!$B$72:$I$72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294170"/>
        <c:axId val="317811280"/>
      </c:scatterChart>
      <c:valAx>
        <c:axId val="19502941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811280"/>
      </c:valAx>
      <c:valAx>
        <c:axId val="317811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294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6</xdr:row>
      <xdr:rowOff>9525</xdr:rowOff>
    </xdr:from>
    <xdr:ext cx="5724525" cy="35433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247650</xdr:colOff>
      <xdr:row>0</xdr:row>
      <xdr:rowOff>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247650</xdr:colOff>
      <xdr:row>17</xdr:row>
      <xdr:rowOff>38100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333375</xdr:colOff>
      <xdr:row>34</xdr:row>
      <xdr:rowOff>85725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209550</xdr:colOff>
      <xdr:row>51</xdr:row>
      <xdr:rowOff>133350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123825</xdr:colOff>
      <xdr:row>63</xdr:row>
      <xdr:rowOff>66675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4" t="s">
        <v>1</v>
      </c>
      <c r="B1" s="4">
        <v>4.0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" t="s">
        <v>2</v>
      </c>
      <c r="B2" s="4">
        <v>6.0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3</v>
      </c>
      <c r="B4" s="6">
        <v>-3.0</v>
      </c>
      <c r="C4" s="6">
        <v>-2.0</v>
      </c>
      <c r="D4" s="6">
        <v>-1.0</v>
      </c>
      <c r="E4" s="6">
        <v>0.0</v>
      </c>
      <c r="F4" s="6">
        <v>1.0</v>
      </c>
      <c r="G4" s="6">
        <v>2.0</v>
      </c>
      <c r="H4" s="6">
        <v>3.0</v>
      </c>
      <c r="I4" s="6">
        <v>4.0</v>
      </c>
      <c r="J4" s="1"/>
      <c r="K4" s="1"/>
      <c r="L4" s="1"/>
      <c r="M4" s="1"/>
      <c r="N4" s="1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4</v>
      </c>
      <c r="B5" s="7">
        <f t="shared" ref="B5:I5" si="1">($B$1*B4)+$B$2</f>
        <v>-6</v>
      </c>
      <c r="C5" s="7">
        <f t="shared" si="1"/>
        <v>-2</v>
      </c>
      <c r="D5" s="7">
        <f t="shared" si="1"/>
        <v>2</v>
      </c>
      <c r="E5" s="7">
        <f t="shared" si="1"/>
        <v>6</v>
      </c>
      <c r="F5" s="7">
        <f t="shared" si="1"/>
        <v>10</v>
      </c>
      <c r="G5" s="7">
        <f t="shared" si="1"/>
        <v>14</v>
      </c>
      <c r="H5" s="7">
        <f t="shared" si="1"/>
        <v>18</v>
      </c>
      <c r="I5" s="7">
        <f t="shared" si="1"/>
        <v>22</v>
      </c>
      <c r="J5" s="1"/>
      <c r="K5" s="1"/>
      <c r="L5" s="1"/>
      <c r="M5" s="1"/>
      <c r="N5" s="1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I8">
    <cfRule type="notContainsBlanks" dxfId="0" priority="1">
      <formula>LEN(TRIM(I8))&gt;0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headerFooter>
    <oddHeader>&amp;LБудагян Артем Игоревч, 1 п/г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</v>
      </c>
      <c r="B1" s="4">
        <v>-5.0</v>
      </c>
      <c r="C1" s="4">
        <v>-3.0</v>
      </c>
      <c r="D1" s="4">
        <v>-1.0</v>
      </c>
      <c r="E1" s="4">
        <v>1.0</v>
      </c>
      <c r="F1" s="4">
        <v>3.0</v>
      </c>
      <c r="G1" s="4">
        <v>5.0</v>
      </c>
      <c r="H1" s="4">
        <v>7.0</v>
      </c>
      <c r="I1" s="4">
        <v>9.0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4</v>
      </c>
      <c r="B2" s="8">
        <f t="shared" ref="B2:I2" si="1">(2^B1)+3</f>
        <v>3.03125</v>
      </c>
      <c r="C2" s="8">
        <f t="shared" si="1"/>
        <v>3.125</v>
      </c>
      <c r="D2" s="8">
        <f t="shared" si="1"/>
        <v>3.5</v>
      </c>
      <c r="E2" s="8">
        <f t="shared" si="1"/>
        <v>5</v>
      </c>
      <c r="F2" s="8">
        <f t="shared" si="1"/>
        <v>11</v>
      </c>
      <c r="G2" s="8">
        <f t="shared" si="1"/>
        <v>35</v>
      </c>
      <c r="H2" s="8">
        <f t="shared" si="1"/>
        <v>131</v>
      </c>
      <c r="I2" s="8">
        <f t="shared" si="1"/>
        <v>515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" t="s">
        <v>3</v>
      </c>
      <c r="B20" s="4">
        <v>0.0</v>
      </c>
      <c r="C20" s="4">
        <v>1.0</v>
      </c>
      <c r="D20" s="4">
        <v>4.0</v>
      </c>
      <c r="E20" s="4">
        <v>9.0</v>
      </c>
      <c r="F20" s="4">
        <v>16.0</v>
      </c>
      <c r="G20" s="4">
        <v>25.0</v>
      </c>
      <c r="H20" s="4">
        <v>36.0</v>
      </c>
      <c r="I20" s="4">
        <v>49.0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4" t="s">
        <v>4</v>
      </c>
      <c r="B21" s="8">
        <f t="shared" ref="B21:I21" si="2">SQRT(B20)</f>
        <v>0</v>
      </c>
      <c r="C21" s="8">
        <f t="shared" si="2"/>
        <v>1</v>
      </c>
      <c r="D21" s="8">
        <f t="shared" si="2"/>
        <v>2</v>
      </c>
      <c r="E21" s="8">
        <f t="shared" si="2"/>
        <v>3</v>
      </c>
      <c r="F21" s="8">
        <f t="shared" si="2"/>
        <v>4</v>
      </c>
      <c r="G21" s="8">
        <f t="shared" si="2"/>
        <v>5</v>
      </c>
      <c r="H21" s="8">
        <f t="shared" si="2"/>
        <v>6</v>
      </c>
      <c r="I21" s="8">
        <f t="shared" si="2"/>
        <v>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4" t="s">
        <v>3</v>
      </c>
      <c r="B37" s="4">
        <v>-12.0</v>
      </c>
      <c r="C37" s="4">
        <v>-9.0</v>
      </c>
      <c r="D37" s="4">
        <v>-6.0</v>
      </c>
      <c r="E37" s="4">
        <v>-3.0</v>
      </c>
      <c r="F37" s="4">
        <v>0.0</v>
      </c>
      <c r="G37" s="4">
        <v>3.0</v>
      </c>
      <c r="H37" s="4">
        <v>6.0</v>
      </c>
      <c r="I37" s="4">
        <v>9.0</v>
      </c>
      <c r="J37" s="4">
        <v>12.0</v>
      </c>
      <c r="K37" s="4">
        <v>15.0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4" t="s">
        <v>4</v>
      </c>
      <c r="B38" s="8">
        <f t="shared" ref="B38:K38" si="3">ABS(B37)</f>
        <v>12</v>
      </c>
      <c r="C38" s="8">
        <f t="shared" si="3"/>
        <v>9</v>
      </c>
      <c r="D38" s="8">
        <f t="shared" si="3"/>
        <v>6</v>
      </c>
      <c r="E38" s="8">
        <f t="shared" si="3"/>
        <v>3</v>
      </c>
      <c r="F38" s="8">
        <f t="shared" si="3"/>
        <v>0</v>
      </c>
      <c r="G38" s="8">
        <f t="shared" si="3"/>
        <v>3</v>
      </c>
      <c r="H38" s="8">
        <f t="shared" si="3"/>
        <v>6</v>
      </c>
      <c r="I38" s="8">
        <f t="shared" si="3"/>
        <v>9</v>
      </c>
      <c r="J38" s="8">
        <f t="shared" si="3"/>
        <v>12</v>
      </c>
      <c r="K38" s="8">
        <f t="shared" si="3"/>
        <v>15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4" t="s">
        <v>3</v>
      </c>
      <c r="B54" s="9">
        <v>-2.0</v>
      </c>
      <c r="C54" s="4">
        <v>-1.5</v>
      </c>
      <c r="D54" s="4">
        <v>-1.25</v>
      </c>
      <c r="E54" s="4">
        <v>-1.0</v>
      </c>
      <c r="F54" s="4">
        <v>-0.75</v>
      </c>
      <c r="G54" s="4">
        <v>-0.5</v>
      </c>
      <c r="H54" s="4">
        <v>-0.25</v>
      </c>
      <c r="I54" s="4">
        <v>0.25</v>
      </c>
      <c r="J54" s="4">
        <v>0.5</v>
      </c>
      <c r="K54" s="4">
        <v>0.75</v>
      </c>
      <c r="L54" s="4">
        <v>1.0</v>
      </c>
      <c r="M54" s="4">
        <v>1.25</v>
      </c>
      <c r="N54" s="4">
        <v>1.5</v>
      </c>
      <c r="O54" s="4">
        <v>2.0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4" t="s">
        <v>4</v>
      </c>
      <c r="B55" s="8">
        <f t="shared" ref="B55:O55" si="4">1/B54</f>
        <v>-0.5</v>
      </c>
      <c r="C55" s="8">
        <f t="shared" si="4"/>
        <v>-0.6666666667</v>
      </c>
      <c r="D55" s="8">
        <f t="shared" si="4"/>
        <v>-0.8</v>
      </c>
      <c r="E55" s="8">
        <f t="shared" si="4"/>
        <v>-1</v>
      </c>
      <c r="F55" s="8">
        <f t="shared" si="4"/>
        <v>-1.333333333</v>
      </c>
      <c r="G55" s="8">
        <f t="shared" si="4"/>
        <v>-2</v>
      </c>
      <c r="H55" s="8">
        <f t="shared" si="4"/>
        <v>-4</v>
      </c>
      <c r="I55" s="8">
        <f t="shared" si="4"/>
        <v>4</v>
      </c>
      <c r="J55" s="8">
        <f t="shared" si="4"/>
        <v>2</v>
      </c>
      <c r="K55" s="8">
        <f t="shared" si="4"/>
        <v>1.333333333</v>
      </c>
      <c r="L55" s="8">
        <f t="shared" si="4"/>
        <v>1</v>
      </c>
      <c r="M55" s="8">
        <f t="shared" si="4"/>
        <v>0.8</v>
      </c>
      <c r="N55" s="8">
        <f t="shared" si="4"/>
        <v>0.6666666667</v>
      </c>
      <c r="O55" s="8">
        <f t="shared" si="4"/>
        <v>0.5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4" t="s">
        <v>3</v>
      </c>
      <c r="B71" s="4">
        <v>0.25</v>
      </c>
      <c r="C71" s="4">
        <v>0.5</v>
      </c>
      <c r="D71" s="4">
        <v>0.75</v>
      </c>
      <c r="E71" s="4">
        <v>1.0</v>
      </c>
      <c r="F71" s="4">
        <v>1.25</v>
      </c>
      <c r="G71" s="4">
        <v>1.5</v>
      </c>
      <c r="H71" s="4">
        <v>1.75</v>
      </c>
      <c r="I71" s="4">
        <v>2.0</v>
      </c>
      <c r="J71" s="10"/>
      <c r="K71" s="1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4" t="s">
        <v>4</v>
      </c>
      <c r="B72" s="8">
        <f t="shared" ref="B72:I72" si="5">LN(B71)</f>
        <v>-1.386294361</v>
      </c>
      <c r="C72" s="8">
        <f t="shared" si="5"/>
        <v>-0.6931471806</v>
      </c>
      <c r="D72" s="8">
        <f t="shared" si="5"/>
        <v>-0.2876820725</v>
      </c>
      <c r="E72" s="8">
        <f t="shared" si="5"/>
        <v>0</v>
      </c>
      <c r="F72" s="8">
        <f t="shared" si="5"/>
        <v>0.2231435513</v>
      </c>
      <c r="G72" s="8">
        <f t="shared" si="5"/>
        <v>0.4054651081</v>
      </c>
      <c r="H72" s="8">
        <f t="shared" si="5"/>
        <v>0.5596157879</v>
      </c>
      <c r="I72" s="8">
        <f t="shared" si="5"/>
        <v>0.6931471806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-7.5</v>
      </c>
      <c r="C1" s="2">
        <v>-6.0</v>
      </c>
      <c r="D1" s="2">
        <v>-4.5</v>
      </c>
      <c r="E1" s="2">
        <v>-3.0</v>
      </c>
      <c r="F1" s="2">
        <v>-1.5</v>
      </c>
      <c r="G1" s="2">
        <v>0.0</v>
      </c>
      <c r="H1" s="2">
        <v>1.5</v>
      </c>
      <c r="I1" s="2">
        <v>3.0</v>
      </c>
      <c r="J1" s="2">
        <v>4.5</v>
      </c>
      <c r="K1" s="2">
        <v>6.0</v>
      </c>
      <c r="L1" s="2">
        <v>7.5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-5.0</v>
      </c>
      <c r="B2" s="1">
        <f t="shared" ref="B2:L2" si="1">(B$1)^2-($A2)^2</f>
        <v>31.25</v>
      </c>
      <c r="C2" s="1">
        <f t="shared" si="1"/>
        <v>11</v>
      </c>
      <c r="D2" s="1">
        <f t="shared" si="1"/>
        <v>-4.75</v>
      </c>
      <c r="E2" s="1">
        <f t="shared" si="1"/>
        <v>-16</v>
      </c>
      <c r="F2" s="1">
        <f t="shared" si="1"/>
        <v>-22.75</v>
      </c>
      <c r="G2" s="1">
        <f t="shared" si="1"/>
        <v>-25</v>
      </c>
      <c r="H2" s="1">
        <f t="shared" si="1"/>
        <v>-22.75</v>
      </c>
      <c r="I2" s="1">
        <f t="shared" si="1"/>
        <v>-16</v>
      </c>
      <c r="J2" s="1">
        <f t="shared" si="1"/>
        <v>-4.75</v>
      </c>
      <c r="K2" s="1">
        <f t="shared" si="1"/>
        <v>11</v>
      </c>
      <c r="L2" s="1">
        <f t="shared" si="1"/>
        <v>31.25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>
        <v>-4.0</v>
      </c>
      <c r="B3" s="1">
        <f t="shared" ref="B3:L3" si="2">(B$1)^2-($A3)^2</f>
        <v>40.25</v>
      </c>
      <c r="C3" s="1">
        <f t="shared" si="2"/>
        <v>20</v>
      </c>
      <c r="D3" s="1">
        <f t="shared" si="2"/>
        <v>4.25</v>
      </c>
      <c r="E3" s="1">
        <f t="shared" si="2"/>
        <v>-7</v>
      </c>
      <c r="F3" s="1">
        <f t="shared" si="2"/>
        <v>-13.75</v>
      </c>
      <c r="G3" s="1">
        <f t="shared" si="2"/>
        <v>-16</v>
      </c>
      <c r="H3" s="1">
        <f t="shared" si="2"/>
        <v>-13.75</v>
      </c>
      <c r="I3" s="1">
        <f t="shared" si="2"/>
        <v>-7</v>
      </c>
      <c r="J3" s="1">
        <f t="shared" si="2"/>
        <v>4.25</v>
      </c>
      <c r="K3" s="1">
        <f t="shared" si="2"/>
        <v>20</v>
      </c>
      <c r="L3" s="1">
        <f t="shared" si="2"/>
        <v>40.25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>
        <v>-3.0</v>
      </c>
      <c r="B4" s="1">
        <f t="shared" ref="B4:L4" si="3">(B$1)^2-($A4)^2</f>
        <v>47.25</v>
      </c>
      <c r="C4" s="1">
        <f t="shared" si="3"/>
        <v>27</v>
      </c>
      <c r="D4" s="1">
        <f t="shared" si="3"/>
        <v>11.25</v>
      </c>
      <c r="E4" s="1">
        <f t="shared" si="3"/>
        <v>0</v>
      </c>
      <c r="F4" s="1">
        <f t="shared" si="3"/>
        <v>-6.75</v>
      </c>
      <c r="G4" s="1">
        <f t="shared" si="3"/>
        <v>-9</v>
      </c>
      <c r="H4" s="1">
        <f t="shared" si="3"/>
        <v>-6.75</v>
      </c>
      <c r="I4" s="1">
        <f t="shared" si="3"/>
        <v>0</v>
      </c>
      <c r="J4" s="1">
        <f t="shared" si="3"/>
        <v>11.25</v>
      </c>
      <c r="K4" s="1">
        <f t="shared" si="3"/>
        <v>27</v>
      </c>
      <c r="L4" s="1">
        <f t="shared" si="3"/>
        <v>47.25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>
        <v>-2.0</v>
      </c>
      <c r="B5" s="1">
        <f t="shared" ref="B5:L5" si="4">(B$1)^2-($A5)^2</f>
        <v>52.25</v>
      </c>
      <c r="C5" s="1">
        <f t="shared" si="4"/>
        <v>32</v>
      </c>
      <c r="D5" s="1">
        <f t="shared" si="4"/>
        <v>16.25</v>
      </c>
      <c r="E5" s="1">
        <f t="shared" si="4"/>
        <v>5</v>
      </c>
      <c r="F5" s="1">
        <f t="shared" si="4"/>
        <v>-1.75</v>
      </c>
      <c r="G5" s="1">
        <f t="shared" si="4"/>
        <v>-4</v>
      </c>
      <c r="H5" s="1">
        <f t="shared" si="4"/>
        <v>-1.75</v>
      </c>
      <c r="I5" s="1">
        <f t="shared" si="4"/>
        <v>5</v>
      </c>
      <c r="J5" s="1">
        <f t="shared" si="4"/>
        <v>16.25</v>
      </c>
      <c r="K5" s="1">
        <f t="shared" si="4"/>
        <v>32</v>
      </c>
      <c r="L5" s="1">
        <f t="shared" si="4"/>
        <v>52.25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>
        <v>-1.0</v>
      </c>
      <c r="B6" s="1">
        <f t="shared" ref="B6:L6" si="5">(B$1)^2-($A6)^2</f>
        <v>55.25</v>
      </c>
      <c r="C6" s="1">
        <f t="shared" si="5"/>
        <v>35</v>
      </c>
      <c r="D6" s="1">
        <f t="shared" si="5"/>
        <v>19.25</v>
      </c>
      <c r="E6" s="1">
        <f t="shared" si="5"/>
        <v>8</v>
      </c>
      <c r="F6" s="1">
        <f t="shared" si="5"/>
        <v>1.25</v>
      </c>
      <c r="G6" s="1">
        <f t="shared" si="5"/>
        <v>-1</v>
      </c>
      <c r="H6" s="1">
        <f t="shared" si="5"/>
        <v>1.25</v>
      </c>
      <c r="I6" s="1">
        <f t="shared" si="5"/>
        <v>8</v>
      </c>
      <c r="J6" s="1">
        <f t="shared" si="5"/>
        <v>19.25</v>
      </c>
      <c r="K6" s="1">
        <f t="shared" si="5"/>
        <v>35</v>
      </c>
      <c r="L6" s="1">
        <f t="shared" si="5"/>
        <v>55.25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>
        <v>0.0</v>
      </c>
      <c r="B7" s="1">
        <f t="shared" ref="B7:L7" si="6">(B$1)^2-($A7)^2</f>
        <v>56.25</v>
      </c>
      <c r="C7" s="1">
        <f t="shared" si="6"/>
        <v>36</v>
      </c>
      <c r="D7" s="1">
        <f t="shared" si="6"/>
        <v>20.25</v>
      </c>
      <c r="E7" s="1">
        <f t="shared" si="6"/>
        <v>9</v>
      </c>
      <c r="F7" s="1">
        <f t="shared" si="6"/>
        <v>2.25</v>
      </c>
      <c r="G7" s="1">
        <f t="shared" si="6"/>
        <v>0</v>
      </c>
      <c r="H7" s="1">
        <f t="shared" si="6"/>
        <v>2.25</v>
      </c>
      <c r="I7" s="1">
        <f t="shared" si="6"/>
        <v>9</v>
      </c>
      <c r="J7" s="1">
        <f t="shared" si="6"/>
        <v>20.25</v>
      </c>
      <c r="K7" s="1">
        <f t="shared" si="6"/>
        <v>36</v>
      </c>
      <c r="L7" s="1">
        <f t="shared" si="6"/>
        <v>56.25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>
        <v>1.0</v>
      </c>
      <c r="B8" s="1">
        <f t="shared" ref="B8:L8" si="7">(B$1)^2-($A8)^2</f>
        <v>55.25</v>
      </c>
      <c r="C8" s="1">
        <f t="shared" si="7"/>
        <v>35</v>
      </c>
      <c r="D8" s="1">
        <f t="shared" si="7"/>
        <v>19.25</v>
      </c>
      <c r="E8" s="1">
        <f t="shared" si="7"/>
        <v>8</v>
      </c>
      <c r="F8" s="1">
        <f t="shared" si="7"/>
        <v>1.25</v>
      </c>
      <c r="G8" s="1">
        <f t="shared" si="7"/>
        <v>-1</v>
      </c>
      <c r="H8" s="1">
        <f t="shared" si="7"/>
        <v>1.25</v>
      </c>
      <c r="I8" s="1">
        <f t="shared" si="7"/>
        <v>8</v>
      </c>
      <c r="J8" s="1">
        <f t="shared" si="7"/>
        <v>19.25</v>
      </c>
      <c r="K8" s="1">
        <f t="shared" si="7"/>
        <v>35</v>
      </c>
      <c r="L8" s="1">
        <f t="shared" si="7"/>
        <v>55.25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>
        <v>2.0</v>
      </c>
      <c r="B9" s="1">
        <f t="shared" ref="B9:L9" si="8">(B$1)^2-($A9)^2</f>
        <v>52.25</v>
      </c>
      <c r="C9" s="1">
        <f t="shared" si="8"/>
        <v>32</v>
      </c>
      <c r="D9" s="1">
        <f t="shared" si="8"/>
        <v>16.25</v>
      </c>
      <c r="E9" s="1">
        <f t="shared" si="8"/>
        <v>5</v>
      </c>
      <c r="F9" s="1">
        <f t="shared" si="8"/>
        <v>-1.75</v>
      </c>
      <c r="G9" s="1">
        <f t="shared" si="8"/>
        <v>-4</v>
      </c>
      <c r="H9" s="1">
        <f t="shared" si="8"/>
        <v>-1.75</v>
      </c>
      <c r="I9" s="1">
        <f t="shared" si="8"/>
        <v>5</v>
      </c>
      <c r="J9" s="1">
        <f t="shared" si="8"/>
        <v>16.25</v>
      </c>
      <c r="K9" s="1">
        <f t="shared" si="8"/>
        <v>32</v>
      </c>
      <c r="L9" s="1">
        <f t="shared" si="8"/>
        <v>52.25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3.0</v>
      </c>
      <c r="B10" s="1">
        <f t="shared" ref="B10:L10" si="9">(B$1)^2-($A10)^2</f>
        <v>47.25</v>
      </c>
      <c r="C10" s="1">
        <f t="shared" si="9"/>
        <v>27</v>
      </c>
      <c r="D10" s="1">
        <f t="shared" si="9"/>
        <v>11.25</v>
      </c>
      <c r="E10" s="1">
        <f t="shared" si="9"/>
        <v>0</v>
      </c>
      <c r="F10" s="1">
        <f t="shared" si="9"/>
        <v>-6.75</v>
      </c>
      <c r="G10" s="1">
        <f t="shared" si="9"/>
        <v>-9</v>
      </c>
      <c r="H10" s="1">
        <f t="shared" si="9"/>
        <v>-6.75</v>
      </c>
      <c r="I10" s="1">
        <f t="shared" si="9"/>
        <v>0</v>
      </c>
      <c r="J10" s="1">
        <f t="shared" si="9"/>
        <v>11.25</v>
      </c>
      <c r="K10" s="1">
        <f t="shared" si="9"/>
        <v>27</v>
      </c>
      <c r="L10" s="1">
        <f t="shared" si="9"/>
        <v>47.25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>
        <v>4.0</v>
      </c>
      <c r="B11" s="1">
        <f t="shared" ref="B11:L11" si="10">(B$1)^2-($A11)^2</f>
        <v>40.25</v>
      </c>
      <c r="C11" s="1">
        <f t="shared" si="10"/>
        <v>20</v>
      </c>
      <c r="D11" s="1">
        <f t="shared" si="10"/>
        <v>4.25</v>
      </c>
      <c r="E11" s="1">
        <f t="shared" si="10"/>
        <v>-7</v>
      </c>
      <c r="F11" s="1">
        <f t="shared" si="10"/>
        <v>-13.75</v>
      </c>
      <c r="G11" s="1">
        <f t="shared" si="10"/>
        <v>-16</v>
      </c>
      <c r="H11" s="1">
        <f t="shared" si="10"/>
        <v>-13.75</v>
      </c>
      <c r="I11" s="1">
        <f t="shared" si="10"/>
        <v>-7</v>
      </c>
      <c r="J11" s="1">
        <f t="shared" si="10"/>
        <v>4.25</v>
      </c>
      <c r="K11" s="1">
        <f t="shared" si="10"/>
        <v>20</v>
      </c>
      <c r="L11" s="1">
        <f t="shared" si="10"/>
        <v>40.25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>
        <v>5.0</v>
      </c>
      <c r="B12" s="1">
        <f t="shared" ref="B12:L12" si="11">(B$1)^2-($A12)^2</f>
        <v>31.25</v>
      </c>
      <c r="C12" s="1">
        <f t="shared" si="11"/>
        <v>11</v>
      </c>
      <c r="D12" s="1">
        <f t="shared" si="11"/>
        <v>-4.75</v>
      </c>
      <c r="E12" s="1">
        <f t="shared" si="11"/>
        <v>-16</v>
      </c>
      <c r="F12" s="1">
        <f t="shared" si="11"/>
        <v>-22.75</v>
      </c>
      <c r="G12" s="1">
        <f t="shared" si="11"/>
        <v>-25</v>
      </c>
      <c r="H12" s="1">
        <f t="shared" si="11"/>
        <v>-22.75</v>
      </c>
      <c r="I12" s="1">
        <f t="shared" si="11"/>
        <v>-16</v>
      </c>
      <c r="J12" s="1">
        <f t="shared" si="11"/>
        <v>-4.75</v>
      </c>
      <c r="K12" s="1">
        <f t="shared" si="11"/>
        <v>11</v>
      </c>
      <c r="L12" s="1">
        <f t="shared" si="11"/>
        <v>31.25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3" t="s"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E16:J16"/>
  </mergeCells>
  <drawing r:id="rId1"/>
</worksheet>
</file>