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achhami\Box Sync\UCDavis_Buddhi\AphidWhiteflyData\westside_aphid_wf2023\"/>
    </mc:Choice>
  </mc:AlternateContent>
  <xr:revisionPtr revIDLastSave="0" documentId="13_ncr:1_{9083C86B-350E-4AFB-8CD2-33349969D29F}" xr6:coauthVersionLast="36" xr6:coauthVersionMax="47" xr10:uidLastSave="{00000000-0000-0000-0000-000000000000}"/>
  <bookViews>
    <workbookView xWindow="0" yWindow="0" windowWidth="21915" windowHeight="11445" activeTab="2" xr2:uid="{00000000-000D-0000-FFFF-FFFF00000000}"/>
  </bookViews>
  <sheets>
    <sheet name="Leaves" sheetId="1" r:id="rId1"/>
    <sheet name="AF_WF2023_cal" sheetId="4" r:id="rId2"/>
    <sheet name="AF_WF2023_ForR" sheetId="5" r:id="rId3"/>
    <sheet name="Sweep net" sheetId="2" r:id="rId4"/>
    <sheet name="Sheet1" sheetId="3" r:id="rId5"/>
  </sheets>
  <calcPr calcId="191028"/>
  <pivotCaches>
    <pivotCache cacheId="0" r:id="rId6"/>
  </pivotCaches>
  <extLst>
    <ext uri="GoogleSheetsCustomDataVersion2">
      <go:sheetsCustomData xmlns:go="http://customooxmlschemas.google.com/" r:id="rId7" roundtripDataChecksum="6xMHhs+cF6G0dYGPTuBM3e7CW5KxJWOEjrE+nxUOQ7g="/>
    </ext>
  </extLst>
</workbook>
</file>

<file path=xl/calcChain.xml><?xml version="1.0" encoding="utf-8"?>
<calcChain xmlns="http://schemas.openxmlformats.org/spreadsheetml/2006/main">
  <c r="AD673" i="4" l="1"/>
  <c r="AB673" i="4"/>
  <c r="Z673" i="4"/>
  <c r="X673" i="4"/>
  <c r="V673" i="4"/>
  <c r="T673" i="4"/>
  <c r="R673" i="4"/>
  <c r="P673" i="4"/>
  <c r="S673" i="4" s="1"/>
  <c r="N673" i="4"/>
  <c r="M673" i="4"/>
  <c r="L673" i="4"/>
  <c r="J673" i="4"/>
  <c r="H673" i="4"/>
  <c r="AD672" i="4"/>
  <c r="AB672" i="4"/>
  <c r="Z672" i="4"/>
  <c r="X672" i="4"/>
  <c r="V672" i="4"/>
  <c r="R672" i="4"/>
  <c r="P672" i="4"/>
  <c r="M672" i="4"/>
  <c r="L672" i="4"/>
  <c r="J672" i="4"/>
  <c r="H672" i="4"/>
  <c r="N672" i="4" s="1"/>
  <c r="AD671" i="4"/>
  <c r="AB671" i="4"/>
  <c r="Z671" i="4"/>
  <c r="X671" i="4"/>
  <c r="V671" i="4"/>
  <c r="T671" i="4"/>
  <c r="S671" i="4"/>
  <c r="R671" i="4"/>
  <c r="P671" i="4"/>
  <c r="L671" i="4"/>
  <c r="J671" i="4"/>
  <c r="H671" i="4"/>
  <c r="N671" i="4" s="1"/>
  <c r="AD670" i="4"/>
  <c r="AB670" i="4"/>
  <c r="Z670" i="4"/>
  <c r="X670" i="4"/>
  <c r="V670" i="4"/>
  <c r="S670" i="4"/>
  <c r="R670" i="4"/>
  <c r="P670" i="4"/>
  <c r="T670" i="4" s="1"/>
  <c r="M670" i="4"/>
  <c r="L670" i="4"/>
  <c r="N670" i="4" s="1"/>
  <c r="J670" i="4"/>
  <c r="H670" i="4"/>
  <c r="AD669" i="4"/>
  <c r="AB669" i="4"/>
  <c r="Z669" i="4"/>
  <c r="X669" i="4"/>
  <c r="V669" i="4"/>
  <c r="R669" i="4"/>
  <c r="P669" i="4"/>
  <c r="N669" i="4"/>
  <c r="L669" i="4"/>
  <c r="J669" i="4"/>
  <c r="H669" i="4"/>
  <c r="M669" i="4" s="1"/>
  <c r="AD668" i="4"/>
  <c r="AB668" i="4"/>
  <c r="Z668" i="4"/>
  <c r="X668" i="4"/>
  <c r="V668" i="4"/>
  <c r="S668" i="4"/>
  <c r="R668" i="4"/>
  <c r="T668" i="4" s="1"/>
  <c r="P668" i="4"/>
  <c r="L668" i="4"/>
  <c r="J668" i="4"/>
  <c r="M668" i="4" s="1"/>
  <c r="H668" i="4"/>
  <c r="AD667" i="4"/>
  <c r="AB667" i="4"/>
  <c r="Z667" i="4"/>
  <c r="X667" i="4"/>
  <c r="V667" i="4"/>
  <c r="T667" i="4"/>
  <c r="R667" i="4"/>
  <c r="P667" i="4"/>
  <c r="S667" i="4" s="1"/>
  <c r="N667" i="4"/>
  <c r="M667" i="4"/>
  <c r="L667" i="4"/>
  <c r="J667" i="4"/>
  <c r="H667" i="4"/>
  <c r="AD666" i="4"/>
  <c r="AB666" i="4"/>
  <c r="Z666" i="4"/>
  <c r="X666" i="4"/>
  <c r="V666" i="4"/>
  <c r="R666" i="4"/>
  <c r="P666" i="4"/>
  <c r="M666" i="4"/>
  <c r="L666" i="4"/>
  <c r="J666" i="4"/>
  <c r="H666" i="4"/>
  <c r="N666" i="4" s="1"/>
  <c r="AD665" i="4"/>
  <c r="AB665" i="4"/>
  <c r="Z665" i="4"/>
  <c r="X665" i="4"/>
  <c r="V665" i="4"/>
  <c r="T665" i="4"/>
  <c r="S665" i="4"/>
  <c r="R665" i="4"/>
  <c r="P665" i="4"/>
  <c r="L665" i="4"/>
  <c r="J665" i="4"/>
  <c r="H665" i="4"/>
  <c r="AD664" i="4"/>
  <c r="AB664" i="4"/>
  <c r="Z664" i="4"/>
  <c r="X664" i="4"/>
  <c r="V664" i="4"/>
  <c r="S664" i="4"/>
  <c r="R664" i="4"/>
  <c r="P664" i="4"/>
  <c r="T664" i="4" s="1"/>
  <c r="M664" i="4"/>
  <c r="L664" i="4"/>
  <c r="N664" i="4" s="1"/>
  <c r="J664" i="4"/>
  <c r="H664" i="4"/>
  <c r="AD663" i="4"/>
  <c r="AB663" i="4"/>
  <c r="Z663" i="4"/>
  <c r="X663" i="4"/>
  <c r="V663" i="4"/>
  <c r="R663" i="4"/>
  <c r="P663" i="4"/>
  <c r="N663" i="4"/>
  <c r="L663" i="4"/>
  <c r="J663" i="4"/>
  <c r="H663" i="4"/>
  <c r="M663" i="4" s="1"/>
  <c r="AD662" i="4"/>
  <c r="AB662" i="4"/>
  <c r="Z662" i="4"/>
  <c r="X662" i="4"/>
  <c r="V662" i="4"/>
  <c r="S662" i="4"/>
  <c r="R662" i="4"/>
  <c r="T662" i="4" s="1"/>
  <c r="P662" i="4"/>
  <c r="L662" i="4"/>
  <c r="J662" i="4"/>
  <c r="M662" i="4" s="1"/>
  <c r="H662" i="4"/>
  <c r="AD661" i="4"/>
  <c r="AB661" i="4"/>
  <c r="Z661" i="4"/>
  <c r="X661" i="4"/>
  <c r="V661" i="4"/>
  <c r="T661" i="4"/>
  <c r="R661" i="4"/>
  <c r="P661" i="4"/>
  <c r="S661" i="4" s="1"/>
  <c r="N661" i="4"/>
  <c r="M661" i="4"/>
  <c r="L661" i="4"/>
  <c r="J661" i="4"/>
  <c r="H661" i="4"/>
  <c r="AD660" i="4"/>
  <c r="AB660" i="4"/>
  <c r="Z660" i="4"/>
  <c r="X660" i="4"/>
  <c r="V660" i="4"/>
  <c r="R660" i="4"/>
  <c r="P660" i="4"/>
  <c r="M660" i="4"/>
  <c r="L660" i="4"/>
  <c r="J660" i="4"/>
  <c r="H660" i="4"/>
  <c r="N660" i="4" s="1"/>
  <c r="AD659" i="4"/>
  <c r="AB659" i="4"/>
  <c r="Z659" i="4"/>
  <c r="X659" i="4"/>
  <c r="V659" i="4"/>
  <c r="T659" i="4"/>
  <c r="S659" i="4"/>
  <c r="R659" i="4"/>
  <c r="P659" i="4"/>
  <c r="L659" i="4"/>
  <c r="J659" i="4"/>
  <c r="H659" i="4"/>
  <c r="AD658" i="4"/>
  <c r="AB658" i="4"/>
  <c r="Z658" i="4"/>
  <c r="X658" i="4"/>
  <c r="V658" i="4"/>
  <c r="S658" i="4"/>
  <c r="R658" i="4"/>
  <c r="P658" i="4"/>
  <c r="T658" i="4" s="1"/>
  <c r="M658" i="4"/>
  <c r="L658" i="4"/>
  <c r="N658" i="4" s="1"/>
  <c r="J658" i="4"/>
  <c r="H658" i="4"/>
  <c r="AD657" i="4"/>
  <c r="AB657" i="4"/>
  <c r="Z657" i="4"/>
  <c r="X657" i="4"/>
  <c r="V657" i="4"/>
  <c r="R657" i="4"/>
  <c r="P657" i="4"/>
  <c r="N657" i="4"/>
  <c r="L657" i="4"/>
  <c r="J657" i="4"/>
  <c r="H657" i="4"/>
  <c r="M657" i="4" s="1"/>
  <c r="AD656" i="4"/>
  <c r="AB656" i="4"/>
  <c r="Z656" i="4"/>
  <c r="X656" i="4"/>
  <c r="V656" i="4"/>
  <c r="S656" i="4"/>
  <c r="R656" i="4"/>
  <c r="T656" i="4" s="1"/>
  <c r="P656" i="4"/>
  <c r="L656" i="4"/>
  <c r="J656" i="4"/>
  <c r="M656" i="4" s="1"/>
  <c r="H656" i="4"/>
  <c r="AD655" i="4"/>
  <c r="AB655" i="4"/>
  <c r="Z655" i="4"/>
  <c r="X655" i="4"/>
  <c r="V655" i="4"/>
  <c r="T655" i="4"/>
  <c r="R655" i="4"/>
  <c r="P655" i="4"/>
  <c r="S655" i="4" s="1"/>
  <c r="N655" i="4"/>
  <c r="M655" i="4"/>
  <c r="L655" i="4"/>
  <c r="J655" i="4"/>
  <c r="H655" i="4"/>
  <c r="AD654" i="4"/>
  <c r="AB654" i="4"/>
  <c r="Z654" i="4"/>
  <c r="X654" i="4"/>
  <c r="V654" i="4"/>
  <c r="R654" i="4"/>
  <c r="P654" i="4"/>
  <c r="M654" i="4"/>
  <c r="L654" i="4"/>
  <c r="J654" i="4"/>
  <c r="H654" i="4"/>
  <c r="N654" i="4" s="1"/>
  <c r="AD653" i="4"/>
  <c r="AB653" i="4"/>
  <c r="Z653" i="4"/>
  <c r="X653" i="4"/>
  <c r="V653" i="4"/>
  <c r="T653" i="4"/>
  <c r="S653" i="4"/>
  <c r="R653" i="4"/>
  <c r="P653" i="4"/>
  <c r="L653" i="4"/>
  <c r="J653" i="4"/>
  <c r="H653" i="4"/>
  <c r="AD652" i="4"/>
  <c r="AB652" i="4"/>
  <c r="Z652" i="4"/>
  <c r="X652" i="4"/>
  <c r="V652" i="4"/>
  <c r="S652" i="4"/>
  <c r="R652" i="4"/>
  <c r="P652" i="4"/>
  <c r="T652" i="4" s="1"/>
  <c r="M652" i="4"/>
  <c r="L652" i="4"/>
  <c r="N652" i="4" s="1"/>
  <c r="J652" i="4"/>
  <c r="H652" i="4"/>
  <c r="AD651" i="4"/>
  <c r="AB651" i="4"/>
  <c r="Z651" i="4"/>
  <c r="X651" i="4"/>
  <c r="V651" i="4"/>
  <c r="R651" i="4"/>
  <c r="P651" i="4"/>
  <c r="N651" i="4"/>
  <c r="L651" i="4"/>
  <c r="J651" i="4"/>
  <c r="H651" i="4"/>
  <c r="M651" i="4" s="1"/>
  <c r="AD650" i="4"/>
  <c r="AB650" i="4"/>
  <c r="Z650" i="4"/>
  <c r="X650" i="4"/>
  <c r="V650" i="4"/>
  <c r="S650" i="4"/>
  <c r="R650" i="4"/>
  <c r="T650" i="4" s="1"/>
  <c r="P650" i="4"/>
  <c r="L650" i="4"/>
  <c r="J650" i="4"/>
  <c r="M650" i="4" s="1"/>
  <c r="H650" i="4"/>
  <c r="AD649" i="4"/>
  <c r="AB649" i="4"/>
  <c r="Z649" i="4"/>
  <c r="X649" i="4"/>
  <c r="V649" i="4"/>
  <c r="T649" i="4"/>
  <c r="R649" i="4"/>
  <c r="P649" i="4"/>
  <c r="S649" i="4" s="1"/>
  <c r="N649" i="4"/>
  <c r="M649" i="4"/>
  <c r="L649" i="4"/>
  <c r="J649" i="4"/>
  <c r="H649" i="4"/>
  <c r="AD648" i="4"/>
  <c r="AB648" i="4"/>
  <c r="Z648" i="4"/>
  <c r="X648" i="4"/>
  <c r="V648" i="4"/>
  <c r="R648" i="4"/>
  <c r="P648" i="4"/>
  <c r="M648" i="4"/>
  <c r="L648" i="4"/>
  <c r="J648" i="4"/>
  <c r="H648" i="4"/>
  <c r="N648" i="4" s="1"/>
  <c r="AD647" i="4"/>
  <c r="AB647" i="4"/>
  <c r="Z647" i="4"/>
  <c r="X647" i="4"/>
  <c r="V647" i="4"/>
  <c r="T647" i="4"/>
  <c r="S647" i="4"/>
  <c r="R647" i="4"/>
  <c r="P647" i="4"/>
  <c r="L647" i="4"/>
  <c r="J647" i="4"/>
  <c r="H647" i="4"/>
  <c r="AD646" i="4"/>
  <c r="AB646" i="4"/>
  <c r="Z646" i="4"/>
  <c r="X646" i="4"/>
  <c r="V646" i="4"/>
  <c r="S646" i="4"/>
  <c r="R646" i="4"/>
  <c r="P646" i="4"/>
  <c r="T646" i="4" s="1"/>
  <c r="M646" i="4"/>
  <c r="L646" i="4"/>
  <c r="N646" i="4" s="1"/>
  <c r="J646" i="4"/>
  <c r="H646" i="4"/>
  <c r="AD645" i="4"/>
  <c r="AB645" i="4"/>
  <c r="Z645" i="4"/>
  <c r="X645" i="4"/>
  <c r="V645" i="4"/>
  <c r="R645" i="4"/>
  <c r="P645" i="4"/>
  <c r="N645" i="4"/>
  <c r="L645" i="4"/>
  <c r="J645" i="4"/>
  <c r="H645" i="4"/>
  <c r="M645" i="4" s="1"/>
  <c r="AD644" i="4"/>
  <c r="AB644" i="4"/>
  <c r="Z644" i="4"/>
  <c r="X644" i="4"/>
  <c r="V644" i="4"/>
  <c r="S644" i="4"/>
  <c r="R644" i="4"/>
  <c r="T644" i="4" s="1"/>
  <c r="P644" i="4"/>
  <c r="L644" i="4"/>
  <c r="J644" i="4"/>
  <c r="M644" i="4" s="1"/>
  <c r="H644" i="4"/>
  <c r="N644" i="4" s="1"/>
  <c r="AD643" i="4"/>
  <c r="AB643" i="4"/>
  <c r="Z643" i="4"/>
  <c r="X643" i="4"/>
  <c r="V643" i="4"/>
  <c r="T643" i="4"/>
  <c r="R643" i="4"/>
  <c r="P643" i="4"/>
  <c r="S643" i="4" s="1"/>
  <c r="N643" i="4"/>
  <c r="M643" i="4"/>
  <c r="L643" i="4"/>
  <c r="J643" i="4"/>
  <c r="H643" i="4"/>
  <c r="AD642" i="4"/>
  <c r="AB642" i="4"/>
  <c r="Z642" i="4"/>
  <c r="X642" i="4"/>
  <c r="V642" i="4"/>
  <c r="R642" i="4"/>
  <c r="P642" i="4"/>
  <c r="M642" i="4"/>
  <c r="L642" i="4"/>
  <c r="J642" i="4"/>
  <c r="H642" i="4"/>
  <c r="N642" i="4" s="1"/>
  <c r="AD641" i="4"/>
  <c r="AB641" i="4"/>
  <c r="Z641" i="4"/>
  <c r="X641" i="4"/>
  <c r="V641" i="4"/>
  <c r="T641" i="4"/>
  <c r="S641" i="4"/>
  <c r="R641" i="4"/>
  <c r="P641" i="4"/>
  <c r="L641" i="4"/>
  <c r="J641" i="4"/>
  <c r="H641" i="4"/>
  <c r="N641" i="4" s="1"/>
  <c r="AD640" i="4"/>
  <c r="AB640" i="4"/>
  <c r="Z640" i="4"/>
  <c r="X640" i="4"/>
  <c r="V640" i="4"/>
  <c r="S640" i="4"/>
  <c r="R640" i="4"/>
  <c r="P640" i="4"/>
  <c r="T640" i="4" s="1"/>
  <c r="M640" i="4"/>
  <c r="L640" i="4"/>
  <c r="N640" i="4" s="1"/>
  <c r="J640" i="4"/>
  <c r="H640" i="4"/>
  <c r="AD639" i="4"/>
  <c r="AB639" i="4"/>
  <c r="Z639" i="4"/>
  <c r="X639" i="4"/>
  <c r="V639" i="4"/>
  <c r="R639" i="4"/>
  <c r="P639" i="4"/>
  <c r="N639" i="4"/>
  <c r="L639" i="4"/>
  <c r="J639" i="4"/>
  <c r="H639" i="4"/>
  <c r="M639" i="4" s="1"/>
  <c r="AD638" i="4"/>
  <c r="AB638" i="4"/>
  <c r="Z638" i="4"/>
  <c r="X638" i="4"/>
  <c r="V638" i="4"/>
  <c r="S638" i="4"/>
  <c r="R638" i="4"/>
  <c r="T638" i="4" s="1"/>
  <c r="P638" i="4"/>
  <c r="L638" i="4"/>
  <c r="J638" i="4"/>
  <c r="H638" i="4"/>
  <c r="AD637" i="4"/>
  <c r="AB637" i="4"/>
  <c r="Z637" i="4"/>
  <c r="X637" i="4"/>
  <c r="V637" i="4"/>
  <c r="T637" i="4"/>
  <c r="R637" i="4"/>
  <c r="P637" i="4"/>
  <c r="S637" i="4" s="1"/>
  <c r="N637" i="4"/>
  <c r="M637" i="4"/>
  <c r="L637" i="4"/>
  <c r="J637" i="4"/>
  <c r="H637" i="4"/>
  <c r="AD636" i="4"/>
  <c r="AB636" i="4"/>
  <c r="Z636" i="4"/>
  <c r="X636" i="4"/>
  <c r="V636" i="4"/>
  <c r="R636" i="4"/>
  <c r="P636" i="4"/>
  <c r="M636" i="4"/>
  <c r="L636" i="4"/>
  <c r="J636" i="4"/>
  <c r="H636" i="4"/>
  <c r="N636" i="4" s="1"/>
  <c r="AD635" i="4"/>
  <c r="AB635" i="4"/>
  <c r="Z635" i="4"/>
  <c r="X635" i="4"/>
  <c r="V635" i="4"/>
  <c r="T635" i="4"/>
  <c r="S635" i="4"/>
  <c r="R635" i="4"/>
  <c r="P635" i="4"/>
  <c r="L635" i="4"/>
  <c r="J635" i="4"/>
  <c r="H635" i="4"/>
  <c r="N635" i="4" s="1"/>
  <c r="AD634" i="4"/>
  <c r="AB634" i="4"/>
  <c r="Z634" i="4"/>
  <c r="X634" i="4"/>
  <c r="V634" i="4"/>
  <c r="S634" i="4"/>
  <c r="R634" i="4"/>
  <c r="P634" i="4"/>
  <c r="T634" i="4" s="1"/>
  <c r="M634" i="4"/>
  <c r="L634" i="4"/>
  <c r="N634" i="4" s="1"/>
  <c r="J634" i="4"/>
  <c r="H634" i="4"/>
  <c r="AD633" i="4"/>
  <c r="AB633" i="4"/>
  <c r="Z633" i="4"/>
  <c r="X633" i="4"/>
  <c r="V633" i="4"/>
  <c r="R633" i="4"/>
  <c r="P633" i="4"/>
  <c r="N633" i="4"/>
  <c r="L633" i="4"/>
  <c r="J633" i="4"/>
  <c r="H633" i="4"/>
  <c r="M633" i="4" s="1"/>
  <c r="AD632" i="4"/>
  <c r="AB632" i="4"/>
  <c r="Z632" i="4"/>
  <c r="X632" i="4"/>
  <c r="V632" i="4"/>
  <c r="S632" i="4"/>
  <c r="R632" i="4"/>
  <c r="T632" i="4" s="1"/>
  <c r="P632" i="4"/>
  <c r="L632" i="4"/>
  <c r="J632" i="4"/>
  <c r="M632" i="4" s="1"/>
  <c r="H632" i="4"/>
  <c r="AD631" i="4"/>
  <c r="AB631" i="4"/>
  <c r="Z631" i="4"/>
  <c r="X631" i="4"/>
  <c r="V631" i="4"/>
  <c r="T631" i="4"/>
  <c r="R631" i="4"/>
  <c r="P631" i="4"/>
  <c r="S631" i="4" s="1"/>
  <c r="N631" i="4"/>
  <c r="M631" i="4"/>
  <c r="L631" i="4"/>
  <c r="J631" i="4"/>
  <c r="H631" i="4"/>
  <c r="AD630" i="4"/>
  <c r="AB630" i="4"/>
  <c r="Z630" i="4"/>
  <c r="X630" i="4"/>
  <c r="V630" i="4"/>
  <c r="R630" i="4"/>
  <c r="P630" i="4"/>
  <c r="M630" i="4"/>
  <c r="L630" i="4"/>
  <c r="J630" i="4"/>
  <c r="H630" i="4"/>
  <c r="N630" i="4" s="1"/>
  <c r="AD629" i="4"/>
  <c r="AB629" i="4"/>
  <c r="Z629" i="4"/>
  <c r="X629" i="4"/>
  <c r="V629" i="4"/>
  <c r="T629" i="4"/>
  <c r="S629" i="4"/>
  <c r="R629" i="4"/>
  <c r="P629" i="4"/>
  <c r="L629" i="4"/>
  <c r="J629" i="4"/>
  <c r="H629" i="4"/>
  <c r="AD628" i="4"/>
  <c r="AB628" i="4"/>
  <c r="Z628" i="4"/>
  <c r="X628" i="4"/>
  <c r="V628" i="4"/>
  <c r="S628" i="4"/>
  <c r="R628" i="4"/>
  <c r="P628" i="4"/>
  <c r="T628" i="4" s="1"/>
  <c r="M628" i="4"/>
  <c r="L628" i="4"/>
  <c r="N628" i="4" s="1"/>
  <c r="J628" i="4"/>
  <c r="H628" i="4"/>
  <c r="AD627" i="4"/>
  <c r="AB627" i="4"/>
  <c r="Z627" i="4"/>
  <c r="X627" i="4"/>
  <c r="V627" i="4"/>
  <c r="R627" i="4"/>
  <c r="P627" i="4"/>
  <c r="N627" i="4"/>
  <c r="L627" i="4"/>
  <c r="J627" i="4"/>
  <c r="H627" i="4"/>
  <c r="M627" i="4" s="1"/>
  <c r="AD626" i="4"/>
  <c r="AB626" i="4"/>
  <c r="Z626" i="4"/>
  <c r="X626" i="4"/>
  <c r="V626" i="4"/>
  <c r="S626" i="4"/>
  <c r="R626" i="4"/>
  <c r="T626" i="4" s="1"/>
  <c r="P626" i="4"/>
  <c r="L626" i="4"/>
  <c r="J626" i="4"/>
  <c r="M626" i="4" s="1"/>
  <c r="H626" i="4"/>
  <c r="AD625" i="4"/>
  <c r="AB625" i="4"/>
  <c r="Z625" i="4"/>
  <c r="X625" i="4"/>
  <c r="V625" i="4"/>
  <c r="T625" i="4"/>
  <c r="R625" i="4"/>
  <c r="P625" i="4"/>
  <c r="S625" i="4" s="1"/>
  <c r="N625" i="4"/>
  <c r="M625" i="4"/>
  <c r="L625" i="4"/>
  <c r="J625" i="4"/>
  <c r="H625" i="4"/>
  <c r="AD624" i="4"/>
  <c r="AB624" i="4"/>
  <c r="Z624" i="4"/>
  <c r="X624" i="4"/>
  <c r="V624" i="4"/>
  <c r="R624" i="4"/>
  <c r="P624" i="4"/>
  <c r="M624" i="4"/>
  <c r="L624" i="4"/>
  <c r="J624" i="4"/>
  <c r="H624" i="4"/>
  <c r="N624" i="4" s="1"/>
  <c r="AD623" i="4"/>
  <c r="AB623" i="4"/>
  <c r="Z623" i="4"/>
  <c r="X623" i="4"/>
  <c r="V623" i="4"/>
  <c r="T623" i="4"/>
  <c r="S623" i="4"/>
  <c r="R623" i="4"/>
  <c r="P623" i="4"/>
  <c r="L623" i="4"/>
  <c r="J623" i="4"/>
  <c r="H623" i="4"/>
  <c r="AD622" i="4"/>
  <c r="AB622" i="4"/>
  <c r="Z622" i="4"/>
  <c r="X622" i="4"/>
  <c r="V622" i="4"/>
  <c r="S622" i="4"/>
  <c r="R622" i="4"/>
  <c r="P622" i="4"/>
  <c r="T622" i="4" s="1"/>
  <c r="M622" i="4"/>
  <c r="L622" i="4"/>
  <c r="N622" i="4" s="1"/>
  <c r="J622" i="4"/>
  <c r="H622" i="4"/>
  <c r="AD621" i="4"/>
  <c r="AB621" i="4"/>
  <c r="Z621" i="4"/>
  <c r="X621" i="4"/>
  <c r="V621" i="4"/>
  <c r="R621" i="4"/>
  <c r="P621" i="4"/>
  <c r="N621" i="4"/>
  <c r="L621" i="4"/>
  <c r="J621" i="4"/>
  <c r="H621" i="4"/>
  <c r="M621" i="4" s="1"/>
  <c r="AD620" i="4"/>
  <c r="AB620" i="4"/>
  <c r="Z620" i="4"/>
  <c r="X620" i="4"/>
  <c r="V620" i="4"/>
  <c r="S620" i="4"/>
  <c r="R620" i="4"/>
  <c r="T620" i="4" s="1"/>
  <c r="P620" i="4"/>
  <c r="L620" i="4"/>
  <c r="J620" i="4"/>
  <c r="M620" i="4" s="1"/>
  <c r="H620" i="4"/>
  <c r="AD619" i="4"/>
  <c r="AB619" i="4"/>
  <c r="Z619" i="4"/>
  <c r="X619" i="4"/>
  <c r="V619" i="4"/>
  <c r="T619" i="4"/>
  <c r="R619" i="4"/>
  <c r="P619" i="4"/>
  <c r="S619" i="4" s="1"/>
  <c r="N619" i="4"/>
  <c r="M619" i="4"/>
  <c r="L619" i="4"/>
  <c r="J619" i="4"/>
  <c r="H619" i="4"/>
  <c r="AD618" i="4"/>
  <c r="AB618" i="4"/>
  <c r="Z618" i="4"/>
  <c r="X618" i="4"/>
  <c r="V618" i="4"/>
  <c r="R618" i="4"/>
  <c r="P618" i="4"/>
  <c r="M618" i="4"/>
  <c r="L618" i="4"/>
  <c r="J618" i="4"/>
  <c r="H618" i="4"/>
  <c r="N618" i="4" s="1"/>
  <c r="AD617" i="4"/>
  <c r="AB617" i="4"/>
  <c r="Z617" i="4"/>
  <c r="X617" i="4"/>
  <c r="V617" i="4"/>
  <c r="T617" i="4"/>
  <c r="S617" i="4"/>
  <c r="R617" i="4"/>
  <c r="P617" i="4"/>
  <c r="L617" i="4"/>
  <c r="J617" i="4"/>
  <c r="H617" i="4"/>
  <c r="AD616" i="4"/>
  <c r="AB616" i="4"/>
  <c r="Z616" i="4"/>
  <c r="X616" i="4"/>
  <c r="V616" i="4"/>
  <c r="S616" i="4"/>
  <c r="R616" i="4"/>
  <c r="P616" i="4"/>
  <c r="T616" i="4" s="1"/>
  <c r="M616" i="4"/>
  <c r="L616" i="4"/>
  <c r="N616" i="4" s="1"/>
  <c r="J616" i="4"/>
  <c r="H616" i="4"/>
  <c r="AD615" i="4"/>
  <c r="AB615" i="4"/>
  <c r="Z615" i="4"/>
  <c r="X615" i="4"/>
  <c r="V615" i="4"/>
  <c r="R615" i="4"/>
  <c r="P615" i="4"/>
  <c r="N615" i="4"/>
  <c r="L615" i="4"/>
  <c r="J615" i="4"/>
  <c r="H615" i="4"/>
  <c r="M615" i="4" s="1"/>
  <c r="AD614" i="4"/>
  <c r="AB614" i="4"/>
  <c r="Z614" i="4"/>
  <c r="X614" i="4"/>
  <c r="V614" i="4"/>
  <c r="S614" i="4"/>
  <c r="R614" i="4"/>
  <c r="T614" i="4" s="1"/>
  <c r="P614" i="4"/>
  <c r="L614" i="4"/>
  <c r="J614" i="4"/>
  <c r="H614" i="4"/>
  <c r="N614" i="4" s="1"/>
  <c r="AD613" i="4"/>
  <c r="AB613" i="4"/>
  <c r="Z613" i="4"/>
  <c r="X613" i="4"/>
  <c r="V613" i="4"/>
  <c r="T613" i="4"/>
  <c r="S613" i="4"/>
  <c r="R613" i="4"/>
  <c r="P613" i="4"/>
  <c r="M613" i="4"/>
  <c r="L613" i="4"/>
  <c r="J613" i="4"/>
  <c r="H613" i="4"/>
  <c r="N613" i="4" s="1"/>
  <c r="AD612" i="4"/>
  <c r="AB612" i="4"/>
  <c r="Z612" i="4"/>
  <c r="X612" i="4"/>
  <c r="V612" i="4"/>
  <c r="R612" i="4"/>
  <c r="P612" i="4"/>
  <c r="T612" i="4" s="1"/>
  <c r="N612" i="4"/>
  <c r="L612" i="4"/>
  <c r="J612" i="4"/>
  <c r="H612" i="4"/>
  <c r="M612" i="4" s="1"/>
  <c r="AD611" i="4"/>
  <c r="AB611" i="4"/>
  <c r="Z611" i="4"/>
  <c r="X611" i="4"/>
  <c r="V611" i="4"/>
  <c r="S611" i="4"/>
  <c r="R611" i="4"/>
  <c r="T611" i="4" s="1"/>
  <c r="P611" i="4"/>
  <c r="L611" i="4"/>
  <c r="J611" i="4"/>
  <c r="H611" i="4"/>
  <c r="AD610" i="4"/>
  <c r="AB610" i="4"/>
  <c r="Z610" i="4"/>
  <c r="X610" i="4"/>
  <c r="V610" i="4"/>
  <c r="T610" i="4"/>
  <c r="R610" i="4"/>
  <c r="P610" i="4"/>
  <c r="S610" i="4" s="1"/>
  <c r="L610" i="4"/>
  <c r="J610" i="4"/>
  <c r="H610" i="4"/>
  <c r="AD609" i="4"/>
  <c r="AB609" i="4"/>
  <c r="Z609" i="4"/>
  <c r="X609" i="4"/>
  <c r="V609" i="4"/>
  <c r="T609" i="4"/>
  <c r="R609" i="4"/>
  <c r="P609" i="4"/>
  <c r="S609" i="4" s="1"/>
  <c r="N609" i="4"/>
  <c r="M609" i="4"/>
  <c r="L609" i="4"/>
  <c r="J609" i="4"/>
  <c r="H609" i="4"/>
  <c r="AD608" i="4"/>
  <c r="AB608" i="4"/>
  <c r="Z608" i="4"/>
  <c r="X608" i="4"/>
  <c r="V608" i="4"/>
  <c r="R608" i="4"/>
  <c r="P608" i="4"/>
  <c r="L608" i="4"/>
  <c r="J608" i="4"/>
  <c r="H608" i="4"/>
  <c r="AD607" i="4"/>
  <c r="AB607" i="4"/>
  <c r="Z607" i="4"/>
  <c r="X607" i="4"/>
  <c r="V607" i="4"/>
  <c r="T607" i="4"/>
  <c r="S607" i="4"/>
  <c r="R607" i="4"/>
  <c r="P607" i="4"/>
  <c r="M607" i="4"/>
  <c r="L607" i="4"/>
  <c r="J607" i="4"/>
  <c r="H607" i="4"/>
  <c r="AD606" i="4"/>
  <c r="AB606" i="4"/>
  <c r="Z606" i="4"/>
  <c r="X606" i="4"/>
  <c r="V606" i="4"/>
  <c r="R606" i="4"/>
  <c r="P606" i="4"/>
  <c r="T606" i="4" s="1"/>
  <c r="N606" i="4"/>
  <c r="L606" i="4"/>
  <c r="J606" i="4"/>
  <c r="H606" i="4"/>
  <c r="M606" i="4" s="1"/>
  <c r="AD605" i="4"/>
  <c r="AB605" i="4"/>
  <c r="Z605" i="4"/>
  <c r="X605" i="4"/>
  <c r="V605" i="4"/>
  <c r="S605" i="4"/>
  <c r="R605" i="4"/>
  <c r="T605" i="4" s="1"/>
  <c r="P605" i="4"/>
  <c r="L605" i="4"/>
  <c r="J605" i="4"/>
  <c r="H605" i="4"/>
  <c r="AD604" i="4"/>
  <c r="AB604" i="4"/>
  <c r="Z604" i="4"/>
  <c r="X604" i="4"/>
  <c r="V604" i="4"/>
  <c r="T604" i="4"/>
  <c r="R604" i="4"/>
  <c r="P604" i="4"/>
  <c r="S604" i="4" s="1"/>
  <c r="L604" i="4"/>
  <c r="J604" i="4"/>
  <c r="H604" i="4"/>
  <c r="AD603" i="4"/>
  <c r="AB603" i="4"/>
  <c r="Z603" i="4"/>
  <c r="X603" i="4"/>
  <c r="V603" i="4"/>
  <c r="T603" i="4"/>
  <c r="R603" i="4"/>
  <c r="P603" i="4"/>
  <c r="S603" i="4" s="1"/>
  <c r="N603" i="4"/>
  <c r="M603" i="4"/>
  <c r="L603" i="4"/>
  <c r="J603" i="4"/>
  <c r="H603" i="4"/>
  <c r="AD602" i="4"/>
  <c r="AB602" i="4"/>
  <c r="Z602" i="4"/>
  <c r="X602" i="4"/>
  <c r="V602" i="4"/>
  <c r="R602" i="4"/>
  <c r="P602" i="4"/>
  <c r="L602" i="4"/>
  <c r="J602" i="4"/>
  <c r="H602" i="4"/>
  <c r="AD601" i="4"/>
  <c r="AB601" i="4"/>
  <c r="Z601" i="4"/>
  <c r="X601" i="4"/>
  <c r="V601" i="4"/>
  <c r="T601" i="4"/>
  <c r="S601" i="4"/>
  <c r="R601" i="4"/>
  <c r="P601" i="4"/>
  <c r="L601" i="4"/>
  <c r="J601" i="4"/>
  <c r="H601" i="4"/>
  <c r="AD600" i="4"/>
  <c r="AB600" i="4"/>
  <c r="Z600" i="4"/>
  <c r="X600" i="4"/>
  <c r="V600" i="4"/>
  <c r="R600" i="4"/>
  <c r="P600" i="4"/>
  <c r="T600" i="4" s="1"/>
  <c r="N600" i="4"/>
  <c r="L600" i="4"/>
  <c r="J600" i="4"/>
  <c r="H600" i="4"/>
  <c r="M600" i="4" s="1"/>
  <c r="AD599" i="4"/>
  <c r="AB599" i="4"/>
  <c r="Z599" i="4"/>
  <c r="X599" i="4"/>
  <c r="V599" i="4"/>
  <c r="S599" i="4"/>
  <c r="R599" i="4"/>
  <c r="T599" i="4" s="1"/>
  <c r="P599" i="4"/>
  <c r="L599" i="4"/>
  <c r="J599" i="4"/>
  <c r="H599" i="4"/>
  <c r="AD598" i="4"/>
  <c r="AB598" i="4"/>
  <c r="Z598" i="4"/>
  <c r="X598" i="4"/>
  <c r="V598" i="4"/>
  <c r="T598" i="4"/>
  <c r="R598" i="4"/>
  <c r="P598" i="4"/>
  <c r="S598" i="4" s="1"/>
  <c r="L598" i="4"/>
  <c r="J598" i="4"/>
  <c r="H598" i="4"/>
  <c r="AD597" i="4"/>
  <c r="AB597" i="4"/>
  <c r="Z597" i="4"/>
  <c r="X597" i="4"/>
  <c r="V597" i="4"/>
  <c r="T597" i="4"/>
  <c r="R597" i="4"/>
  <c r="P597" i="4"/>
  <c r="S597" i="4" s="1"/>
  <c r="N597" i="4"/>
  <c r="M597" i="4"/>
  <c r="L597" i="4"/>
  <c r="J597" i="4"/>
  <c r="H597" i="4"/>
  <c r="AD596" i="4"/>
  <c r="AB596" i="4"/>
  <c r="Z596" i="4"/>
  <c r="X596" i="4"/>
  <c r="V596" i="4"/>
  <c r="R596" i="4"/>
  <c r="P596" i="4"/>
  <c r="L596" i="4"/>
  <c r="J596" i="4"/>
  <c r="H596" i="4"/>
  <c r="AD595" i="4"/>
  <c r="AB595" i="4"/>
  <c r="Z595" i="4"/>
  <c r="X595" i="4"/>
  <c r="V595" i="4"/>
  <c r="T595" i="4"/>
  <c r="S595" i="4"/>
  <c r="R595" i="4"/>
  <c r="P595" i="4"/>
  <c r="L595" i="4"/>
  <c r="J595" i="4"/>
  <c r="H595" i="4"/>
  <c r="N595" i="4" s="1"/>
  <c r="AD594" i="4"/>
  <c r="AB594" i="4"/>
  <c r="Z594" i="4"/>
  <c r="X594" i="4"/>
  <c r="V594" i="4"/>
  <c r="R594" i="4"/>
  <c r="P594" i="4"/>
  <c r="T594" i="4" s="1"/>
  <c r="N594" i="4"/>
  <c r="L594" i="4"/>
  <c r="J594" i="4"/>
  <c r="H594" i="4"/>
  <c r="M594" i="4" s="1"/>
  <c r="AD593" i="4"/>
  <c r="AB593" i="4"/>
  <c r="Z593" i="4"/>
  <c r="X593" i="4"/>
  <c r="V593" i="4"/>
  <c r="S593" i="4"/>
  <c r="R593" i="4"/>
  <c r="T593" i="4" s="1"/>
  <c r="P593" i="4"/>
  <c r="L593" i="4"/>
  <c r="J593" i="4"/>
  <c r="H593" i="4"/>
  <c r="AD592" i="4"/>
  <c r="AB592" i="4"/>
  <c r="Z592" i="4"/>
  <c r="X592" i="4"/>
  <c r="V592" i="4"/>
  <c r="T592" i="4"/>
  <c r="R592" i="4"/>
  <c r="P592" i="4"/>
  <c r="S592" i="4" s="1"/>
  <c r="L592" i="4"/>
  <c r="J592" i="4"/>
  <c r="H592" i="4"/>
  <c r="AD591" i="4"/>
  <c r="AB591" i="4"/>
  <c r="Z591" i="4"/>
  <c r="X591" i="4"/>
  <c r="V591" i="4"/>
  <c r="T591" i="4"/>
  <c r="R591" i="4"/>
  <c r="P591" i="4"/>
  <c r="S591" i="4" s="1"/>
  <c r="N591" i="4"/>
  <c r="M591" i="4"/>
  <c r="L591" i="4"/>
  <c r="J591" i="4"/>
  <c r="H591" i="4"/>
  <c r="AD590" i="4"/>
  <c r="AB590" i="4"/>
  <c r="Z590" i="4"/>
  <c r="X590" i="4"/>
  <c r="V590" i="4"/>
  <c r="R590" i="4"/>
  <c r="P590" i="4"/>
  <c r="L590" i="4"/>
  <c r="J590" i="4"/>
  <c r="H590" i="4"/>
  <c r="AD589" i="4"/>
  <c r="AB589" i="4"/>
  <c r="Z589" i="4"/>
  <c r="X589" i="4"/>
  <c r="V589" i="4"/>
  <c r="T589" i="4"/>
  <c r="S589" i="4"/>
  <c r="R589" i="4"/>
  <c r="P589" i="4"/>
  <c r="L589" i="4"/>
  <c r="J589" i="4"/>
  <c r="H589" i="4"/>
  <c r="AD588" i="4"/>
  <c r="AB588" i="4"/>
  <c r="Z588" i="4"/>
  <c r="X588" i="4"/>
  <c r="V588" i="4"/>
  <c r="R588" i="4"/>
  <c r="P588" i="4"/>
  <c r="T588" i="4" s="1"/>
  <c r="N588" i="4"/>
  <c r="L588" i="4"/>
  <c r="J588" i="4"/>
  <c r="H588" i="4"/>
  <c r="M588" i="4" s="1"/>
  <c r="AD587" i="4"/>
  <c r="AB587" i="4"/>
  <c r="Z587" i="4"/>
  <c r="X587" i="4"/>
  <c r="V587" i="4"/>
  <c r="S587" i="4"/>
  <c r="R587" i="4"/>
  <c r="T587" i="4" s="1"/>
  <c r="P587" i="4"/>
  <c r="L587" i="4"/>
  <c r="J587" i="4"/>
  <c r="H587" i="4"/>
  <c r="AD586" i="4"/>
  <c r="AB586" i="4"/>
  <c r="Z586" i="4"/>
  <c r="X586" i="4"/>
  <c r="V586" i="4"/>
  <c r="T586" i="4"/>
  <c r="R586" i="4"/>
  <c r="P586" i="4"/>
  <c r="S586" i="4" s="1"/>
  <c r="L586" i="4"/>
  <c r="J586" i="4"/>
  <c r="H586" i="4"/>
  <c r="AD585" i="4"/>
  <c r="AB585" i="4"/>
  <c r="Z585" i="4"/>
  <c r="X585" i="4"/>
  <c r="V585" i="4"/>
  <c r="T585" i="4"/>
  <c r="R585" i="4"/>
  <c r="P585" i="4"/>
  <c r="S585" i="4" s="1"/>
  <c r="N585" i="4"/>
  <c r="M585" i="4"/>
  <c r="L585" i="4"/>
  <c r="J585" i="4"/>
  <c r="H585" i="4"/>
  <c r="AD584" i="4"/>
  <c r="AB584" i="4"/>
  <c r="Z584" i="4"/>
  <c r="X584" i="4"/>
  <c r="V584" i="4"/>
  <c r="R584" i="4"/>
  <c r="P584" i="4"/>
  <c r="L584" i="4"/>
  <c r="J584" i="4"/>
  <c r="H584" i="4"/>
  <c r="AD583" i="4"/>
  <c r="AB583" i="4"/>
  <c r="Z583" i="4"/>
  <c r="X583" i="4"/>
  <c r="V583" i="4"/>
  <c r="T583" i="4"/>
  <c r="S583" i="4"/>
  <c r="R583" i="4"/>
  <c r="P583" i="4"/>
  <c r="L583" i="4"/>
  <c r="J583" i="4"/>
  <c r="H583" i="4"/>
  <c r="AD582" i="4"/>
  <c r="AB582" i="4"/>
  <c r="Z582" i="4"/>
  <c r="X582" i="4"/>
  <c r="V582" i="4"/>
  <c r="R582" i="4"/>
  <c r="P582" i="4"/>
  <c r="T582" i="4" s="1"/>
  <c r="N582" i="4"/>
  <c r="L582" i="4"/>
  <c r="J582" i="4"/>
  <c r="H582" i="4"/>
  <c r="M582" i="4" s="1"/>
  <c r="AD581" i="4"/>
  <c r="AB581" i="4"/>
  <c r="Z581" i="4"/>
  <c r="X581" i="4"/>
  <c r="V581" i="4"/>
  <c r="S581" i="4"/>
  <c r="R581" i="4"/>
  <c r="T581" i="4" s="1"/>
  <c r="P581" i="4"/>
  <c r="L581" i="4"/>
  <c r="J581" i="4"/>
  <c r="H581" i="4"/>
  <c r="AD580" i="4"/>
  <c r="AB580" i="4"/>
  <c r="Z580" i="4"/>
  <c r="X580" i="4"/>
  <c r="V580" i="4"/>
  <c r="T580" i="4"/>
  <c r="R580" i="4"/>
  <c r="P580" i="4"/>
  <c r="S580" i="4" s="1"/>
  <c r="L580" i="4"/>
  <c r="J580" i="4"/>
  <c r="H580" i="4"/>
  <c r="AD579" i="4"/>
  <c r="AB579" i="4"/>
  <c r="Z579" i="4"/>
  <c r="X579" i="4"/>
  <c r="V579" i="4"/>
  <c r="T579" i="4"/>
  <c r="R579" i="4"/>
  <c r="P579" i="4"/>
  <c r="S579" i="4" s="1"/>
  <c r="N579" i="4"/>
  <c r="M579" i="4"/>
  <c r="L579" i="4"/>
  <c r="J579" i="4"/>
  <c r="H579" i="4"/>
  <c r="AD578" i="4"/>
  <c r="AB578" i="4"/>
  <c r="Z578" i="4"/>
  <c r="X578" i="4"/>
  <c r="V578" i="4"/>
  <c r="R578" i="4"/>
  <c r="P578" i="4"/>
  <c r="L578" i="4"/>
  <c r="J578" i="4"/>
  <c r="H578" i="4"/>
  <c r="AD577" i="4"/>
  <c r="AB577" i="4"/>
  <c r="Z577" i="4"/>
  <c r="X577" i="4"/>
  <c r="V577" i="4"/>
  <c r="T577" i="4"/>
  <c r="S577" i="4"/>
  <c r="R577" i="4"/>
  <c r="P577" i="4"/>
  <c r="L577" i="4"/>
  <c r="J577" i="4"/>
  <c r="H577" i="4"/>
  <c r="N577" i="4" s="1"/>
  <c r="AD576" i="4"/>
  <c r="AB576" i="4"/>
  <c r="Z576" i="4"/>
  <c r="X576" i="4"/>
  <c r="V576" i="4"/>
  <c r="R576" i="4"/>
  <c r="P576" i="4"/>
  <c r="T576" i="4" s="1"/>
  <c r="N576" i="4"/>
  <c r="L576" i="4"/>
  <c r="J576" i="4"/>
  <c r="H576" i="4"/>
  <c r="M576" i="4" s="1"/>
  <c r="AD575" i="4"/>
  <c r="AB575" i="4"/>
  <c r="Z575" i="4"/>
  <c r="X575" i="4"/>
  <c r="V575" i="4"/>
  <c r="S575" i="4"/>
  <c r="R575" i="4"/>
  <c r="P575" i="4"/>
  <c r="L575" i="4"/>
  <c r="J575" i="4"/>
  <c r="H575" i="4"/>
  <c r="AD574" i="4"/>
  <c r="AB574" i="4"/>
  <c r="Z574" i="4"/>
  <c r="X574" i="4"/>
  <c r="V574" i="4"/>
  <c r="T574" i="4"/>
  <c r="R574" i="4"/>
  <c r="P574" i="4"/>
  <c r="S574" i="4" s="1"/>
  <c r="L574" i="4"/>
  <c r="J574" i="4"/>
  <c r="H574" i="4"/>
  <c r="AD573" i="4"/>
  <c r="AB573" i="4"/>
  <c r="Z573" i="4"/>
  <c r="X573" i="4"/>
  <c r="V573" i="4"/>
  <c r="T573" i="4"/>
  <c r="R573" i="4"/>
  <c r="P573" i="4"/>
  <c r="S573" i="4" s="1"/>
  <c r="N573" i="4"/>
  <c r="M573" i="4"/>
  <c r="L573" i="4"/>
  <c r="J573" i="4"/>
  <c r="H573" i="4"/>
  <c r="AD572" i="4"/>
  <c r="AB572" i="4"/>
  <c r="Z572" i="4"/>
  <c r="X572" i="4"/>
  <c r="V572" i="4"/>
  <c r="R572" i="4"/>
  <c r="P572" i="4"/>
  <c r="L572" i="4"/>
  <c r="J572" i="4"/>
  <c r="H572" i="4"/>
  <c r="AD571" i="4"/>
  <c r="AB571" i="4"/>
  <c r="Z571" i="4"/>
  <c r="X571" i="4"/>
  <c r="V571" i="4"/>
  <c r="T571" i="4"/>
  <c r="S571" i="4"/>
  <c r="R571" i="4"/>
  <c r="P571" i="4"/>
  <c r="L571" i="4"/>
  <c r="J571" i="4"/>
  <c r="H571" i="4"/>
  <c r="AD570" i="4"/>
  <c r="AB570" i="4"/>
  <c r="Z570" i="4"/>
  <c r="X570" i="4"/>
  <c r="V570" i="4"/>
  <c r="R570" i="4"/>
  <c r="P570" i="4"/>
  <c r="T570" i="4" s="1"/>
  <c r="N570" i="4"/>
  <c r="L570" i="4"/>
  <c r="J570" i="4"/>
  <c r="H570" i="4"/>
  <c r="M570" i="4" s="1"/>
  <c r="AD569" i="4"/>
  <c r="AB569" i="4"/>
  <c r="Z569" i="4"/>
  <c r="X569" i="4"/>
  <c r="V569" i="4"/>
  <c r="S569" i="4"/>
  <c r="R569" i="4"/>
  <c r="T569" i="4" s="1"/>
  <c r="P569" i="4"/>
  <c r="L569" i="4"/>
  <c r="J569" i="4"/>
  <c r="H569" i="4"/>
  <c r="AD568" i="4"/>
  <c r="AB568" i="4"/>
  <c r="Z568" i="4"/>
  <c r="X568" i="4"/>
  <c r="V568" i="4"/>
  <c r="T568" i="4"/>
  <c r="R568" i="4"/>
  <c r="P568" i="4"/>
  <c r="S568" i="4" s="1"/>
  <c r="L568" i="4"/>
  <c r="J568" i="4"/>
  <c r="H568" i="4"/>
  <c r="AD567" i="4"/>
  <c r="AB567" i="4"/>
  <c r="Z567" i="4"/>
  <c r="X567" i="4"/>
  <c r="V567" i="4"/>
  <c r="T567" i="4"/>
  <c r="R567" i="4"/>
  <c r="P567" i="4"/>
  <c r="S567" i="4" s="1"/>
  <c r="N567" i="4"/>
  <c r="M567" i="4"/>
  <c r="L567" i="4"/>
  <c r="J567" i="4"/>
  <c r="H567" i="4"/>
  <c r="AD566" i="4"/>
  <c r="AB566" i="4"/>
  <c r="Z566" i="4"/>
  <c r="X566" i="4"/>
  <c r="V566" i="4"/>
  <c r="R566" i="4"/>
  <c r="P566" i="4"/>
  <c r="L566" i="4"/>
  <c r="J566" i="4"/>
  <c r="H566" i="4"/>
  <c r="AD565" i="4"/>
  <c r="AB565" i="4"/>
  <c r="Z565" i="4"/>
  <c r="X565" i="4"/>
  <c r="V565" i="4"/>
  <c r="T565" i="4"/>
  <c r="S565" i="4"/>
  <c r="R565" i="4"/>
  <c r="P565" i="4"/>
  <c r="L565" i="4"/>
  <c r="J565" i="4"/>
  <c r="H565" i="4"/>
  <c r="AD564" i="4"/>
  <c r="AB564" i="4"/>
  <c r="Z564" i="4"/>
  <c r="X564" i="4"/>
  <c r="V564" i="4"/>
  <c r="R564" i="4"/>
  <c r="P564" i="4"/>
  <c r="T564" i="4" s="1"/>
  <c r="N564" i="4"/>
  <c r="L564" i="4"/>
  <c r="J564" i="4"/>
  <c r="H564" i="4"/>
  <c r="M564" i="4" s="1"/>
  <c r="AD563" i="4"/>
  <c r="AB563" i="4"/>
  <c r="Z563" i="4"/>
  <c r="X563" i="4"/>
  <c r="V563" i="4"/>
  <c r="S563" i="4"/>
  <c r="R563" i="4"/>
  <c r="P563" i="4"/>
  <c r="T563" i="4" s="1"/>
  <c r="L563" i="4"/>
  <c r="J563" i="4"/>
  <c r="H563" i="4"/>
  <c r="AD562" i="4"/>
  <c r="AB562" i="4"/>
  <c r="Z562" i="4"/>
  <c r="X562" i="4"/>
  <c r="V562" i="4"/>
  <c r="T562" i="4"/>
  <c r="R562" i="4"/>
  <c r="P562" i="4"/>
  <c r="S562" i="4" s="1"/>
  <c r="L562" i="4"/>
  <c r="J562" i="4"/>
  <c r="H562" i="4"/>
  <c r="AD561" i="4"/>
  <c r="AB561" i="4"/>
  <c r="Z561" i="4"/>
  <c r="X561" i="4"/>
  <c r="V561" i="4"/>
  <c r="T561" i="4"/>
  <c r="R561" i="4"/>
  <c r="P561" i="4"/>
  <c r="S561" i="4" s="1"/>
  <c r="N561" i="4"/>
  <c r="M561" i="4"/>
  <c r="L561" i="4"/>
  <c r="J561" i="4"/>
  <c r="H561" i="4"/>
  <c r="AD560" i="4"/>
  <c r="AB560" i="4"/>
  <c r="Z560" i="4"/>
  <c r="X560" i="4"/>
  <c r="V560" i="4"/>
  <c r="R560" i="4"/>
  <c r="P560" i="4"/>
  <c r="L560" i="4"/>
  <c r="J560" i="4"/>
  <c r="H560" i="4"/>
  <c r="AD559" i="4"/>
  <c r="AB559" i="4"/>
  <c r="Z559" i="4"/>
  <c r="X559" i="4"/>
  <c r="V559" i="4"/>
  <c r="T559" i="4"/>
  <c r="S559" i="4"/>
  <c r="R559" i="4"/>
  <c r="P559" i="4"/>
  <c r="L559" i="4"/>
  <c r="J559" i="4"/>
  <c r="H559" i="4"/>
  <c r="N559" i="4" s="1"/>
  <c r="AD558" i="4"/>
  <c r="AB558" i="4"/>
  <c r="Z558" i="4"/>
  <c r="X558" i="4"/>
  <c r="V558" i="4"/>
  <c r="R558" i="4"/>
  <c r="P558" i="4"/>
  <c r="T558" i="4" s="1"/>
  <c r="N558" i="4"/>
  <c r="L558" i="4"/>
  <c r="J558" i="4"/>
  <c r="H558" i="4"/>
  <c r="M558" i="4" s="1"/>
  <c r="AD557" i="4"/>
  <c r="AB557" i="4"/>
  <c r="Z557" i="4"/>
  <c r="X557" i="4"/>
  <c r="V557" i="4"/>
  <c r="S557" i="4"/>
  <c r="R557" i="4"/>
  <c r="P557" i="4"/>
  <c r="L557" i="4"/>
  <c r="J557" i="4"/>
  <c r="H557" i="4"/>
  <c r="AD556" i="4"/>
  <c r="AB556" i="4"/>
  <c r="Z556" i="4"/>
  <c r="X556" i="4"/>
  <c r="V556" i="4"/>
  <c r="T556" i="4"/>
  <c r="R556" i="4"/>
  <c r="P556" i="4"/>
  <c r="S556" i="4" s="1"/>
  <c r="L556" i="4"/>
  <c r="J556" i="4"/>
  <c r="H556" i="4"/>
  <c r="AD555" i="4"/>
  <c r="AB555" i="4"/>
  <c r="Z555" i="4"/>
  <c r="X555" i="4"/>
  <c r="V555" i="4"/>
  <c r="T555" i="4"/>
  <c r="R555" i="4"/>
  <c r="P555" i="4"/>
  <c r="S555" i="4" s="1"/>
  <c r="N555" i="4"/>
  <c r="M555" i="4"/>
  <c r="L555" i="4"/>
  <c r="J555" i="4"/>
  <c r="H555" i="4"/>
  <c r="AD554" i="4"/>
  <c r="AB554" i="4"/>
  <c r="Z554" i="4"/>
  <c r="X554" i="4"/>
  <c r="V554" i="4"/>
  <c r="R554" i="4"/>
  <c r="P554" i="4"/>
  <c r="L554" i="4"/>
  <c r="J554" i="4"/>
  <c r="H554" i="4"/>
  <c r="AD553" i="4"/>
  <c r="AB553" i="4"/>
  <c r="Z553" i="4"/>
  <c r="X553" i="4"/>
  <c r="V553" i="4"/>
  <c r="T553" i="4"/>
  <c r="S553" i="4"/>
  <c r="R553" i="4"/>
  <c r="P553" i="4"/>
  <c r="L553" i="4"/>
  <c r="J553" i="4"/>
  <c r="H553" i="4"/>
  <c r="AD552" i="4"/>
  <c r="AB552" i="4"/>
  <c r="Z552" i="4"/>
  <c r="X552" i="4"/>
  <c r="V552" i="4"/>
  <c r="R552" i="4"/>
  <c r="P552" i="4"/>
  <c r="T552" i="4" s="1"/>
  <c r="N552" i="4"/>
  <c r="L552" i="4"/>
  <c r="J552" i="4"/>
  <c r="H552" i="4"/>
  <c r="M552" i="4" s="1"/>
  <c r="AD551" i="4"/>
  <c r="AB551" i="4"/>
  <c r="Z551" i="4"/>
  <c r="X551" i="4"/>
  <c r="V551" i="4"/>
  <c r="S551" i="4"/>
  <c r="R551" i="4"/>
  <c r="P551" i="4"/>
  <c r="L551" i="4"/>
  <c r="J551" i="4"/>
  <c r="H551" i="4"/>
  <c r="AD550" i="4"/>
  <c r="AB550" i="4"/>
  <c r="Z550" i="4"/>
  <c r="X550" i="4"/>
  <c r="V550" i="4"/>
  <c r="T550" i="4"/>
  <c r="R550" i="4"/>
  <c r="P550" i="4"/>
  <c r="S550" i="4" s="1"/>
  <c r="L550" i="4"/>
  <c r="J550" i="4"/>
  <c r="H550" i="4"/>
  <c r="AD549" i="4"/>
  <c r="AB549" i="4"/>
  <c r="Z549" i="4"/>
  <c r="X549" i="4"/>
  <c r="V549" i="4"/>
  <c r="T549" i="4"/>
  <c r="R549" i="4"/>
  <c r="P549" i="4"/>
  <c r="S549" i="4" s="1"/>
  <c r="N549" i="4"/>
  <c r="M549" i="4"/>
  <c r="L549" i="4"/>
  <c r="J549" i="4"/>
  <c r="H549" i="4"/>
  <c r="AD548" i="4"/>
  <c r="AB548" i="4"/>
  <c r="Z548" i="4"/>
  <c r="X548" i="4"/>
  <c r="V548" i="4"/>
  <c r="R548" i="4"/>
  <c r="P548" i="4"/>
  <c r="L548" i="4"/>
  <c r="J548" i="4"/>
  <c r="H548" i="4"/>
  <c r="AD547" i="4"/>
  <c r="AB547" i="4"/>
  <c r="Z547" i="4"/>
  <c r="X547" i="4"/>
  <c r="V547" i="4"/>
  <c r="T547" i="4"/>
  <c r="S547" i="4"/>
  <c r="R547" i="4"/>
  <c r="P547" i="4"/>
  <c r="L547" i="4"/>
  <c r="J547" i="4"/>
  <c r="H547" i="4"/>
  <c r="AD546" i="4"/>
  <c r="AB546" i="4"/>
  <c r="Z546" i="4"/>
  <c r="X546" i="4"/>
  <c r="V546" i="4"/>
  <c r="R546" i="4"/>
  <c r="P546" i="4"/>
  <c r="T546" i="4" s="1"/>
  <c r="N546" i="4"/>
  <c r="L546" i="4"/>
  <c r="J546" i="4"/>
  <c r="H546" i="4"/>
  <c r="M546" i="4" s="1"/>
  <c r="AD545" i="4"/>
  <c r="AB545" i="4"/>
  <c r="Z545" i="4"/>
  <c r="X545" i="4"/>
  <c r="V545" i="4"/>
  <c r="S545" i="4"/>
  <c r="R545" i="4"/>
  <c r="P545" i="4"/>
  <c r="T545" i="4" s="1"/>
  <c r="L545" i="4"/>
  <c r="J545" i="4"/>
  <c r="H545" i="4"/>
  <c r="AD544" i="4"/>
  <c r="AB544" i="4"/>
  <c r="Z544" i="4"/>
  <c r="X544" i="4"/>
  <c r="V544" i="4"/>
  <c r="T544" i="4"/>
  <c r="R544" i="4"/>
  <c r="P544" i="4"/>
  <c r="S544" i="4" s="1"/>
  <c r="L544" i="4"/>
  <c r="J544" i="4"/>
  <c r="H544" i="4"/>
  <c r="AD543" i="4"/>
  <c r="AB543" i="4"/>
  <c r="Z543" i="4"/>
  <c r="X543" i="4"/>
  <c r="V543" i="4"/>
  <c r="T543" i="4"/>
  <c r="R543" i="4"/>
  <c r="P543" i="4"/>
  <c r="S543" i="4" s="1"/>
  <c r="N543" i="4"/>
  <c r="M543" i="4"/>
  <c r="L543" i="4"/>
  <c r="J543" i="4"/>
  <c r="H543" i="4"/>
  <c r="AD542" i="4"/>
  <c r="AB542" i="4"/>
  <c r="Z542" i="4"/>
  <c r="X542" i="4"/>
  <c r="V542" i="4"/>
  <c r="R542" i="4"/>
  <c r="P542" i="4"/>
  <c r="L542" i="4"/>
  <c r="J542" i="4"/>
  <c r="H542" i="4"/>
  <c r="AD541" i="4"/>
  <c r="AB541" i="4"/>
  <c r="Z541" i="4"/>
  <c r="X541" i="4"/>
  <c r="V541" i="4"/>
  <c r="T541" i="4"/>
  <c r="S541" i="4"/>
  <c r="R541" i="4"/>
  <c r="P541" i="4"/>
  <c r="L541" i="4"/>
  <c r="J541" i="4"/>
  <c r="H541" i="4"/>
  <c r="N541" i="4" s="1"/>
  <c r="AD540" i="4"/>
  <c r="AB540" i="4"/>
  <c r="Z540" i="4"/>
  <c r="X540" i="4"/>
  <c r="V540" i="4"/>
  <c r="R540" i="4"/>
  <c r="P540" i="4"/>
  <c r="T540" i="4" s="1"/>
  <c r="N540" i="4"/>
  <c r="L540" i="4"/>
  <c r="J540" i="4"/>
  <c r="H540" i="4"/>
  <c r="M540" i="4" s="1"/>
  <c r="AD539" i="4"/>
  <c r="AB539" i="4"/>
  <c r="Z539" i="4"/>
  <c r="X539" i="4"/>
  <c r="V539" i="4"/>
  <c r="S539" i="4"/>
  <c r="R539" i="4"/>
  <c r="T539" i="4" s="1"/>
  <c r="P539" i="4"/>
  <c r="L539" i="4"/>
  <c r="J539" i="4"/>
  <c r="H539" i="4"/>
  <c r="AD538" i="4"/>
  <c r="AB538" i="4"/>
  <c r="Z538" i="4"/>
  <c r="X538" i="4"/>
  <c r="V538" i="4"/>
  <c r="T538" i="4"/>
  <c r="R538" i="4"/>
  <c r="P538" i="4"/>
  <c r="S538" i="4" s="1"/>
  <c r="L538" i="4"/>
  <c r="J538" i="4"/>
  <c r="H538" i="4"/>
  <c r="AD537" i="4"/>
  <c r="AB537" i="4"/>
  <c r="Z537" i="4"/>
  <c r="X537" i="4"/>
  <c r="V537" i="4"/>
  <c r="T537" i="4"/>
  <c r="S537" i="4"/>
  <c r="R537" i="4"/>
  <c r="P537" i="4"/>
  <c r="N537" i="4"/>
  <c r="M537" i="4"/>
  <c r="L537" i="4"/>
  <c r="J537" i="4"/>
  <c r="H537" i="4"/>
  <c r="AD536" i="4"/>
  <c r="AB536" i="4"/>
  <c r="Z536" i="4"/>
  <c r="X536" i="4"/>
  <c r="V536" i="4"/>
  <c r="R536" i="4"/>
  <c r="P536" i="4"/>
  <c r="L536" i="4"/>
  <c r="J536" i="4"/>
  <c r="H536" i="4"/>
  <c r="AD535" i="4"/>
  <c r="AB535" i="4"/>
  <c r="Z535" i="4"/>
  <c r="X535" i="4"/>
  <c r="V535" i="4"/>
  <c r="T535" i="4"/>
  <c r="S535" i="4"/>
  <c r="R535" i="4"/>
  <c r="P535" i="4"/>
  <c r="L535" i="4"/>
  <c r="J535" i="4"/>
  <c r="H535" i="4"/>
  <c r="AD534" i="4"/>
  <c r="AB534" i="4"/>
  <c r="Z534" i="4"/>
  <c r="X534" i="4"/>
  <c r="V534" i="4"/>
  <c r="R534" i="4"/>
  <c r="P534" i="4"/>
  <c r="T534" i="4" s="1"/>
  <c r="L534" i="4"/>
  <c r="J534" i="4"/>
  <c r="H534" i="4"/>
  <c r="AD533" i="4"/>
  <c r="AB533" i="4"/>
  <c r="Z533" i="4"/>
  <c r="X533" i="4"/>
  <c r="V533" i="4"/>
  <c r="R533" i="4"/>
  <c r="P533" i="4"/>
  <c r="T533" i="4" s="1"/>
  <c r="N533" i="4"/>
  <c r="L533" i="4"/>
  <c r="J533" i="4"/>
  <c r="H533" i="4"/>
  <c r="M533" i="4" s="1"/>
  <c r="AD532" i="4"/>
  <c r="AB532" i="4"/>
  <c r="Z532" i="4"/>
  <c r="X532" i="4"/>
  <c r="V532" i="4"/>
  <c r="S532" i="4"/>
  <c r="R532" i="4"/>
  <c r="P532" i="4"/>
  <c r="L532" i="4"/>
  <c r="J532" i="4"/>
  <c r="H532" i="4"/>
  <c r="AD531" i="4"/>
  <c r="AB531" i="4"/>
  <c r="Z531" i="4"/>
  <c r="X531" i="4"/>
  <c r="V531" i="4"/>
  <c r="T531" i="4"/>
  <c r="R531" i="4"/>
  <c r="P531" i="4"/>
  <c r="S531" i="4" s="1"/>
  <c r="L531" i="4"/>
  <c r="J531" i="4"/>
  <c r="H531" i="4"/>
  <c r="AD530" i="4"/>
  <c r="AB530" i="4"/>
  <c r="Z530" i="4"/>
  <c r="X530" i="4"/>
  <c r="V530" i="4"/>
  <c r="T530" i="4"/>
  <c r="S530" i="4"/>
  <c r="R530" i="4"/>
  <c r="P530" i="4"/>
  <c r="N530" i="4"/>
  <c r="M530" i="4"/>
  <c r="L530" i="4"/>
  <c r="J530" i="4"/>
  <c r="H530" i="4"/>
  <c r="AD529" i="4"/>
  <c r="AB529" i="4"/>
  <c r="Z529" i="4"/>
  <c r="X529" i="4"/>
  <c r="V529" i="4"/>
  <c r="R529" i="4"/>
  <c r="P529" i="4"/>
  <c r="L529" i="4"/>
  <c r="J529" i="4"/>
  <c r="H529" i="4"/>
  <c r="AD528" i="4"/>
  <c r="AB528" i="4"/>
  <c r="Z528" i="4"/>
  <c r="X528" i="4"/>
  <c r="V528" i="4"/>
  <c r="T528" i="4"/>
  <c r="S528" i="4"/>
  <c r="R528" i="4"/>
  <c r="P528" i="4"/>
  <c r="L528" i="4"/>
  <c r="J528" i="4"/>
  <c r="H528" i="4"/>
  <c r="AD527" i="4"/>
  <c r="AB527" i="4"/>
  <c r="Z527" i="4"/>
  <c r="X527" i="4"/>
  <c r="V527" i="4"/>
  <c r="R527" i="4"/>
  <c r="P527" i="4"/>
  <c r="T527" i="4" s="1"/>
  <c r="N527" i="4"/>
  <c r="L527" i="4"/>
  <c r="J527" i="4"/>
  <c r="H527" i="4"/>
  <c r="M527" i="4" s="1"/>
  <c r="AD526" i="4"/>
  <c r="AB526" i="4"/>
  <c r="Z526" i="4"/>
  <c r="X526" i="4"/>
  <c r="V526" i="4"/>
  <c r="S526" i="4"/>
  <c r="R526" i="4"/>
  <c r="T526" i="4" s="1"/>
  <c r="P526" i="4"/>
  <c r="L526" i="4"/>
  <c r="J526" i="4"/>
  <c r="H526" i="4"/>
  <c r="AD525" i="4"/>
  <c r="AB525" i="4"/>
  <c r="Z525" i="4"/>
  <c r="X525" i="4"/>
  <c r="V525" i="4"/>
  <c r="T525" i="4"/>
  <c r="R525" i="4"/>
  <c r="P525" i="4"/>
  <c r="S525" i="4" s="1"/>
  <c r="L525" i="4"/>
  <c r="J525" i="4"/>
  <c r="H525" i="4"/>
  <c r="AD524" i="4"/>
  <c r="AB524" i="4"/>
  <c r="Z524" i="4"/>
  <c r="X524" i="4"/>
  <c r="V524" i="4"/>
  <c r="T524" i="4"/>
  <c r="R524" i="4"/>
  <c r="P524" i="4"/>
  <c r="S524" i="4" s="1"/>
  <c r="N524" i="4"/>
  <c r="M524" i="4"/>
  <c r="L524" i="4"/>
  <c r="J524" i="4"/>
  <c r="H524" i="4"/>
  <c r="AD523" i="4"/>
  <c r="AB523" i="4"/>
  <c r="Z523" i="4"/>
  <c r="X523" i="4"/>
  <c r="V523" i="4"/>
  <c r="R523" i="4"/>
  <c r="P523" i="4"/>
  <c r="L523" i="4"/>
  <c r="J523" i="4"/>
  <c r="H523" i="4"/>
  <c r="AD522" i="4"/>
  <c r="AB522" i="4"/>
  <c r="Z522" i="4"/>
  <c r="X522" i="4"/>
  <c r="V522" i="4"/>
  <c r="T522" i="4"/>
  <c r="S522" i="4"/>
  <c r="R522" i="4"/>
  <c r="P522" i="4"/>
  <c r="L522" i="4"/>
  <c r="J522" i="4"/>
  <c r="H522" i="4"/>
  <c r="N522" i="4" s="1"/>
  <c r="AD521" i="4"/>
  <c r="AB521" i="4"/>
  <c r="Z521" i="4"/>
  <c r="X521" i="4"/>
  <c r="V521" i="4"/>
  <c r="R521" i="4"/>
  <c r="P521" i="4"/>
  <c r="T521" i="4" s="1"/>
  <c r="N521" i="4"/>
  <c r="L521" i="4"/>
  <c r="J521" i="4"/>
  <c r="H521" i="4"/>
  <c r="M521" i="4" s="1"/>
  <c r="AD520" i="4"/>
  <c r="AB520" i="4"/>
  <c r="Z520" i="4"/>
  <c r="X520" i="4"/>
  <c r="V520" i="4"/>
  <c r="S520" i="4"/>
  <c r="R520" i="4"/>
  <c r="T520" i="4" s="1"/>
  <c r="P520" i="4"/>
  <c r="L520" i="4"/>
  <c r="J520" i="4"/>
  <c r="H520" i="4"/>
  <c r="AD519" i="4"/>
  <c r="AB519" i="4"/>
  <c r="Z519" i="4"/>
  <c r="X519" i="4"/>
  <c r="V519" i="4"/>
  <c r="T519" i="4"/>
  <c r="R519" i="4"/>
  <c r="P519" i="4"/>
  <c r="S519" i="4" s="1"/>
  <c r="L519" i="4"/>
  <c r="J519" i="4"/>
  <c r="M519" i="4" s="1"/>
  <c r="H519" i="4"/>
  <c r="AD518" i="4"/>
  <c r="AB518" i="4"/>
  <c r="Z518" i="4"/>
  <c r="X518" i="4"/>
  <c r="V518" i="4"/>
  <c r="T518" i="4"/>
  <c r="R518" i="4"/>
  <c r="P518" i="4"/>
  <c r="S518" i="4" s="1"/>
  <c r="N518" i="4"/>
  <c r="M518" i="4"/>
  <c r="L518" i="4"/>
  <c r="J518" i="4"/>
  <c r="H518" i="4"/>
  <c r="AD517" i="4"/>
  <c r="AB517" i="4"/>
  <c r="Z517" i="4"/>
  <c r="X517" i="4"/>
  <c r="V517" i="4"/>
  <c r="R517" i="4"/>
  <c r="P517" i="4"/>
  <c r="L517" i="4"/>
  <c r="J517" i="4"/>
  <c r="H517" i="4"/>
  <c r="AD516" i="4"/>
  <c r="AB516" i="4"/>
  <c r="Z516" i="4"/>
  <c r="X516" i="4"/>
  <c r="V516" i="4"/>
  <c r="T516" i="4"/>
  <c r="S516" i="4"/>
  <c r="R516" i="4"/>
  <c r="P516" i="4"/>
  <c r="L516" i="4"/>
  <c r="J516" i="4"/>
  <c r="H516" i="4"/>
  <c r="AD515" i="4"/>
  <c r="AB515" i="4"/>
  <c r="Z515" i="4"/>
  <c r="X515" i="4"/>
  <c r="V515" i="4"/>
  <c r="R515" i="4"/>
  <c r="P515" i="4"/>
  <c r="T515" i="4" s="1"/>
  <c r="N515" i="4"/>
  <c r="L515" i="4"/>
  <c r="J515" i="4"/>
  <c r="H515" i="4"/>
  <c r="M515" i="4" s="1"/>
  <c r="AD514" i="4"/>
  <c r="AB514" i="4"/>
  <c r="Z514" i="4"/>
  <c r="X514" i="4"/>
  <c r="V514" i="4"/>
  <c r="S514" i="4"/>
  <c r="R514" i="4"/>
  <c r="T514" i="4" s="1"/>
  <c r="P514" i="4"/>
  <c r="L514" i="4"/>
  <c r="J514" i="4"/>
  <c r="H514" i="4"/>
  <c r="AD513" i="4"/>
  <c r="AB513" i="4"/>
  <c r="Z513" i="4"/>
  <c r="X513" i="4"/>
  <c r="V513" i="4"/>
  <c r="T513" i="4"/>
  <c r="R513" i="4"/>
  <c r="P513" i="4"/>
  <c r="S513" i="4" s="1"/>
  <c r="L513" i="4"/>
  <c r="J513" i="4"/>
  <c r="M513" i="4" s="1"/>
  <c r="H513" i="4"/>
  <c r="N513" i="4" s="1"/>
  <c r="AD512" i="4"/>
  <c r="AB512" i="4"/>
  <c r="Z512" i="4"/>
  <c r="X512" i="4"/>
  <c r="V512" i="4"/>
  <c r="T512" i="4"/>
  <c r="S512" i="4"/>
  <c r="R512" i="4"/>
  <c r="P512" i="4"/>
  <c r="N512" i="4"/>
  <c r="M512" i="4"/>
  <c r="L512" i="4"/>
  <c r="J512" i="4"/>
  <c r="H512" i="4"/>
  <c r="AD511" i="4"/>
  <c r="AB511" i="4"/>
  <c r="Z511" i="4"/>
  <c r="X511" i="4"/>
  <c r="V511" i="4"/>
  <c r="R511" i="4"/>
  <c r="P511" i="4"/>
  <c r="L511" i="4"/>
  <c r="J511" i="4"/>
  <c r="H511" i="4"/>
  <c r="AD510" i="4"/>
  <c r="AB510" i="4"/>
  <c r="Z510" i="4"/>
  <c r="X510" i="4"/>
  <c r="V510" i="4"/>
  <c r="T510" i="4"/>
  <c r="S510" i="4"/>
  <c r="R510" i="4"/>
  <c r="P510" i="4"/>
  <c r="L510" i="4"/>
  <c r="J510" i="4"/>
  <c r="H510" i="4"/>
  <c r="N510" i="4" s="1"/>
  <c r="AD509" i="4"/>
  <c r="AB509" i="4"/>
  <c r="Z509" i="4"/>
  <c r="X509" i="4"/>
  <c r="V509" i="4"/>
  <c r="R509" i="4"/>
  <c r="P509" i="4"/>
  <c r="T509" i="4" s="1"/>
  <c r="N509" i="4"/>
  <c r="L509" i="4"/>
  <c r="J509" i="4"/>
  <c r="H509" i="4"/>
  <c r="M509" i="4" s="1"/>
  <c r="AD508" i="4"/>
  <c r="AB508" i="4"/>
  <c r="Z508" i="4"/>
  <c r="X508" i="4"/>
  <c r="V508" i="4"/>
  <c r="R508" i="4"/>
  <c r="T508" i="4" s="1"/>
  <c r="P508" i="4"/>
  <c r="S508" i="4" s="1"/>
  <c r="L508" i="4"/>
  <c r="J508" i="4"/>
  <c r="H508" i="4"/>
  <c r="AD507" i="4"/>
  <c r="AB507" i="4"/>
  <c r="Z507" i="4"/>
  <c r="X507" i="4"/>
  <c r="V507" i="4"/>
  <c r="T507" i="4"/>
  <c r="R507" i="4"/>
  <c r="P507" i="4"/>
  <c r="S507" i="4" s="1"/>
  <c r="L507" i="4"/>
  <c r="J507" i="4"/>
  <c r="M507" i="4" s="1"/>
  <c r="H507" i="4"/>
  <c r="AD506" i="4"/>
  <c r="AB506" i="4"/>
  <c r="Z506" i="4"/>
  <c r="X506" i="4"/>
  <c r="V506" i="4"/>
  <c r="T506" i="4"/>
  <c r="S506" i="4"/>
  <c r="R506" i="4"/>
  <c r="P506" i="4"/>
  <c r="N506" i="4"/>
  <c r="M506" i="4"/>
  <c r="L506" i="4"/>
  <c r="J506" i="4"/>
  <c r="H506" i="4"/>
  <c r="AD505" i="4"/>
  <c r="AB505" i="4"/>
  <c r="Z505" i="4"/>
  <c r="X505" i="4"/>
  <c r="V505" i="4"/>
  <c r="R505" i="4"/>
  <c r="P505" i="4"/>
  <c r="L505" i="4"/>
  <c r="J505" i="4"/>
  <c r="H505" i="4"/>
  <c r="AD504" i="4"/>
  <c r="AB504" i="4"/>
  <c r="Z504" i="4"/>
  <c r="X504" i="4"/>
  <c r="V504" i="4"/>
  <c r="T504" i="4"/>
  <c r="S504" i="4"/>
  <c r="R504" i="4"/>
  <c r="P504" i="4"/>
  <c r="L504" i="4"/>
  <c r="J504" i="4"/>
  <c r="H504" i="4"/>
  <c r="AD503" i="4"/>
  <c r="AB503" i="4"/>
  <c r="Z503" i="4"/>
  <c r="X503" i="4"/>
  <c r="V503" i="4"/>
  <c r="T503" i="4"/>
  <c r="S503" i="4"/>
  <c r="R503" i="4"/>
  <c r="P503" i="4"/>
  <c r="N503" i="4"/>
  <c r="L503" i="4"/>
  <c r="J503" i="4"/>
  <c r="M503" i="4" s="1"/>
  <c r="H503" i="4"/>
  <c r="AD502" i="4"/>
  <c r="AB502" i="4"/>
  <c r="Z502" i="4"/>
  <c r="X502" i="4"/>
  <c r="V502" i="4"/>
  <c r="R502" i="4"/>
  <c r="P502" i="4"/>
  <c r="L502" i="4"/>
  <c r="J502" i="4"/>
  <c r="H502" i="4"/>
  <c r="AD501" i="4"/>
  <c r="AB501" i="4"/>
  <c r="Z501" i="4"/>
  <c r="X501" i="4"/>
  <c r="V501" i="4"/>
  <c r="T501" i="4"/>
  <c r="R501" i="4"/>
  <c r="P501" i="4"/>
  <c r="S501" i="4" s="1"/>
  <c r="L501" i="4"/>
  <c r="J501" i="4"/>
  <c r="H501" i="4"/>
  <c r="N501" i="4" s="1"/>
  <c r="AD500" i="4"/>
  <c r="AB500" i="4"/>
  <c r="Z500" i="4"/>
  <c r="X500" i="4"/>
  <c r="V500" i="4"/>
  <c r="T500" i="4"/>
  <c r="S500" i="4"/>
  <c r="R500" i="4"/>
  <c r="P500" i="4"/>
  <c r="N500" i="4"/>
  <c r="M500" i="4"/>
  <c r="L500" i="4"/>
  <c r="J500" i="4"/>
  <c r="H500" i="4"/>
  <c r="AD499" i="4"/>
  <c r="AB499" i="4"/>
  <c r="Z499" i="4"/>
  <c r="X499" i="4"/>
  <c r="V499" i="4"/>
  <c r="R499" i="4"/>
  <c r="P499" i="4"/>
  <c r="L499" i="4"/>
  <c r="J499" i="4"/>
  <c r="H499" i="4"/>
  <c r="AD498" i="4"/>
  <c r="AB498" i="4"/>
  <c r="Z498" i="4"/>
  <c r="X498" i="4"/>
  <c r="V498" i="4"/>
  <c r="T498" i="4"/>
  <c r="S498" i="4"/>
  <c r="R498" i="4"/>
  <c r="P498" i="4"/>
  <c r="L498" i="4"/>
  <c r="J498" i="4"/>
  <c r="H498" i="4"/>
  <c r="N498" i="4" s="1"/>
  <c r="AD497" i="4"/>
  <c r="AB497" i="4"/>
  <c r="Z497" i="4"/>
  <c r="X497" i="4"/>
  <c r="V497" i="4"/>
  <c r="T497" i="4"/>
  <c r="S497" i="4"/>
  <c r="R497" i="4"/>
  <c r="P497" i="4"/>
  <c r="N497" i="4"/>
  <c r="L497" i="4"/>
  <c r="J497" i="4"/>
  <c r="M497" i="4" s="1"/>
  <c r="H497" i="4"/>
  <c r="AD496" i="4"/>
  <c r="AB496" i="4"/>
  <c r="Z496" i="4"/>
  <c r="X496" i="4"/>
  <c r="V496" i="4"/>
  <c r="R496" i="4"/>
  <c r="P496" i="4"/>
  <c r="L496" i="4"/>
  <c r="J496" i="4"/>
  <c r="H496" i="4"/>
  <c r="AD495" i="4"/>
  <c r="AB495" i="4"/>
  <c r="Z495" i="4"/>
  <c r="X495" i="4"/>
  <c r="V495" i="4"/>
  <c r="T495" i="4"/>
  <c r="R495" i="4"/>
  <c r="P495" i="4"/>
  <c r="S495" i="4" s="1"/>
  <c r="L495" i="4"/>
  <c r="J495" i="4"/>
  <c r="H495" i="4"/>
  <c r="AD494" i="4"/>
  <c r="AB494" i="4"/>
  <c r="Z494" i="4"/>
  <c r="X494" i="4"/>
  <c r="V494" i="4"/>
  <c r="T494" i="4"/>
  <c r="R494" i="4"/>
  <c r="P494" i="4"/>
  <c r="S494" i="4" s="1"/>
  <c r="N494" i="4"/>
  <c r="M494" i="4"/>
  <c r="L494" i="4"/>
  <c r="J494" i="4"/>
  <c r="H494" i="4"/>
  <c r="AD493" i="4"/>
  <c r="AB493" i="4"/>
  <c r="Z493" i="4"/>
  <c r="X493" i="4"/>
  <c r="V493" i="4"/>
  <c r="R493" i="4"/>
  <c r="P493" i="4"/>
  <c r="L493" i="4"/>
  <c r="J493" i="4"/>
  <c r="H493" i="4"/>
  <c r="AD492" i="4"/>
  <c r="AB492" i="4"/>
  <c r="Z492" i="4"/>
  <c r="X492" i="4"/>
  <c r="V492" i="4"/>
  <c r="T492" i="4"/>
  <c r="S492" i="4"/>
  <c r="R492" i="4"/>
  <c r="P492" i="4"/>
  <c r="L492" i="4"/>
  <c r="J492" i="4"/>
  <c r="H492" i="4"/>
  <c r="AD491" i="4"/>
  <c r="AB491" i="4"/>
  <c r="Z491" i="4"/>
  <c r="X491" i="4"/>
  <c r="V491" i="4"/>
  <c r="T491" i="4"/>
  <c r="R491" i="4"/>
  <c r="P491" i="4"/>
  <c r="S491" i="4" s="1"/>
  <c r="N491" i="4"/>
  <c r="L491" i="4"/>
  <c r="J491" i="4"/>
  <c r="H491" i="4"/>
  <c r="M491" i="4" s="1"/>
  <c r="AD490" i="4"/>
  <c r="AB490" i="4"/>
  <c r="Z490" i="4"/>
  <c r="X490" i="4"/>
  <c r="V490" i="4"/>
  <c r="R490" i="4"/>
  <c r="P490" i="4"/>
  <c r="L490" i="4"/>
  <c r="J490" i="4"/>
  <c r="H490" i="4"/>
  <c r="AD489" i="4"/>
  <c r="AB489" i="4"/>
  <c r="Z489" i="4"/>
  <c r="X489" i="4"/>
  <c r="V489" i="4"/>
  <c r="T489" i="4"/>
  <c r="R489" i="4"/>
  <c r="P489" i="4"/>
  <c r="S489" i="4" s="1"/>
  <c r="L489" i="4"/>
  <c r="J489" i="4"/>
  <c r="H489" i="4"/>
  <c r="N489" i="4" s="1"/>
  <c r="AD488" i="4"/>
  <c r="AB488" i="4"/>
  <c r="Z488" i="4"/>
  <c r="X488" i="4"/>
  <c r="V488" i="4"/>
  <c r="T488" i="4"/>
  <c r="S488" i="4"/>
  <c r="R488" i="4"/>
  <c r="P488" i="4"/>
  <c r="N488" i="4"/>
  <c r="M488" i="4"/>
  <c r="L488" i="4"/>
  <c r="J488" i="4"/>
  <c r="H488" i="4"/>
  <c r="AD487" i="4"/>
  <c r="AB487" i="4"/>
  <c r="Z487" i="4"/>
  <c r="X487" i="4"/>
  <c r="V487" i="4"/>
  <c r="R487" i="4"/>
  <c r="P487" i="4"/>
  <c r="L487" i="4"/>
  <c r="J487" i="4"/>
  <c r="H487" i="4"/>
  <c r="AD486" i="4"/>
  <c r="AB486" i="4"/>
  <c r="Z486" i="4"/>
  <c r="X486" i="4"/>
  <c r="V486" i="4"/>
  <c r="T486" i="4"/>
  <c r="S486" i="4"/>
  <c r="R486" i="4"/>
  <c r="P486" i="4"/>
  <c r="L486" i="4"/>
  <c r="J486" i="4"/>
  <c r="H486" i="4"/>
  <c r="N486" i="4" s="1"/>
  <c r="AD485" i="4"/>
  <c r="AB485" i="4"/>
  <c r="Z485" i="4"/>
  <c r="X485" i="4"/>
  <c r="V485" i="4"/>
  <c r="T485" i="4"/>
  <c r="S485" i="4"/>
  <c r="R485" i="4"/>
  <c r="P485" i="4"/>
  <c r="N485" i="4"/>
  <c r="L485" i="4"/>
  <c r="J485" i="4"/>
  <c r="M485" i="4" s="1"/>
  <c r="H485" i="4"/>
  <c r="AD484" i="4"/>
  <c r="AB484" i="4"/>
  <c r="Z484" i="4"/>
  <c r="X484" i="4"/>
  <c r="V484" i="4"/>
  <c r="R484" i="4"/>
  <c r="P484" i="4"/>
  <c r="T484" i="4" s="1"/>
  <c r="L484" i="4"/>
  <c r="J484" i="4"/>
  <c r="H484" i="4"/>
  <c r="AD483" i="4"/>
  <c r="AB483" i="4"/>
  <c r="Z483" i="4"/>
  <c r="X483" i="4"/>
  <c r="V483" i="4"/>
  <c r="T483" i="4"/>
  <c r="R483" i="4"/>
  <c r="P483" i="4"/>
  <c r="S483" i="4" s="1"/>
  <c r="L483" i="4"/>
  <c r="J483" i="4"/>
  <c r="H483" i="4"/>
  <c r="AD482" i="4"/>
  <c r="AB482" i="4"/>
  <c r="Z482" i="4"/>
  <c r="X482" i="4"/>
  <c r="V482" i="4"/>
  <c r="T482" i="4"/>
  <c r="S482" i="4"/>
  <c r="R482" i="4"/>
  <c r="P482" i="4"/>
  <c r="N482" i="4"/>
  <c r="M482" i="4"/>
  <c r="L482" i="4"/>
  <c r="J482" i="4"/>
  <c r="H482" i="4"/>
  <c r="AD481" i="4"/>
  <c r="AB481" i="4"/>
  <c r="Z481" i="4"/>
  <c r="X481" i="4"/>
  <c r="V481" i="4"/>
  <c r="R481" i="4"/>
  <c r="P481" i="4"/>
  <c r="L481" i="4"/>
  <c r="J481" i="4"/>
  <c r="H481" i="4"/>
  <c r="AD480" i="4"/>
  <c r="AB480" i="4"/>
  <c r="Z480" i="4"/>
  <c r="X480" i="4"/>
  <c r="V480" i="4"/>
  <c r="T480" i="4"/>
  <c r="S480" i="4"/>
  <c r="R480" i="4"/>
  <c r="P480" i="4"/>
  <c r="L480" i="4"/>
  <c r="J480" i="4"/>
  <c r="H480" i="4"/>
  <c r="AD479" i="4"/>
  <c r="AB479" i="4"/>
  <c r="Z479" i="4"/>
  <c r="X479" i="4"/>
  <c r="V479" i="4"/>
  <c r="S479" i="4"/>
  <c r="R479" i="4"/>
  <c r="T479" i="4" s="1"/>
  <c r="P479" i="4"/>
  <c r="N479" i="4"/>
  <c r="L479" i="4"/>
  <c r="J479" i="4"/>
  <c r="M479" i="4" s="1"/>
  <c r="H479" i="4"/>
  <c r="AD478" i="4"/>
  <c r="AB478" i="4"/>
  <c r="Z478" i="4"/>
  <c r="X478" i="4"/>
  <c r="V478" i="4"/>
  <c r="R478" i="4"/>
  <c r="T478" i="4" s="1"/>
  <c r="P478" i="4"/>
  <c r="S478" i="4" s="1"/>
  <c r="L478" i="4"/>
  <c r="J478" i="4"/>
  <c r="H478" i="4"/>
  <c r="AD477" i="4"/>
  <c r="AB477" i="4"/>
  <c r="Z477" i="4"/>
  <c r="X477" i="4"/>
  <c r="V477" i="4"/>
  <c r="T477" i="4"/>
  <c r="R477" i="4"/>
  <c r="P477" i="4"/>
  <c r="S477" i="4" s="1"/>
  <c r="L477" i="4"/>
  <c r="J477" i="4"/>
  <c r="M477" i="4" s="1"/>
  <c r="H477" i="4"/>
  <c r="AD476" i="4"/>
  <c r="AB476" i="4"/>
  <c r="Z476" i="4"/>
  <c r="X476" i="4"/>
  <c r="V476" i="4"/>
  <c r="T476" i="4"/>
  <c r="R476" i="4"/>
  <c r="P476" i="4"/>
  <c r="S476" i="4" s="1"/>
  <c r="N476" i="4"/>
  <c r="M476" i="4"/>
  <c r="L476" i="4"/>
  <c r="J476" i="4"/>
  <c r="H476" i="4"/>
  <c r="AD475" i="4"/>
  <c r="AB475" i="4"/>
  <c r="Z475" i="4"/>
  <c r="X475" i="4"/>
  <c r="V475" i="4"/>
  <c r="R475" i="4"/>
  <c r="P475" i="4"/>
  <c r="L475" i="4"/>
  <c r="J475" i="4"/>
  <c r="H475" i="4"/>
  <c r="AD474" i="4"/>
  <c r="AB474" i="4"/>
  <c r="Z474" i="4"/>
  <c r="X474" i="4"/>
  <c r="V474" i="4"/>
  <c r="T474" i="4"/>
  <c r="S474" i="4"/>
  <c r="R474" i="4"/>
  <c r="P474" i="4"/>
  <c r="L474" i="4"/>
  <c r="J474" i="4"/>
  <c r="H474" i="4"/>
  <c r="N474" i="4" s="1"/>
  <c r="AD473" i="4"/>
  <c r="AB473" i="4"/>
  <c r="Z473" i="4"/>
  <c r="X473" i="4"/>
  <c r="V473" i="4"/>
  <c r="R473" i="4"/>
  <c r="T473" i="4" s="1"/>
  <c r="P473" i="4"/>
  <c r="S473" i="4" s="1"/>
  <c r="N473" i="4"/>
  <c r="L473" i="4"/>
  <c r="J473" i="4"/>
  <c r="H473" i="4"/>
  <c r="M473" i="4" s="1"/>
  <c r="AD472" i="4"/>
  <c r="AB472" i="4"/>
  <c r="Z472" i="4"/>
  <c r="X472" i="4"/>
  <c r="V472" i="4"/>
  <c r="R472" i="4"/>
  <c r="T472" i="4" s="1"/>
  <c r="P472" i="4"/>
  <c r="S472" i="4" s="1"/>
  <c r="L472" i="4"/>
  <c r="J472" i="4"/>
  <c r="H472" i="4"/>
  <c r="AD471" i="4"/>
  <c r="AB471" i="4"/>
  <c r="Z471" i="4"/>
  <c r="X471" i="4"/>
  <c r="V471" i="4"/>
  <c r="T471" i="4"/>
  <c r="R471" i="4"/>
  <c r="P471" i="4"/>
  <c r="S471" i="4" s="1"/>
  <c r="L471" i="4"/>
  <c r="J471" i="4"/>
  <c r="M471" i="4" s="1"/>
  <c r="H471" i="4"/>
  <c r="AD470" i="4"/>
  <c r="AB470" i="4"/>
  <c r="Z470" i="4"/>
  <c r="X470" i="4"/>
  <c r="V470" i="4"/>
  <c r="T470" i="4"/>
  <c r="R470" i="4"/>
  <c r="P470" i="4"/>
  <c r="S470" i="4" s="1"/>
  <c r="N470" i="4"/>
  <c r="M470" i="4"/>
  <c r="L470" i="4"/>
  <c r="J470" i="4"/>
  <c r="H470" i="4"/>
  <c r="AD469" i="4"/>
  <c r="AB469" i="4"/>
  <c r="Z469" i="4"/>
  <c r="X469" i="4"/>
  <c r="V469" i="4"/>
  <c r="R469" i="4"/>
  <c r="P469" i="4"/>
  <c r="L469" i="4"/>
  <c r="J469" i="4"/>
  <c r="H469" i="4"/>
  <c r="AD468" i="4"/>
  <c r="AB468" i="4"/>
  <c r="Z468" i="4"/>
  <c r="X468" i="4"/>
  <c r="V468" i="4"/>
  <c r="T468" i="4"/>
  <c r="S468" i="4"/>
  <c r="R468" i="4"/>
  <c r="P468" i="4"/>
  <c r="L468" i="4"/>
  <c r="J468" i="4"/>
  <c r="H468" i="4"/>
  <c r="N468" i="4" s="1"/>
  <c r="AD467" i="4"/>
  <c r="AB467" i="4"/>
  <c r="Z467" i="4"/>
  <c r="X467" i="4"/>
  <c r="V467" i="4"/>
  <c r="S467" i="4"/>
  <c r="R467" i="4"/>
  <c r="T467" i="4" s="1"/>
  <c r="P467" i="4"/>
  <c r="N467" i="4"/>
  <c r="L467" i="4"/>
  <c r="J467" i="4"/>
  <c r="M467" i="4" s="1"/>
  <c r="H467" i="4"/>
  <c r="AD466" i="4"/>
  <c r="AB466" i="4"/>
  <c r="Z466" i="4"/>
  <c r="X466" i="4"/>
  <c r="V466" i="4"/>
  <c r="R466" i="4"/>
  <c r="T466" i="4" s="1"/>
  <c r="P466" i="4"/>
  <c r="S466" i="4" s="1"/>
  <c r="L466" i="4"/>
  <c r="J466" i="4"/>
  <c r="H466" i="4"/>
  <c r="AD465" i="4"/>
  <c r="AB465" i="4"/>
  <c r="Z465" i="4"/>
  <c r="X465" i="4"/>
  <c r="V465" i="4"/>
  <c r="T465" i="4"/>
  <c r="R465" i="4"/>
  <c r="P465" i="4"/>
  <c r="S465" i="4" s="1"/>
  <c r="L465" i="4"/>
  <c r="J465" i="4"/>
  <c r="M465" i="4" s="1"/>
  <c r="H465" i="4"/>
  <c r="AD464" i="4"/>
  <c r="AB464" i="4"/>
  <c r="Z464" i="4"/>
  <c r="X464" i="4"/>
  <c r="V464" i="4"/>
  <c r="T464" i="4"/>
  <c r="R464" i="4"/>
  <c r="P464" i="4"/>
  <c r="S464" i="4" s="1"/>
  <c r="N464" i="4"/>
  <c r="M464" i="4"/>
  <c r="L464" i="4"/>
  <c r="J464" i="4"/>
  <c r="H464" i="4"/>
  <c r="AD463" i="4"/>
  <c r="AB463" i="4"/>
  <c r="Z463" i="4"/>
  <c r="X463" i="4"/>
  <c r="V463" i="4"/>
  <c r="R463" i="4"/>
  <c r="P463" i="4"/>
  <c r="L463" i="4"/>
  <c r="J463" i="4"/>
  <c r="H463" i="4"/>
  <c r="AD462" i="4"/>
  <c r="AB462" i="4"/>
  <c r="Z462" i="4"/>
  <c r="X462" i="4"/>
  <c r="V462" i="4"/>
  <c r="T462" i="4"/>
  <c r="S462" i="4"/>
  <c r="R462" i="4"/>
  <c r="P462" i="4"/>
  <c r="L462" i="4"/>
  <c r="J462" i="4"/>
  <c r="H462" i="4"/>
  <c r="AD461" i="4"/>
  <c r="AB461" i="4"/>
  <c r="Z461" i="4"/>
  <c r="X461" i="4"/>
  <c r="V461" i="4"/>
  <c r="S461" i="4"/>
  <c r="R461" i="4"/>
  <c r="T461" i="4" s="1"/>
  <c r="P461" i="4"/>
  <c r="N461" i="4"/>
  <c r="L461" i="4"/>
  <c r="J461" i="4"/>
  <c r="M461" i="4" s="1"/>
  <c r="H461" i="4"/>
  <c r="AD460" i="4"/>
  <c r="AB460" i="4"/>
  <c r="Z460" i="4"/>
  <c r="X460" i="4"/>
  <c r="V460" i="4"/>
  <c r="R460" i="4"/>
  <c r="T460" i="4" s="1"/>
  <c r="P460" i="4"/>
  <c r="S460" i="4" s="1"/>
  <c r="L460" i="4"/>
  <c r="J460" i="4"/>
  <c r="H460" i="4"/>
  <c r="AD459" i="4"/>
  <c r="AB459" i="4"/>
  <c r="Z459" i="4"/>
  <c r="X459" i="4"/>
  <c r="V459" i="4"/>
  <c r="T459" i="4"/>
  <c r="R459" i="4"/>
  <c r="P459" i="4"/>
  <c r="S459" i="4" s="1"/>
  <c r="L459" i="4"/>
  <c r="J459" i="4"/>
  <c r="H459" i="4"/>
  <c r="N459" i="4" s="1"/>
  <c r="AD458" i="4"/>
  <c r="AB458" i="4"/>
  <c r="Z458" i="4"/>
  <c r="X458" i="4"/>
  <c r="V458" i="4"/>
  <c r="T458" i="4"/>
  <c r="S458" i="4"/>
  <c r="R458" i="4"/>
  <c r="P458" i="4"/>
  <c r="N458" i="4"/>
  <c r="M458" i="4"/>
  <c r="L458" i="4"/>
  <c r="J458" i="4"/>
  <c r="H458" i="4"/>
  <c r="AD457" i="4"/>
  <c r="AB457" i="4"/>
  <c r="Z457" i="4"/>
  <c r="X457" i="4"/>
  <c r="V457" i="4"/>
  <c r="R457" i="4"/>
  <c r="P457" i="4"/>
  <c r="L457" i="4"/>
  <c r="J457" i="4"/>
  <c r="H457" i="4"/>
  <c r="AD456" i="4"/>
  <c r="AB456" i="4"/>
  <c r="Z456" i="4"/>
  <c r="X456" i="4"/>
  <c r="V456" i="4"/>
  <c r="T456" i="4"/>
  <c r="S456" i="4"/>
  <c r="R456" i="4"/>
  <c r="P456" i="4"/>
  <c r="L456" i="4"/>
  <c r="J456" i="4"/>
  <c r="H456" i="4"/>
  <c r="N456" i="4" s="1"/>
  <c r="AD455" i="4"/>
  <c r="AB455" i="4"/>
  <c r="Z455" i="4"/>
  <c r="X455" i="4"/>
  <c r="V455" i="4"/>
  <c r="T455" i="4"/>
  <c r="S455" i="4"/>
  <c r="R455" i="4"/>
  <c r="P455" i="4"/>
  <c r="N455" i="4"/>
  <c r="L455" i="4"/>
  <c r="J455" i="4"/>
  <c r="M455" i="4" s="1"/>
  <c r="H455" i="4"/>
  <c r="AD454" i="4"/>
  <c r="AB454" i="4"/>
  <c r="Z454" i="4"/>
  <c r="X454" i="4"/>
  <c r="V454" i="4"/>
  <c r="R454" i="4"/>
  <c r="T454" i="4" s="1"/>
  <c r="P454" i="4"/>
  <c r="S454" i="4" s="1"/>
  <c r="L454" i="4"/>
  <c r="J454" i="4"/>
  <c r="H454" i="4"/>
  <c r="AD453" i="4"/>
  <c r="AB453" i="4"/>
  <c r="Z453" i="4"/>
  <c r="X453" i="4"/>
  <c r="V453" i="4"/>
  <c r="T453" i="4"/>
  <c r="R453" i="4"/>
  <c r="P453" i="4"/>
  <c r="S453" i="4" s="1"/>
  <c r="L453" i="4"/>
  <c r="J453" i="4"/>
  <c r="H453" i="4"/>
  <c r="AD452" i="4"/>
  <c r="AB452" i="4"/>
  <c r="Z452" i="4"/>
  <c r="X452" i="4"/>
  <c r="V452" i="4"/>
  <c r="T452" i="4"/>
  <c r="S452" i="4"/>
  <c r="R452" i="4"/>
  <c r="P452" i="4"/>
  <c r="N452" i="4"/>
  <c r="M452" i="4"/>
  <c r="L452" i="4"/>
  <c r="J452" i="4"/>
  <c r="H452" i="4"/>
  <c r="AD451" i="4"/>
  <c r="AB451" i="4"/>
  <c r="Z451" i="4"/>
  <c r="X451" i="4"/>
  <c r="V451" i="4"/>
  <c r="R451" i="4"/>
  <c r="P451" i="4"/>
  <c r="L451" i="4"/>
  <c r="J451" i="4"/>
  <c r="H451" i="4"/>
  <c r="AD450" i="4"/>
  <c r="AB450" i="4"/>
  <c r="Z450" i="4"/>
  <c r="X450" i="4"/>
  <c r="V450" i="4"/>
  <c r="T450" i="4"/>
  <c r="S450" i="4"/>
  <c r="R450" i="4"/>
  <c r="P450" i="4"/>
  <c r="L450" i="4"/>
  <c r="J450" i="4"/>
  <c r="H450" i="4"/>
  <c r="AD449" i="4"/>
  <c r="AB449" i="4"/>
  <c r="Z449" i="4"/>
  <c r="X449" i="4"/>
  <c r="V449" i="4"/>
  <c r="T449" i="4"/>
  <c r="S449" i="4"/>
  <c r="R449" i="4"/>
  <c r="P449" i="4"/>
  <c r="N449" i="4"/>
  <c r="L449" i="4"/>
  <c r="J449" i="4"/>
  <c r="M449" i="4" s="1"/>
  <c r="H449" i="4"/>
  <c r="AD448" i="4"/>
  <c r="AB448" i="4"/>
  <c r="Z448" i="4"/>
  <c r="X448" i="4"/>
  <c r="V448" i="4"/>
  <c r="R448" i="4"/>
  <c r="T448" i="4" s="1"/>
  <c r="P448" i="4"/>
  <c r="S448" i="4" s="1"/>
  <c r="L448" i="4"/>
  <c r="J448" i="4"/>
  <c r="H448" i="4"/>
  <c r="AD447" i="4"/>
  <c r="AB447" i="4"/>
  <c r="Z447" i="4"/>
  <c r="X447" i="4"/>
  <c r="V447" i="4"/>
  <c r="T447" i="4"/>
  <c r="R447" i="4"/>
  <c r="P447" i="4"/>
  <c r="S447" i="4" s="1"/>
  <c r="L447" i="4"/>
  <c r="J447" i="4"/>
  <c r="H447" i="4"/>
  <c r="AD446" i="4"/>
  <c r="AB446" i="4"/>
  <c r="Z446" i="4"/>
  <c r="X446" i="4"/>
  <c r="V446" i="4"/>
  <c r="S446" i="4"/>
  <c r="R446" i="4"/>
  <c r="P446" i="4"/>
  <c r="T446" i="4" s="1"/>
  <c r="N446" i="4"/>
  <c r="M446" i="4"/>
  <c r="L446" i="4"/>
  <c r="J446" i="4"/>
  <c r="H446" i="4"/>
  <c r="AD445" i="4"/>
  <c r="AB445" i="4"/>
  <c r="Z445" i="4"/>
  <c r="X445" i="4"/>
  <c r="V445" i="4"/>
  <c r="R445" i="4"/>
  <c r="P445" i="4"/>
  <c r="L445" i="4"/>
  <c r="J445" i="4"/>
  <c r="H445" i="4"/>
  <c r="AD444" i="4"/>
  <c r="AB444" i="4"/>
  <c r="Z444" i="4"/>
  <c r="X444" i="4"/>
  <c r="V444" i="4"/>
  <c r="T444" i="4"/>
  <c r="S444" i="4"/>
  <c r="R444" i="4"/>
  <c r="P444" i="4"/>
  <c r="L444" i="4"/>
  <c r="N444" i="4" s="1"/>
  <c r="J444" i="4"/>
  <c r="H444" i="4"/>
  <c r="M444" i="4" s="1"/>
  <c r="AD443" i="4"/>
  <c r="AB443" i="4"/>
  <c r="Z443" i="4"/>
  <c r="X443" i="4"/>
  <c r="V443" i="4"/>
  <c r="T443" i="4"/>
  <c r="S443" i="4"/>
  <c r="R443" i="4"/>
  <c r="P443" i="4"/>
  <c r="N443" i="4"/>
  <c r="L443" i="4"/>
  <c r="J443" i="4"/>
  <c r="M443" i="4" s="1"/>
  <c r="H443" i="4"/>
  <c r="AD442" i="4"/>
  <c r="AB442" i="4"/>
  <c r="Z442" i="4"/>
  <c r="X442" i="4"/>
  <c r="V442" i="4"/>
  <c r="R442" i="4"/>
  <c r="T442" i="4" s="1"/>
  <c r="P442" i="4"/>
  <c r="S442" i="4" s="1"/>
  <c r="L442" i="4"/>
  <c r="J442" i="4"/>
  <c r="H442" i="4"/>
  <c r="AD441" i="4"/>
  <c r="AB441" i="4"/>
  <c r="Z441" i="4"/>
  <c r="X441" i="4"/>
  <c r="V441" i="4"/>
  <c r="T441" i="4"/>
  <c r="R441" i="4"/>
  <c r="P441" i="4"/>
  <c r="S441" i="4" s="1"/>
  <c r="L441" i="4"/>
  <c r="J441" i="4"/>
  <c r="H441" i="4"/>
  <c r="AD440" i="4"/>
  <c r="AB440" i="4"/>
  <c r="Z440" i="4"/>
  <c r="X440" i="4"/>
  <c r="V440" i="4"/>
  <c r="S440" i="4"/>
  <c r="R440" i="4"/>
  <c r="P440" i="4"/>
  <c r="T440" i="4" s="1"/>
  <c r="N440" i="4"/>
  <c r="M440" i="4"/>
  <c r="L440" i="4"/>
  <c r="J440" i="4"/>
  <c r="H440" i="4"/>
  <c r="AD439" i="4"/>
  <c r="AB439" i="4"/>
  <c r="Z439" i="4"/>
  <c r="X439" i="4"/>
  <c r="V439" i="4"/>
  <c r="R439" i="4"/>
  <c r="P439" i="4"/>
  <c r="L439" i="4"/>
  <c r="J439" i="4"/>
  <c r="H439" i="4"/>
  <c r="AD438" i="4"/>
  <c r="AB438" i="4"/>
  <c r="Z438" i="4"/>
  <c r="X438" i="4"/>
  <c r="V438" i="4"/>
  <c r="T438" i="4"/>
  <c r="S438" i="4"/>
  <c r="R438" i="4"/>
  <c r="P438" i="4"/>
  <c r="L438" i="4"/>
  <c r="N438" i="4" s="1"/>
  <c r="J438" i="4"/>
  <c r="H438" i="4"/>
  <c r="M438" i="4" s="1"/>
  <c r="AD437" i="4"/>
  <c r="AB437" i="4"/>
  <c r="Z437" i="4"/>
  <c r="X437" i="4"/>
  <c r="V437" i="4"/>
  <c r="T437" i="4"/>
  <c r="S437" i="4"/>
  <c r="R437" i="4"/>
  <c r="P437" i="4"/>
  <c r="N437" i="4"/>
  <c r="L437" i="4"/>
  <c r="J437" i="4"/>
  <c r="M437" i="4" s="1"/>
  <c r="H437" i="4"/>
  <c r="AD436" i="4"/>
  <c r="AB436" i="4"/>
  <c r="Z436" i="4"/>
  <c r="X436" i="4"/>
  <c r="V436" i="4"/>
  <c r="R436" i="4"/>
  <c r="T436" i="4" s="1"/>
  <c r="P436" i="4"/>
  <c r="S436" i="4" s="1"/>
  <c r="L436" i="4"/>
  <c r="J436" i="4"/>
  <c r="H436" i="4"/>
  <c r="AD435" i="4"/>
  <c r="AB435" i="4"/>
  <c r="Z435" i="4"/>
  <c r="X435" i="4"/>
  <c r="V435" i="4"/>
  <c r="T435" i="4"/>
  <c r="R435" i="4"/>
  <c r="P435" i="4"/>
  <c r="S435" i="4" s="1"/>
  <c r="L435" i="4"/>
  <c r="J435" i="4"/>
  <c r="H435" i="4"/>
  <c r="AD434" i="4"/>
  <c r="AB434" i="4"/>
  <c r="Z434" i="4"/>
  <c r="X434" i="4"/>
  <c r="V434" i="4"/>
  <c r="S434" i="4"/>
  <c r="R434" i="4"/>
  <c r="P434" i="4"/>
  <c r="T434" i="4" s="1"/>
  <c r="N434" i="4"/>
  <c r="M434" i="4"/>
  <c r="L434" i="4"/>
  <c r="J434" i="4"/>
  <c r="H434" i="4"/>
  <c r="AD433" i="4"/>
  <c r="AB433" i="4"/>
  <c r="Z433" i="4"/>
  <c r="X433" i="4"/>
  <c r="V433" i="4"/>
  <c r="R433" i="4"/>
  <c r="P433" i="4"/>
  <c r="L433" i="4"/>
  <c r="J433" i="4"/>
  <c r="H433" i="4"/>
  <c r="AD432" i="4"/>
  <c r="AB432" i="4"/>
  <c r="Z432" i="4"/>
  <c r="X432" i="4"/>
  <c r="V432" i="4"/>
  <c r="T432" i="4"/>
  <c r="S432" i="4"/>
  <c r="R432" i="4"/>
  <c r="P432" i="4"/>
  <c r="L432" i="4"/>
  <c r="N432" i="4" s="1"/>
  <c r="J432" i="4"/>
  <c r="H432" i="4"/>
  <c r="M432" i="4" s="1"/>
  <c r="AD431" i="4"/>
  <c r="AB431" i="4"/>
  <c r="Z431" i="4"/>
  <c r="X431" i="4"/>
  <c r="V431" i="4"/>
  <c r="T431" i="4"/>
  <c r="S431" i="4"/>
  <c r="R431" i="4"/>
  <c r="P431" i="4"/>
  <c r="N431" i="4"/>
  <c r="L431" i="4"/>
  <c r="J431" i="4"/>
  <c r="M431" i="4" s="1"/>
  <c r="H431" i="4"/>
  <c r="AD430" i="4"/>
  <c r="AB430" i="4"/>
  <c r="Z430" i="4"/>
  <c r="X430" i="4"/>
  <c r="V430" i="4"/>
  <c r="R430" i="4"/>
  <c r="T430" i="4" s="1"/>
  <c r="P430" i="4"/>
  <c r="S430" i="4" s="1"/>
  <c r="L430" i="4"/>
  <c r="J430" i="4"/>
  <c r="H430" i="4"/>
  <c r="AD429" i="4"/>
  <c r="AB429" i="4"/>
  <c r="Z429" i="4"/>
  <c r="X429" i="4"/>
  <c r="V429" i="4"/>
  <c r="T429" i="4"/>
  <c r="R429" i="4"/>
  <c r="P429" i="4"/>
  <c r="S429" i="4" s="1"/>
  <c r="L429" i="4"/>
  <c r="J429" i="4"/>
  <c r="H429" i="4"/>
  <c r="AD428" i="4"/>
  <c r="AB428" i="4"/>
  <c r="Z428" i="4"/>
  <c r="X428" i="4"/>
  <c r="V428" i="4"/>
  <c r="S428" i="4"/>
  <c r="R428" i="4"/>
  <c r="P428" i="4"/>
  <c r="T428" i="4" s="1"/>
  <c r="N428" i="4"/>
  <c r="M428" i="4"/>
  <c r="L428" i="4"/>
  <c r="J428" i="4"/>
  <c r="H428" i="4"/>
  <c r="AD427" i="4"/>
  <c r="AB427" i="4"/>
  <c r="Z427" i="4"/>
  <c r="X427" i="4"/>
  <c r="V427" i="4"/>
  <c r="R427" i="4"/>
  <c r="P427" i="4"/>
  <c r="N427" i="4"/>
  <c r="L427" i="4"/>
  <c r="J427" i="4"/>
  <c r="H427" i="4"/>
  <c r="M427" i="4" s="1"/>
  <c r="AD426" i="4"/>
  <c r="AB426" i="4"/>
  <c r="Z426" i="4"/>
  <c r="X426" i="4"/>
  <c r="V426" i="4"/>
  <c r="S426" i="4"/>
  <c r="R426" i="4"/>
  <c r="P426" i="4"/>
  <c r="T426" i="4" s="1"/>
  <c r="L426" i="4"/>
  <c r="N426" i="4" s="1"/>
  <c r="J426" i="4"/>
  <c r="H426" i="4"/>
  <c r="M426" i="4" s="1"/>
  <c r="AD425" i="4"/>
  <c r="AB425" i="4"/>
  <c r="Z425" i="4"/>
  <c r="X425" i="4"/>
  <c r="V425" i="4"/>
  <c r="T425" i="4"/>
  <c r="S425" i="4"/>
  <c r="R425" i="4"/>
  <c r="P425" i="4"/>
  <c r="N425" i="4"/>
  <c r="L425" i="4"/>
  <c r="J425" i="4"/>
  <c r="M425" i="4" s="1"/>
  <c r="H425" i="4"/>
  <c r="AD424" i="4"/>
  <c r="AB424" i="4"/>
  <c r="Z424" i="4"/>
  <c r="X424" i="4"/>
  <c r="V424" i="4"/>
  <c r="T424" i="4"/>
  <c r="R424" i="4"/>
  <c r="P424" i="4"/>
  <c r="S424" i="4" s="1"/>
  <c r="L424" i="4"/>
  <c r="J424" i="4"/>
  <c r="H424" i="4"/>
  <c r="N424" i="4" s="1"/>
  <c r="AD423" i="4"/>
  <c r="AB423" i="4"/>
  <c r="Z423" i="4"/>
  <c r="X423" i="4"/>
  <c r="V423" i="4"/>
  <c r="T423" i="4"/>
  <c r="R423" i="4"/>
  <c r="P423" i="4"/>
  <c r="S423" i="4" s="1"/>
  <c r="L423" i="4"/>
  <c r="J423" i="4"/>
  <c r="H423" i="4"/>
  <c r="AD422" i="4"/>
  <c r="AB422" i="4"/>
  <c r="Z422" i="4"/>
  <c r="X422" i="4"/>
  <c r="V422" i="4"/>
  <c r="S422" i="4"/>
  <c r="R422" i="4"/>
  <c r="P422" i="4"/>
  <c r="T422" i="4" s="1"/>
  <c r="L422" i="4"/>
  <c r="J422" i="4"/>
  <c r="H422" i="4"/>
  <c r="N422" i="4" s="1"/>
  <c r="AD421" i="4"/>
  <c r="AB421" i="4"/>
  <c r="Z421" i="4"/>
  <c r="X421" i="4"/>
  <c r="V421" i="4"/>
  <c r="R421" i="4"/>
  <c r="P421" i="4"/>
  <c r="L421" i="4"/>
  <c r="J421" i="4"/>
  <c r="H421" i="4"/>
  <c r="N421" i="4" s="1"/>
  <c r="AD420" i="4"/>
  <c r="AB420" i="4"/>
  <c r="Z420" i="4"/>
  <c r="X420" i="4"/>
  <c r="V420" i="4"/>
  <c r="T420" i="4"/>
  <c r="S420" i="4"/>
  <c r="R420" i="4"/>
  <c r="P420" i="4"/>
  <c r="L420" i="4"/>
  <c r="J420" i="4"/>
  <c r="N420" i="4" s="1"/>
  <c r="H420" i="4"/>
  <c r="AD419" i="4"/>
  <c r="AB419" i="4"/>
  <c r="Z419" i="4"/>
  <c r="X419" i="4"/>
  <c r="V419" i="4"/>
  <c r="T419" i="4"/>
  <c r="S419" i="4"/>
  <c r="R419" i="4"/>
  <c r="P419" i="4"/>
  <c r="M419" i="4"/>
  <c r="L419" i="4"/>
  <c r="J419" i="4"/>
  <c r="N419" i="4" s="1"/>
  <c r="H419" i="4"/>
  <c r="AD418" i="4"/>
  <c r="AB418" i="4"/>
  <c r="Z418" i="4"/>
  <c r="X418" i="4"/>
  <c r="V418" i="4"/>
  <c r="T418" i="4"/>
  <c r="R418" i="4"/>
  <c r="P418" i="4"/>
  <c r="S418" i="4" s="1"/>
  <c r="N418" i="4"/>
  <c r="M418" i="4"/>
  <c r="L418" i="4"/>
  <c r="J418" i="4"/>
  <c r="H418" i="4"/>
  <c r="AD417" i="4"/>
  <c r="AB417" i="4"/>
  <c r="Z417" i="4"/>
  <c r="X417" i="4"/>
  <c r="V417" i="4"/>
  <c r="R417" i="4"/>
  <c r="P417" i="4"/>
  <c r="T417" i="4" s="1"/>
  <c r="M417" i="4"/>
  <c r="L417" i="4"/>
  <c r="J417" i="4"/>
  <c r="H417" i="4"/>
  <c r="AD416" i="4"/>
  <c r="AB416" i="4"/>
  <c r="Z416" i="4"/>
  <c r="X416" i="4"/>
  <c r="V416" i="4"/>
  <c r="S416" i="4"/>
  <c r="R416" i="4"/>
  <c r="P416" i="4"/>
  <c r="T416" i="4" s="1"/>
  <c r="L416" i="4"/>
  <c r="J416" i="4"/>
  <c r="H416" i="4"/>
  <c r="AD415" i="4"/>
  <c r="AB415" i="4"/>
  <c r="Z415" i="4"/>
  <c r="X415" i="4"/>
  <c r="V415" i="4"/>
  <c r="T415" i="4"/>
  <c r="S415" i="4"/>
  <c r="R415" i="4"/>
  <c r="P415" i="4"/>
  <c r="M415" i="4"/>
  <c r="L415" i="4"/>
  <c r="J415" i="4"/>
  <c r="H415" i="4"/>
  <c r="N415" i="4" s="1"/>
  <c r="AD414" i="4"/>
  <c r="AB414" i="4"/>
  <c r="Z414" i="4"/>
  <c r="X414" i="4"/>
  <c r="V414" i="4"/>
  <c r="R414" i="4"/>
  <c r="P414" i="4"/>
  <c r="N414" i="4"/>
  <c r="M414" i="4"/>
  <c r="L414" i="4"/>
  <c r="J414" i="4"/>
  <c r="H414" i="4"/>
  <c r="AD413" i="4"/>
  <c r="AB413" i="4"/>
  <c r="Z413" i="4"/>
  <c r="X413" i="4"/>
  <c r="V413" i="4"/>
  <c r="S413" i="4"/>
  <c r="R413" i="4"/>
  <c r="P413" i="4"/>
  <c r="L413" i="4"/>
  <c r="J413" i="4"/>
  <c r="N413" i="4" s="1"/>
  <c r="H413" i="4"/>
  <c r="M413" i="4" s="1"/>
  <c r="AD412" i="4"/>
  <c r="AB412" i="4"/>
  <c r="Z412" i="4"/>
  <c r="X412" i="4"/>
  <c r="V412" i="4"/>
  <c r="T412" i="4"/>
  <c r="S412" i="4"/>
  <c r="R412" i="4"/>
  <c r="P412" i="4"/>
  <c r="M412" i="4"/>
  <c r="L412" i="4"/>
  <c r="J412" i="4"/>
  <c r="H412" i="4"/>
  <c r="N412" i="4" s="1"/>
  <c r="AD411" i="4"/>
  <c r="AB411" i="4"/>
  <c r="Z411" i="4"/>
  <c r="X411" i="4"/>
  <c r="V411" i="4"/>
  <c r="R411" i="4"/>
  <c r="P411" i="4"/>
  <c r="T411" i="4" s="1"/>
  <c r="N411" i="4"/>
  <c r="M411" i="4"/>
  <c r="L411" i="4"/>
  <c r="J411" i="4"/>
  <c r="H411" i="4"/>
  <c r="AD410" i="4"/>
  <c r="AB410" i="4"/>
  <c r="Z410" i="4"/>
  <c r="X410" i="4"/>
  <c r="V410" i="4"/>
  <c r="S410" i="4"/>
  <c r="R410" i="4"/>
  <c r="P410" i="4"/>
  <c r="T410" i="4" s="1"/>
  <c r="L410" i="4"/>
  <c r="J410" i="4"/>
  <c r="H410" i="4"/>
  <c r="AD409" i="4"/>
  <c r="AB409" i="4"/>
  <c r="Z409" i="4"/>
  <c r="X409" i="4"/>
  <c r="V409" i="4"/>
  <c r="T409" i="4"/>
  <c r="S409" i="4"/>
  <c r="R409" i="4"/>
  <c r="P409" i="4"/>
  <c r="M409" i="4"/>
  <c r="L409" i="4"/>
  <c r="J409" i="4"/>
  <c r="H409" i="4"/>
  <c r="N409" i="4" s="1"/>
  <c r="AD408" i="4"/>
  <c r="AB408" i="4"/>
  <c r="Z408" i="4"/>
  <c r="X408" i="4"/>
  <c r="V408" i="4"/>
  <c r="R408" i="4"/>
  <c r="P408" i="4"/>
  <c r="N408" i="4"/>
  <c r="M408" i="4"/>
  <c r="L408" i="4"/>
  <c r="J408" i="4"/>
  <c r="H408" i="4"/>
  <c r="AD407" i="4"/>
  <c r="AB407" i="4"/>
  <c r="Z407" i="4"/>
  <c r="X407" i="4"/>
  <c r="V407" i="4"/>
  <c r="S407" i="4"/>
  <c r="R407" i="4"/>
  <c r="P407" i="4"/>
  <c r="L407" i="4"/>
  <c r="J407" i="4"/>
  <c r="N407" i="4" s="1"/>
  <c r="H407" i="4"/>
  <c r="M407" i="4" s="1"/>
  <c r="AD406" i="4"/>
  <c r="AB406" i="4"/>
  <c r="Z406" i="4"/>
  <c r="X406" i="4"/>
  <c r="V406" i="4"/>
  <c r="T406" i="4"/>
  <c r="S406" i="4"/>
  <c r="R406" i="4"/>
  <c r="P406" i="4"/>
  <c r="M406" i="4"/>
  <c r="L406" i="4"/>
  <c r="J406" i="4"/>
  <c r="H406" i="4"/>
  <c r="N406" i="4" s="1"/>
  <c r="AD405" i="4"/>
  <c r="AB405" i="4"/>
  <c r="Z405" i="4"/>
  <c r="X405" i="4"/>
  <c r="V405" i="4"/>
  <c r="R405" i="4"/>
  <c r="P405" i="4"/>
  <c r="T405" i="4" s="1"/>
  <c r="N405" i="4"/>
  <c r="M405" i="4"/>
  <c r="L405" i="4"/>
  <c r="J405" i="4"/>
  <c r="H405" i="4"/>
  <c r="AD404" i="4"/>
  <c r="AB404" i="4"/>
  <c r="Z404" i="4"/>
  <c r="X404" i="4"/>
  <c r="V404" i="4"/>
  <c r="S404" i="4"/>
  <c r="R404" i="4"/>
  <c r="P404" i="4"/>
  <c r="T404" i="4" s="1"/>
  <c r="L404" i="4"/>
  <c r="J404" i="4"/>
  <c r="H404" i="4"/>
  <c r="AD403" i="4"/>
  <c r="AB403" i="4"/>
  <c r="Z403" i="4"/>
  <c r="X403" i="4"/>
  <c r="V403" i="4"/>
  <c r="T403" i="4"/>
  <c r="S403" i="4"/>
  <c r="R403" i="4"/>
  <c r="P403" i="4"/>
  <c r="M403" i="4"/>
  <c r="L403" i="4"/>
  <c r="J403" i="4"/>
  <c r="H403" i="4"/>
  <c r="N403" i="4" s="1"/>
  <c r="AD402" i="4"/>
  <c r="AB402" i="4"/>
  <c r="Z402" i="4"/>
  <c r="X402" i="4"/>
  <c r="V402" i="4"/>
  <c r="R402" i="4"/>
  <c r="P402" i="4"/>
  <c r="N402" i="4"/>
  <c r="M402" i="4"/>
  <c r="L402" i="4"/>
  <c r="J402" i="4"/>
  <c r="H402" i="4"/>
  <c r="AD401" i="4"/>
  <c r="AB401" i="4"/>
  <c r="Z401" i="4"/>
  <c r="X401" i="4"/>
  <c r="V401" i="4"/>
  <c r="S401" i="4"/>
  <c r="R401" i="4"/>
  <c r="P401" i="4"/>
  <c r="L401" i="4"/>
  <c r="J401" i="4"/>
  <c r="N401" i="4" s="1"/>
  <c r="H401" i="4"/>
  <c r="M401" i="4" s="1"/>
  <c r="AD400" i="4"/>
  <c r="AB400" i="4"/>
  <c r="Z400" i="4"/>
  <c r="X400" i="4"/>
  <c r="V400" i="4"/>
  <c r="T400" i="4"/>
  <c r="S400" i="4"/>
  <c r="R400" i="4"/>
  <c r="P400" i="4"/>
  <c r="M400" i="4"/>
  <c r="L400" i="4"/>
  <c r="J400" i="4"/>
  <c r="H400" i="4"/>
  <c r="N400" i="4" s="1"/>
  <c r="AD399" i="4"/>
  <c r="AB399" i="4"/>
  <c r="Z399" i="4"/>
  <c r="X399" i="4"/>
  <c r="V399" i="4"/>
  <c r="R399" i="4"/>
  <c r="P399" i="4"/>
  <c r="T399" i="4" s="1"/>
  <c r="N399" i="4"/>
  <c r="M399" i="4"/>
  <c r="L399" i="4"/>
  <c r="J399" i="4"/>
  <c r="H399" i="4"/>
  <c r="AD398" i="4"/>
  <c r="AB398" i="4"/>
  <c r="Z398" i="4"/>
  <c r="X398" i="4"/>
  <c r="V398" i="4"/>
  <c r="S398" i="4"/>
  <c r="R398" i="4"/>
  <c r="P398" i="4"/>
  <c r="T398" i="4" s="1"/>
  <c r="L398" i="4"/>
  <c r="J398" i="4"/>
  <c r="H398" i="4"/>
  <c r="AD397" i="4"/>
  <c r="AB397" i="4"/>
  <c r="Z397" i="4"/>
  <c r="X397" i="4"/>
  <c r="V397" i="4"/>
  <c r="T397" i="4"/>
  <c r="S397" i="4"/>
  <c r="R397" i="4"/>
  <c r="P397" i="4"/>
  <c r="M397" i="4"/>
  <c r="L397" i="4"/>
  <c r="J397" i="4"/>
  <c r="H397" i="4"/>
  <c r="N397" i="4" s="1"/>
  <c r="AD396" i="4"/>
  <c r="AB396" i="4"/>
  <c r="Z396" i="4"/>
  <c r="X396" i="4"/>
  <c r="V396" i="4"/>
  <c r="R396" i="4"/>
  <c r="P396" i="4"/>
  <c r="N396" i="4"/>
  <c r="M396" i="4"/>
  <c r="L396" i="4"/>
  <c r="J396" i="4"/>
  <c r="H396" i="4"/>
  <c r="AD395" i="4"/>
  <c r="AB395" i="4"/>
  <c r="Z395" i="4"/>
  <c r="X395" i="4"/>
  <c r="V395" i="4"/>
  <c r="S395" i="4"/>
  <c r="R395" i="4"/>
  <c r="P395" i="4"/>
  <c r="L395" i="4"/>
  <c r="J395" i="4"/>
  <c r="N395" i="4" s="1"/>
  <c r="H395" i="4"/>
  <c r="M395" i="4" s="1"/>
  <c r="AD394" i="4"/>
  <c r="AB394" i="4"/>
  <c r="Z394" i="4"/>
  <c r="X394" i="4"/>
  <c r="V394" i="4"/>
  <c r="T394" i="4"/>
  <c r="S394" i="4"/>
  <c r="R394" i="4"/>
  <c r="P394" i="4"/>
  <c r="M394" i="4"/>
  <c r="L394" i="4"/>
  <c r="J394" i="4"/>
  <c r="H394" i="4"/>
  <c r="N394" i="4" s="1"/>
  <c r="AD393" i="4"/>
  <c r="AB393" i="4"/>
  <c r="Z393" i="4"/>
  <c r="X393" i="4"/>
  <c r="V393" i="4"/>
  <c r="R393" i="4"/>
  <c r="P393" i="4"/>
  <c r="T393" i="4" s="1"/>
  <c r="N393" i="4"/>
  <c r="M393" i="4"/>
  <c r="L393" i="4"/>
  <c r="J393" i="4"/>
  <c r="H393" i="4"/>
  <c r="AD392" i="4"/>
  <c r="AB392" i="4"/>
  <c r="Z392" i="4"/>
  <c r="X392" i="4"/>
  <c r="V392" i="4"/>
  <c r="S392" i="4"/>
  <c r="R392" i="4"/>
  <c r="P392" i="4"/>
  <c r="T392" i="4" s="1"/>
  <c r="L392" i="4"/>
  <c r="J392" i="4"/>
  <c r="H392" i="4"/>
  <c r="AD391" i="4"/>
  <c r="AB391" i="4"/>
  <c r="Z391" i="4"/>
  <c r="X391" i="4"/>
  <c r="V391" i="4"/>
  <c r="T391" i="4"/>
  <c r="S391" i="4"/>
  <c r="R391" i="4"/>
  <c r="P391" i="4"/>
  <c r="M391" i="4"/>
  <c r="L391" i="4"/>
  <c r="J391" i="4"/>
  <c r="H391" i="4"/>
  <c r="N391" i="4" s="1"/>
  <c r="AD390" i="4"/>
  <c r="AB390" i="4"/>
  <c r="Z390" i="4"/>
  <c r="X390" i="4"/>
  <c r="V390" i="4"/>
  <c r="R390" i="4"/>
  <c r="P390" i="4"/>
  <c r="N390" i="4"/>
  <c r="M390" i="4"/>
  <c r="L390" i="4"/>
  <c r="J390" i="4"/>
  <c r="H390" i="4"/>
  <c r="AD389" i="4"/>
  <c r="AB389" i="4"/>
  <c r="Z389" i="4"/>
  <c r="X389" i="4"/>
  <c r="V389" i="4"/>
  <c r="S389" i="4"/>
  <c r="R389" i="4"/>
  <c r="P389" i="4"/>
  <c r="L389" i="4"/>
  <c r="J389" i="4"/>
  <c r="N389" i="4" s="1"/>
  <c r="H389" i="4"/>
  <c r="M389" i="4" s="1"/>
  <c r="AD388" i="4"/>
  <c r="AB388" i="4"/>
  <c r="Z388" i="4"/>
  <c r="X388" i="4"/>
  <c r="V388" i="4"/>
  <c r="T388" i="4"/>
  <c r="S388" i="4"/>
  <c r="R388" i="4"/>
  <c r="P388" i="4"/>
  <c r="M388" i="4"/>
  <c r="L388" i="4"/>
  <c r="J388" i="4"/>
  <c r="H388" i="4"/>
  <c r="N388" i="4" s="1"/>
  <c r="AD387" i="4"/>
  <c r="AB387" i="4"/>
  <c r="Z387" i="4"/>
  <c r="X387" i="4"/>
  <c r="V387" i="4"/>
  <c r="R387" i="4"/>
  <c r="P387" i="4"/>
  <c r="T387" i="4" s="1"/>
  <c r="N387" i="4"/>
  <c r="M387" i="4"/>
  <c r="L387" i="4"/>
  <c r="J387" i="4"/>
  <c r="H387" i="4"/>
  <c r="AD386" i="4"/>
  <c r="AB386" i="4"/>
  <c r="Z386" i="4"/>
  <c r="X386" i="4"/>
  <c r="V386" i="4"/>
  <c r="S386" i="4"/>
  <c r="R386" i="4"/>
  <c r="P386" i="4"/>
  <c r="T386" i="4" s="1"/>
  <c r="L386" i="4"/>
  <c r="J386" i="4"/>
  <c r="H386" i="4"/>
  <c r="AD385" i="4"/>
  <c r="AB385" i="4"/>
  <c r="Z385" i="4"/>
  <c r="X385" i="4"/>
  <c r="V385" i="4"/>
  <c r="T385" i="4"/>
  <c r="S385" i="4"/>
  <c r="R385" i="4"/>
  <c r="P385" i="4"/>
  <c r="M385" i="4"/>
  <c r="L385" i="4"/>
  <c r="J385" i="4"/>
  <c r="H385" i="4"/>
  <c r="N385" i="4" s="1"/>
  <c r="AD384" i="4"/>
  <c r="AB384" i="4"/>
  <c r="Z384" i="4"/>
  <c r="X384" i="4"/>
  <c r="V384" i="4"/>
  <c r="R384" i="4"/>
  <c r="P384" i="4"/>
  <c r="N384" i="4"/>
  <c r="M384" i="4"/>
  <c r="L384" i="4"/>
  <c r="J384" i="4"/>
  <c r="H384" i="4"/>
  <c r="AD383" i="4"/>
  <c r="AB383" i="4"/>
  <c r="Z383" i="4"/>
  <c r="X383" i="4"/>
  <c r="V383" i="4"/>
  <c r="S383" i="4"/>
  <c r="R383" i="4"/>
  <c r="P383" i="4"/>
  <c r="L383" i="4"/>
  <c r="J383" i="4"/>
  <c r="H383" i="4"/>
  <c r="N383" i="4" s="1"/>
  <c r="AD382" i="4"/>
  <c r="AB382" i="4"/>
  <c r="Z382" i="4"/>
  <c r="X382" i="4"/>
  <c r="V382" i="4"/>
  <c r="T382" i="4"/>
  <c r="S382" i="4"/>
  <c r="R382" i="4"/>
  <c r="P382" i="4"/>
  <c r="M382" i="4"/>
  <c r="L382" i="4"/>
  <c r="J382" i="4"/>
  <c r="H382" i="4"/>
  <c r="N382" i="4" s="1"/>
  <c r="AD381" i="4"/>
  <c r="AB381" i="4"/>
  <c r="Z381" i="4"/>
  <c r="X381" i="4"/>
  <c r="V381" i="4"/>
  <c r="R381" i="4"/>
  <c r="P381" i="4"/>
  <c r="T381" i="4" s="1"/>
  <c r="N381" i="4"/>
  <c r="M381" i="4"/>
  <c r="L381" i="4"/>
  <c r="J381" i="4"/>
  <c r="H381" i="4"/>
  <c r="AD380" i="4"/>
  <c r="AB380" i="4"/>
  <c r="Z380" i="4"/>
  <c r="X380" i="4"/>
  <c r="V380" i="4"/>
  <c r="S380" i="4"/>
  <c r="R380" i="4"/>
  <c r="P380" i="4"/>
  <c r="T380" i="4" s="1"/>
  <c r="L380" i="4"/>
  <c r="J380" i="4"/>
  <c r="H380" i="4"/>
  <c r="AD379" i="4"/>
  <c r="AB379" i="4"/>
  <c r="Z379" i="4"/>
  <c r="X379" i="4"/>
  <c r="V379" i="4"/>
  <c r="T379" i="4"/>
  <c r="S379" i="4"/>
  <c r="R379" i="4"/>
  <c r="P379" i="4"/>
  <c r="M379" i="4"/>
  <c r="L379" i="4"/>
  <c r="J379" i="4"/>
  <c r="H379" i="4"/>
  <c r="N379" i="4" s="1"/>
  <c r="AD378" i="4"/>
  <c r="AB378" i="4"/>
  <c r="Z378" i="4"/>
  <c r="X378" i="4"/>
  <c r="V378" i="4"/>
  <c r="R378" i="4"/>
  <c r="P378" i="4"/>
  <c r="N378" i="4"/>
  <c r="M378" i="4"/>
  <c r="L378" i="4"/>
  <c r="J378" i="4"/>
  <c r="H378" i="4"/>
  <c r="AD377" i="4"/>
  <c r="AB377" i="4"/>
  <c r="Z377" i="4"/>
  <c r="X377" i="4"/>
  <c r="V377" i="4"/>
  <c r="S377" i="4"/>
  <c r="R377" i="4"/>
  <c r="P377" i="4"/>
  <c r="L377" i="4"/>
  <c r="J377" i="4"/>
  <c r="H377" i="4"/>
  <c r="N377" i="4" s="1"/>
  <c r="AD376" i="4"/>
  <c r="AB376" i="4"/>
  <c r="Z376" i="4"/>
  <c r="X376" i="4"/>
  <c r="V376" i="4"/>
  <c r="T376" i="4"/>
  <c r="S376" i="4"/>
  <c r="R376" i="4"/>
  <c r="P376" i="4"/>
  <c r="M376" i="4"/>
  <c r="L376" i="4"/>
  <c r="J376" i="4"/>
  <c r="H376" i="4"/>
  <c r="N376" i="4" s="1"/>
  <c r="AD375" i="4"/>
  <c r="AB375" i="4"/>
  <c r="Z375" i="4"/>
  <c r="X375" i="4"/>
  <c r="V375" i="4"/>
  <c r="R375" i="4"/>
  <c r="P375" i="4"/>
  <c r="T375" i="4" s="1"/>
  <c r="N375" i="4"/>
  <c r="M375" i="4"/>
  <c r="L375" i="4"/>
  <c r="J375" i="4"/>
  <c r="H375" i="4"/>
  <c r="AD374" i="4"/>
  <c r="AB374" i="4"/>
  <c r="Z374" i="4"/>
  <c r="X374" i="4"/>
  <c r="V374" i="4"/>
  <c r="S374" i="4"/>
  <c r="R374" i="4"/>
  <c r="P374" i="4"/>
  <c r="T374" i="4" s="1"/>
  <c r="L374" i="4"/>
  <c r="J374" i="4"/>
  <c r="H374" i="4"/>
  <c r="AD373" i="4"/>
  <c r="AB373" i="4"/>
  <c r="Z373" i="4"/>
  <c r="X373" i="4"/>
  <c r="V373" i="4"/>
  <c r="T373" i="4"/>
  <c r="S373" i="4"/>
  <c r="R373" i="4"/>
  <c r="P373" i="4"/>
  <c r="M373" i="4"/>
  <c r="L373" i="4"/>
  <c r="J373" i="4"/>
  <c r="H373" i="4"/>
  <c r="N373" i="4" s="1"/>
  <c r="AD372" i="4"/>
  <c r="AB372" i="4"/>
  <c r="Z372" i="4"/>
  <c r="X372" i="4"/>
  <c r="V372" i="4"/>
  <c r="R372" i="4"/>
  <c r="P372" i="4"/>
  <c r="N372" i="4"/>
  <c r="M372" i="4"/>
  <c r="L372" i="4"/>
  <c r="J372" i="4"/>
  <c r="H372" i="4"/>
  <c r="AD371" i="4"/>
  <c r="AB371" i="4"/>
  <c r="Z371" i="4"/>
  <c r="X371" i="4"/>
  <c r="V371" i="4"/>
  <c r="S371" i="4"/>
  <c r="R371" i="4"/>
  <c r="P371" i="4"/>
  <c r="L371" i="4"/>
  <c r="J371" i="4"/>
  <c r="H371" i="4"/>
  <c r="N371" i="4" s="1"/>
  <c r="AD370" i="4"/>
  <c r="AB370" i="4"/>
  <c r="Z370" i="4"/>
  <c r="X370" i="4"/>
  <c r="V370" i="4"/>
  <c r="T370" i="4"/>
  <c r="S370" i="4"/>
  <c r="R370" i="4"/>
  <c r="P370" i="4"/>
  <c r="M370" i="4"/>
  <c r="L370" i="4"/>
  <c r="J370" i="4"/>
  <c r="H370" i="4"/>
  <c r="N370" i="4" s="1"/>
  <c r="AD369" i="4"/>
  <c r="AB369" i="4"/>
  <c r="Z369" i="4"/>
  <c r="X369" i="4"/>
  <c r="V369" i="4"/>
  <c r="R369" i="4"/>
  <c r="P369" i="4"/>
  <c r="T369" i="4" s="1"/>
  <c r="N369" i="4"/>
  <c r="M369" i="4"/>
  <c r="L369" i="4"/>
  <c r="J369" i="4"/>
  <c r="H369" i="4"/>
  <c r="AD368" i="4"/>
  <c r="AB368" i="4"/>
  <c r="Z368" i="4"/>
  <c r="X368" i="4"/>
  <c r="V368" i="4"/>
  <c r="S368" i="4"/>
  <c r="R368" i="4"/>
  <c r="P368" i="4"/>
  <c r="T368" i="4" s="1"/>
  <c r="L368" i="4"/>
  <c r="J368" i="4"/>
  <c r="H368" i="4"/>
  <c r="AD367" i="4"/>
  <c r="AB367" i="4"/>
  <c r="Z367" i="4"/>
  <c r="X367" i="4"/>
  <c r="V367" i="4"/>
  <c r="T367" i="4"/>
  <c r="S367" i="4"/>
  <c r="R367" i="4"/>
  <c r="P367" i="4"/>
  <c r="M367" i="4"/>
  <c r="L367" i="4"/>
  <c r="J367" i="4"/>
  <c r="H367" i="4"/>
  <c r="N367" i="4" s="1"/>
  <c r="AD366" i="4"/>
  <c r="AB366" i="4"/>
  <c r="Z366" i="4"/>
  <c r="X366" i="4"/>
  <c r="V366" i="4"/>
  <c r="R366" i="4"/>
  <c r="P366" i="4"/>
  <c r="N366" i="4"/>
  <c r="M366" i="4"/>
  <c r="L366" i="4"/>
  <c r="J366" i="4"/>
  <c r="H366" i="4"/>
  <c r="AD365" i="4"/>
  <c r="AB365" i="4"/>
  <c r="Z365" i="4"/>
  <c r="X365" i="4"/>
  <c r="V365" i="4"/>
  <c r="S365" i="4"/>
  <c r="R365" i="4"/>
  <c r="P365" i="4"/>
  <c r="L365" i="4"/>
  <c r="J365" i="4"/>
  <c r="H365" i="4"/>
  <c r="N365" i="4" s="1"/>
  <c r="AD364" i="4"/>
  <c r="AB364" i="4"/>
  <c r="Z364" i="4"/>
  <c r="X364" i="4"/>
  <c r="V364" i="4"/>
  <c r="T364" i="4"/>
  <c r="S364" i="4"/>
  <c r="R364" i="4"/>
  <c r="P364" i="4"/>
  <c r="M364" i="4"/>
  <c r="L364" i="4"/>
  <c r="J364" i="4"/>
  <c r="H364" i="4"/>
  <c r="N364" i="4" s="1"/>
  <c r="AD363" i="4"/>
  <c r="AB363" i="4"/>
  <c r="Z363" i="4"/>
  <c r="X363" i="4"/>
  <c r="V363" i="4"/>
  <c r="R363" i="4"/>
  <c r="P363" i="4"/>
  <c r="T363" i="4" s="1"/>
  <c r="N363" i="4"/>
  <c r="M363" i="4"/>
  <c r="L363" i="4"/>
  <c r="J363" i="4"/>
  <c r="H363" i="4"/>
  <c r="AD362" i="4"/>
  <c r="AB362" i="4"/>
  <c r="Z362" i="4"/>
  <c r="X362" i="4"/>
  <c r="V362" i="4"/>
  <c r="S362" i="4"/>
  <c r="R362" i="4"/>
  <c r="P362" i="4"/>
  <c r="T362" i="4" s="1"/>
  <c r="L362" i="4"/>
  <c r="J362" i="4"/>
  <c r="H362" i="4"/>
  <c r="AD361" i="4"/>
  <c r="AB361" i="4"/>
  <c r="Z361" i="4"/>
  <c r="X361" i="4"/>
  <c r="V361" i="4"/>
  <c r="T361" i="4"/>
  <c r="S361" i="4"/>
  <c r="R361" i="4"/>
  <c r="P361" i="4"/>
  <c r="M361" i="4"/>
  <c r="L361" i="4"/>
  <c r="J361" i="4"/>
  <c r="H361" i="4"/>
  <c r="N361" i="4" s="1"/>
  <c r="AD360" i="4"/>
  <c r="AB360" i="4"/>
  <c r="Z360" i="4"/>
  <c r="X360" i="4"/>
  <c r="V360" i="4"/>
  <c r="R360" i="4"/>
  <c r="P360" i="4"/>
  <c r="N360" i="4"/>
  <c r="M360" i="4"/>
  <c r="L360" i="4"/>
  <c r="J360" i="4"/>
  <c r="H360" i="4"/>
  <c r="AD359" i="4"/>
  <c r="AB359" i="4"/>
  <c r="Z359" i="4"/>
  <c r="X359" i="4"/>
  <c r="V359" i="4"/>
  <c r="S359" i="4"/>
  <c r="R359" i="4"/>
  <c r="P359" i="4"/>
  <c r="L359" i="4"/>
  <c r="J359" i="4"/>
  <c r="H359" i="4"/>
  <c r="N359" i="4" s="1"/>
  <c r="AD358" i="4"/>
  <c r="AB358" i="4"/>
  <c r="Z358" i="4"/>
  <c r="X358" i="4"/>
  <c r="V358" i="4"/>
  <c r="T358" i="4"/>
  <c r="S358" i="4"/>
  <c r="R358" i="4"/>
  <c r="P358" i="4"/>
  <c r="M358" i="4"/>
  <c r="L358" i="4"/>
  <c r="J358" i="4"/>
  <c r="H358" i="4"/>
  <c r="N358" i="4" s="1"/>
  <c r="AD357" i="4"/>
  <c r="AB357" i="4"/>
  <c r="Z357" i="4"/>
  <c r="X357" i="4"/>
  <c r="V357" i="4"/>
  <c r="R357" i="4"/>
  <c r="P357" i="4"/>
  <c r="T357" i="4" s="1"/>
  <c r="N357" i="4"/>
  <c r="M357" i="4"/>
  <c r="L357" i="4"/>
  <c r="J357" i="4"/>
  <c r="H357" i="4"/>
  <c r="AD356" i="4"/>
  <c r="AB356" i="4"/>
  <c r="Z356" i="4"/>
  <c r="X356" i="4"/>
  <c r="V356" i="4"/>
  <c r="S356" i="4"/>
  <c r="R356" i="4"/>
  <c r="P356" i="4"/>
  <c r="T356" i="4" s="1"/>
  <c r="L356" i="4"/>
  <c r="J356" i="4"/>
  <c r="H356" i="4"/>
  <c r="AD355" i="4"/>
  <c r="AB355" i="4"/>
  <c r="Z355" i="4"/>
  <c r="X355" i="4"/>
  <c r="V355" i="4"/>
  <c r="T355" i="4"/>
  <c r="S355" i="4"/>
  <c r="R355" i="4"/>
  <c r="P355" i="4"/>
  <c r="M355" i="4"/>
  <c r="L355" i="4"/>
  <c r="J355" i="4"/>
  <c r="H355" i="4"/>
  <c r="N355" i="4" s="1"/>
  <c r="AD354" i="4"/>
  <c r="AB354" i="4"/>
  <c r="Z354" i="4"/>
  <c r="X354" i="4"/>
  <c r="V354" i="4"/>
  <c r="R354" i="4"/>
  <c r="P354" i="4"/>
  <c r="N354" i="4"/>
  <c r="M354" i="4"/>
  <c r="L354" i="4"/>
  <c r="J354" i="4"/>
  <c r="H354" i="4"/>
  <c r="AD353" i="4"/>
  <c r="AB353" i="4"/>
  <c r="Z353" i="4"/>
  <c r="X353" i="4"/>
  <c r="V353" i="4"/>
  <c r="S353" i="4"/>
  <c r="R353" i="4"/>
  <c r="P353" i="4"/>
  <c r="L353" i="4"/>
  <c r="J353" i="4"/>
  <c r="H353" i="4"/>
  <c r="N353" i="4" s="1"/>
  <c r="AD352" i="4"/>
  <c r="AB352" i="4"/>
  <c r="Z352" i="4"/>
  <c r="X352" i="4"/>
  <c r="V352" i="4"/>
  <c r="T352" i="4"/>
  <c r="S352" i="4"/>
  <c r="R352" i="4"/>
  <c r="P352" i="4"/>
  <c r="M352" i="4"/>
  <c r="L352" i="4"/>
  <c r="J352" i="4"/>
  <c r="H352" i="4"/>
  <c r="N352" i="4" s="1"/>
  <c r="AD351" i="4"/>
  <c r="AB351" i="4"/>
  <c r="Z351" i="4"/>
  <c r="X351" i="4"/>
  <c r="V351" i="4"/>
  <c r="R351" i="4"/>
  <c r="P351" i="4"/>
  <c r="T351" i="4" s="1"/>
  <c r="N351" i="4"/>
  <c r="M351" i="4"/>
  <c r="L351" i="4"/>
  <c r="J351" i="4"/>
  <c r="H351" i="4"/>
  <c r="AD350" i="4"/>
  <c r="AB350" i="4"/>
  <c r="Z350" i="4"/>
  <c r="X350" i="4"/>
  <c r="V350" i="4"/>
  <c r="S350" i="4"/>
  <c r="R350" i="4"/>
  <c r="P350" i="4"/>
  <c r="T350" i="4" s="1"/>
  <c r="L350" i="4"/>
  <c r="J350" i="4"/>
  <c r="H350" i="4"/>
  <c r="AD349" i="4"/>
  <c r="AB349" i="4"/>
  <c r="Z349" i="4"/>
  <c r="X349" i="4"/>
  <c r="V349" i="4"/>
  <c r="T349" i="4"/>
  <c r="S349" i="4"/>
  <c r="R349" i="4"/>
  <c r="P349" i="4"/>
  <c r="M349" i="4"/>
  <c r="L349" i="4"/>
  <c r="J349" i="4"/>
  <c r="H349" i="4"/>
  <c r="N349" i="4" s="1"/>
  <c r="AD348" i="4"/>
  <c r="AB348" i="4"/>
  <c r="Z348" i="4"/>
  <c r="X348" i="4"/>
  <c r="V348" i="4"/>
  <c r="R348" i="4"/>
  <c r="P348" i="4"/>
  <c r="N348" i="4"/>
  <c r="M348" i="4"/>
  <c r="L348" i="4"/>
  <c r="J348" i="4"/>
  <c r="H348" i="4"/>
  <c r="AD347" i="4"/>
  <c r="AB347" i="4"/>
  <c r="Z347" i="4"/>
  <c r="X347" i="4"/>
  <c r="V347" i="4"/>
  <c r="S347" i="4"/>
  <c r="R347" i="4"/>
  <c r="P347" i="4"/>
  <c r="L347" i="4"/>
  <c r="J347" i="4"/>
  <c r="H347" i="4"/>
  <c r="N347" i="4" s="1"/>
  <c r="AD346" i="4"/>
  <c r="AB346" i="4"/>
  <c r="Z346" i="4"/>
  <c r="X346" i="4"/>
  <c r="V346" i="4"/>
  <c r="T346" i="4"/>
  <c r="S346" i="4"/>
  <c r="R346" i="4"/>
  <c r="P346" i="4"/>
  <c r="M346" i="4"/>
  <c r="L346" i="4"/>
  <c r="J346" i="4"/>
  <c r="H346" i="4"/>
  <c r="N346" i="4" s="1"/>
  <c r="AD345" i="4"/>
  <c r="AB345" i="4"/>
  <c r="Z345" i="4"/>
  <c r="X345" i="4"/>
  <c r="V345" i="4"/>
  <c r="R345" i="4"/>
  <c r="P345" i="4"/>
  <c r="T345" i="4" s="1"/>
  <c r="N345" i="4"/>
  <c r="M345" i="4"/>
  <c r="L345" i="4"/>
  <c r="J345" i="4"/>
  <c r="H345" i="4"/>
  <c r="AD344" i="4"/>
  <c r="AB344" i="4"/>
  <c r="Z344" i="4"/>
  <c r="X344" i="4"/>
  <c r="V344" i="4"/>
  <c r="S344" i="4"/>
  <c r="R344" i="4"/>
  <c r="P344" i="4"/>
  <c r="T344" i="4" s="1"/>
  <c r="L344" i="4"/>
  <c r="J344" i="4"/>
  <c r="H344" i="4"/>
  <c r="AD343" i="4"/>
  <c r="AB343" i="4"/>
  <c r="Z343" i="4"/>
  <c r="X343" i="4"/>
  <c r="V343" i="4"/>
  <c r="T343" i="4"/>
  <c r="S343" i="4"/>
  <c r="R343" i="4"/>
  <c r="P343" i="4"/>
  <c r="M343" i="4"/>
  <c r="L343" i="4"/>
  <c r="J343" i="4"/>
  <c r="H343" i="4"/>
  <c r="N343" i="4" s="1"/>
  <c r="AD342" i="4"/>
  <c r="AB342" i="4"/>
  <c r="Z342" i="4"/>
  <c r="X342" i="4"/>
  <c r="V342" i="4"/>
  <c r="R342" i="4"/>
  <c r="P342" i="4"/>
  <c r="N342" i="4"/>
  <c r="M342" i="4"/>
  <c r="L342" i="4"/>
  <c r="J342" i="4"/>
  <c r="H342" i="4"/>
  <c r="AD341" i="4"/>
  <c r="AB341" i="4"/>
  <c r="Z341" i="4"/>
  <c r="X341" i="4"/>
  <c r="V341" i="4"/>
  <c r="S341" i="4"/>
  <c r="R341" i="4"/>
  <c r="P341" i="4"/>
  <c r="L341" i="4"/>
  <c r="J341" i="4"/>
  <c r="H341" i="4"/>
  <c r="N341" i="4" s="1"/>
  <c r="AD340" i="4"/>
  <c r="AB340" i="4"/>
  <c r="Z340" i="4"/>
  <c r="X340" i="4"/>
  <c r="V340" i="4"/>
  <c r="T340" i="4"/>
  <c r="S340" i="4"/>
  <c r="R340" i="4"/>
  <c r="P340" i="4"/>
  <c r="M340" i="4"/>
  <c r="L340" i="4"/>
  <c r="J340" i="4"/>
  <c r="H340" i="4"/>
  <c r="N340" i="4" s="1"/>
  <c r="AD339" i="4"/>
  <c r="AB339" i="4"/>
  <c r="Z339" i="4"/>
  <c r="X339" i="4"/>
  <c r="V339" i="4"/>
  <c r="R339" i="4"/>
  <c r="P339" i="4"/>
  <c r="T339" i="4" s="1"/>
  <c r="N339" i="4"/>
  <c r="M339" i="4"/>
  <c r="L339" i="4"/>
  <c r="J339" i="4"/>
  <c r="H339" i="4"/>
  <c r="AD338" i="4"/>
  <c r="AB338" i="4"/>
  <c r="Z338" i="4"/>
  <c r="X338" i="4"/>
  <c r="V338" i="4"/>
  <c r="S338" i="4"/>
  <c r="R338" i="4"/>
  <c r="P338" i="4"/>
  <c r="T338" i="4" s="1"/>
  <c r="L338" i="4"/>
  <c r="J338" i="4"/>
  <c r="H338" i="4"/>
  <c r="AD337" i="4"/>
  <c r="AB337" i="4"/>
  <c r="Z337" i="4"/>
  <c r="X337" i="4"/>
  <c r="V337" i="4"/>
  <c r="T337" i="4"/>
  <c r="S337" i="4"/>
  <c r="R337" i="4"/>
  <c r="P337" i="4"/>
  <c r="M337" i="4"/>
  <c r="L337" i="4"/>
  <c r="J337" i="4"/>
  <c r="H337" i="4"/>
  <c r="N337" i="4" s="1"/>
  <c r="AD336" i="4"/>
  <c r="AB336" i="4"/>
  <c r="Z336" i="4"/>
  <c r="X336" i="4"/>
  <c r="V336" i="4"/>
  <c r="R336" i="4"/>
  <c r="P336" i="4"/>
  <c r="N336" i="4"/>
  <c r="M336" i="4"/>
  <c r="L336" i="4"/>
  <c r="J336" i="4"/>
  <c r="H336" i="4"/>
  <c r="AD335" i="4"/>
  <c r="AB335" i="4"/>
  <c r="Z335" i="4"/>
  <c r="X335" i="4"/>
  <c r="V335" i="4"/>
  <c r="S335" i="4"/>
  <c r="R335" i="4"/>
  <c r="P335" i="4"/>
  <c r="L335" i="4"/>
  <c r="J335" i="4"/>
  <c r="H335" i="4"/>
  <c r="N335" i="4" s="1"/>
  <c r="AD334" i="4"/>
  <c r="AB334" i="4"/>
  <c r="Z334" i="4"/>
  <c r="X334" i="4"/>
  <c r="V334" i="4"/>
  <c r="T334" i="4"/>
  <c r="S334" i="4"/>
  <c r="R334" i="4"/>
  <c r="P334" i="4"/>
  <c r="M334" i="4"/>
  <c r="L334" i="4"/>
  <c r="J334" i="4"/>
  <c r="H334" i="4"/>
  <c r="N334" i="4" s="1"/>
  <c r="AD333" i="4"/>
  <c r="AB333" i="4"/>
  <c r="Z333" i="4"/>
  <c r="X333" i="4"/>
  <c r="V333" i="4"/>
  <c r="R333" i="4"/>
  <c r="P333" i="4"/>
  <c r="T333" i="4" s="1"/>
  <c r="N333" i="4"/>
  <c r="M333" i="4"/>
  <c r="L333" i="4"/>
  <c r="J333" i="4"/>
  <c r="H333" i="4"/>
  <c r="AD332" i="4"/>
  <c r="AB332" i="4"/>
  <c r="Z332" i="4"/>
  <c r="X332" i="4"/>
  <c r="V332" i="4"/>
  <c r="S332" i="4"/>
  <c r="R332" i="4"/>
  <c r="P332" i="4"/>
  <c r="T332" i="4" s="1"/>
  <c r="L332" i="4"/>
  <c r="J332" i="4"/>
  <c r="H332" i="4"/>
  <c r="AD331" i="4"/>
  <c r="AB331" i="4"/>
  <c r="Z331" i="4"/>
  <c r="X331" i="4"/>
  <c r="V331" i="4"/>
  <c r="T331" i="4"/>
  <c r="S331" i="4"/>
  <c r="R331" i="4"/>
  <c r="P331" i="4"/>
  <c r="M331" i="4"/>
  <c r="L331" i="4"/>
  <c r="J331" i="4"/>
  <c r="H331" i="4"/>
  <c r="N331" i="4" s="1"/>
  <c r="AD330" i="4"/>
  <c r="AB330" i="4"/>
  <c r="Z330" i="4"/>
  <c r="X330" i="4"/>
  <c r="V330" i="4"/>
  <c r="R330" i="4"/>
  <c r="P330" i="4"/>
  <c r="N330" i="4"/>
  <c r="M330" i="4"/>
  <c r="L330" i="4"/>
  <c r="J330" i="4"/>
  <c r="H330" i="4"/>
  <c r="AD329" i="4"/>
  <c r="AB329" i="4"/>
  <c r="Z329" i="4"/>
  <c r="X329" i="4"/>
  <c r="V329" i="4"/>
  <c r="S329" i="4"/>
  <c r="R329" i="4"/>
  <c r="P329" i="4"/>
  <c r="L329" i="4"/>
  <c r="J329" i="4"/>
  <c r="H329" i="4"/>
  <c r="N329" i="4" s="1"/>
  <c r="AD328" i="4"/>
  <c r="AB328" i="4"/>
  <c r="Z328" i="4"/>
  <c r="X328" i="4"/>
  <c r="V328" i="4"/>
  <c r="T328" i="4"/>
  <c r="S328" i="4"/>
  <c r="R328" i="4"/>
  <c r="P328" i="4"/>
  <c r="M328" i="4"/>
  <c r="L328" i="4"/>
  <c r="J328" i="4"/>
  <c r="H328" i="4"/>
  <c r="N328" i="4" s="1"/>
  <c r="AD327" i="4"/>
  <c r="AB327" i="4"/>
  <c r="Z327" i="4"/>
  <c r="X327" i="4"/>
  <c r="V327" i="4"/>
  <c r="R327" i="4"/>
  <c r="P327" i="4"/>
  <c r="T327" i="4" s="1"/>
  <c r="N327" i="4"/>
  <c r="M327" i="4"/>
  <c r="L327" i="4"/>
  <c r="J327" i="4"/>
  <c r="H327" i="4"/>
  <c r="AD326" i="4"/>
  <c r="AB326" i="4"/>
  <c r="Z326" i="4"/>
  <c r="X326" i="4"/>
  <c r="V326" i="4"/>
  <c r="S326" i="4"/>
  <c r="R326" i="4"/>
  <c r="P326" i="4"/>
  <c r="T326" i="4" s="1"/>
  <c r="L326" i="4"/>
  <c r="J326" i="4"/>
  <c r="H326" i="4"/>
  <c r="AD325" i="4"/>
  <c r="AB325" i="4"/>
  <c r="Z325" i="4"/>
  <c r="X325" i="4"/>
  <c r="V325" i="4"/>
  <c r="T325" i="4"/>
  <c r="S325" i="4"/>
  <c r="R325" i="4"/>
  <c r="P325" i="4"/>
  <c r="M325" i="4"/>
  <c r="L325" i="4"/>
  <c r="J325" i="4"/>
  <c r="H325" i="4"/>
  <c r="N325" i="4" s="1"/>
  <c r="AD324" i="4"/>
  <c r="AB324" i="4"/>
  <c r="Z324" i="4"/>
  <c r="X324" i="4"/>
  <c r="V324" i="4"/>
  <c r="R324" i="4"/>
  <c r="P324" i="4"/>
  <c r="N324" i="4"/>
  <c r="M324" i="4"/>
  <c r="L324" i="4"/>
  <c r="J324" i="4"/>
  <c r="H324" i="4"/>
  <c r="AD323" i="4"/>
  <c r="AB323" i="4"/>
  <c r="Z323" i="4"/>
  <c r="X323" i="4"/>
  <c r="V323" i="4"/>
  <c r="S323" i="4"/>
  <c r="R323" i="4"/>
  <c r="P323" i="4"/>
  <c r="L323" i="4"/>
  <c r="J323" i="4"/>
  <c r="H323" i="4"/>
  <c r="N323" i="4" s="1"/>
  <c r="AD322" i="4"/>
  <c r="AB322" i="4"/>
  <c r="Z322" i="4"/>
  <c r="X322" i="4"/>
  <c r="V322" i="4"/>
  <c r="T322" i="4"/>
  <c r="S322" i="4"/>
  <c r="R322" i="4"/>
  <c r="P322" i="4"/>
  <c r="M322" i="4"/>
  <c r="L322" i="4"/>
  <c r="J322" i="4"/>
  <c r="H322" i="4"/>
  <c r="N322" i="4" s="1"/>
  <c r="AD321" i="4"/>
  <c r="AB321" i="4"/>
  <c r="Z321" i="4"/>
  <c r="X321" i="4"/>
  <c r="V321" i="4"/>
  <c r="R321" i="4"/>
  <c r="P321" i="4"/>
  <c r="T321" i="4" s="1"/>
  <c r="N321" i="4"/>
  <c r="M321" i="4"/>
  <c r="L321" i="4"/>
  <c r="J321" i="4"/>
  <c r="H321" i="4"/>
  <c r="AD320" i="4"/>
  <c r="AB320" i="4"/>
  <c r="Z320" i="4"/>
  <c r="X320" i="4"/>
  <c r="V320" i="4"/>
  <c r="S320" i="4"/>
  <c r="R320" i="4"/>
  <c r="P320" i="4"/>
  <c r="T320" i="4" s="1"/>
  <c r="L320" i="4"/>
  <c r="J320" i="4"/>
  <c r="H320" i="4"/>
  <c r="AD319" i="4"/>
  <c r="AB319" i="4"/>
  <c r="Z319" i="4"/>
  <c r="X319" i="4"/>
  <c r="V319" i="4"/>
  <c r="T319" i="4"/>
  <c r="S319" i="4"/>
  <c r="R319" i="4"/>
  <c r="P319" i="4"/>
  <c r="M319" i="4"/>
  <c r="L319" i="4"/>
  <c r="J319" i="4"/>
  <c r="H319" i="4"/>
  <c r="N319" i="4" s="1"/>
  <c r="AD318" i="4"/>
  <c r="AB318" i="4"/>
  <c r="Z318" i="4"/>
  <c r="X318" i="4"/>
  <c r="V318" i="4"/>
  <c r="R318" i="4"/>
  <c r="P318" i="4"/>
  <c r="N318" i="4"/>
  <c r="M318" i="4"/>
  <c r="L318" i="4"/>
  <c r="J318" i="4"/>
  <c r="H318" i="4"/>
  <c r="AD317" i="4"/>
  <c r="AB317" i="4"/>
  <c r="Z317" i="4"/>
  <c r="X317" i="4"/>
  <c r="V317" i="4"/>
  <c r="S317" i="4"/>
  <c r="R317" i="4"/>
  <c r="P317" i="4"/>
  <c r="L317" i="4"/>
  <c r="J317" i="4"/>
  <c r="H317" i="4"/>
  <c r="N317" i="4" s="1"/>
  <c r="AD316" i="4"/>
  <c r="AB316" i="4"/>
  <c r="Z316" i="4"/>
  <c r="X316" i="4"/>
  <c r="V316" i="4"/>
  <c r="T316" i="4"/>
  <c r="S316" i="4"/>
  <c r="R316" i="4"/>
  <c r="P316" i="4"/>
  <c r="M316" i="4"/>
  <c r="L316" i="4"/>
  <c r="J316" i="4"/>
  <c r="H316" i="4"/>
  <c r="N316" i="4" s="1"/>
  <c r="AD315" i="4"/>
  <c r="AB315" i="4"/>
  <c r="Z315" i="4"/>
  <c r="X315" i="4"/>
  <c r="V315" i="4"/>
  <c r="R315" i="4"/>
  <c r="P315" i="4"/>
  <c r="T315" i="4" s="1"/>
  <c r="N315" i="4"/>
  <c r="M315" i="4"/>
  <c r="L315" i="4"/>
  <c r="J315" i="4"/>
  <c r="H315" i="4"/>
  <c r="AD314" i="4"/>
  <c r="AB314" i="4"/>
  <c r="Z314" i="4"/>
  <c r="X314" i="4"/>
  <c r="V314" i="4"/>
  <c r="S314" i="4"/>
  <c r="R314" i="4"/>
  <c r="P314" i="4"/>
  <c r="T314" i="4" s="1"/>
  <c r="L314" i="4"/>
  <c r="J314" i="4"/>
  <c r="H314" i="4"/>
  <c r="AD313" i="4"/>
  <c r="AB313" i="4"/>
  <c r="Z313" i="4"/>
  <c r="X313" i="4"/>
  <c r="V313" i="4"/>
  <c r="T313" i="4"/>
  <c r="S313" i="4"/>
  <c r="R313" i="4"/>
  <c r="P313" i="4"/>
  <c r="M313" i="4"/>
  <c r="L313" i="4"/>
  <c r="J313" i="4"/>
  <c r="H313" i="4"/>
  <c r="N313" i="4" s="1"/>
  <c r="AD312" i="4"/>
  <c r="AB312" i="4"/>
  <c r="Z312" i="4"/>
  <c r="X312" i="4"/>
  <c r="V312" i="4"/>
  <c r="R312" i="4"/>
  <c r="P312" i="4"/>
  <c r="N312" i="4"/>
  <c r="M312" i="4"/>
  <c r="L312" i="4"/>
  <c r="J312" i="4"/>
  <c r="H312" i="4"/>
  <c r="AD311" i="4"/>
  <c r="AB311" i="4"/>
  <c r="Z311" i="4"/>
  <c r="X311" i="4"/>
  <c r="V311" i="4"/>
  <c r="S311" i="4"/>
  <c r="R311" i="4"/>
  <c r="P311" i="4"/>
  <c r="L311" i="4"/>
  <c r="J311" i="4"/>
  <c r="H311" i="4"/>
  <c r="N311" i="4" s="1"/>
  <c r="AD310" i="4"/>
  <c r="AB310" i="4"/>
  <c r="Z310" i="4"/>
  <c r="X310" i="4"/>
  <c r="V310" i="4"/>
  <c r="T310" i="4"/>
  <c r="S310" i="4"/>
  <c r="R310" i="4"/>
  <c r="P310" i="4"/>
  <c r="M310" i="4"/>
  <c r="L310" i="4"/>
  <c r="J310" i="4"/>
  <c r="H310" i="4"/>
  <c r="N310" i="4" s="1"/>
  <c r="AD309" i="4"/>
  <c r="AB309" i="4"/>
  <c r="Z309" i="4"/>
  <c r="X309" i="4"/>
  <c r="V309" i="4"/>
  <c r="R309" i="4"/>
  <c r="P309" i="4"/>
  <c r="T309" i="4" s="1"/>
  <c r="N309" i="4"/>
  <c r="M309" i="4"/>
  <c r="L309" i="4"/>
  <c r="J309" i="4"/>
  <c r="H309" i="4"/>
  <c r="AD308" i="4"/>
  <c r="AB308" i="4"/>
  <c r="Z308" i="4"/>
  <c r="X308" i="4"/>
  <c r="V308" i="4"/>
  <c r="S308" i="4"/>
  <c r="R308" i="4"/>
  <c r="P308" i="4"/>
  <c r="L308" i="4"/>
  <c r="J308" i="4"/>
  <c r="H308" i="4"/>
  <c r="AD307" i="4"/>
  <c r="AB307" i="4"/>
  <c r="Z307" i="4"/>
  <c r="X307" i="4"/>
  <c r="V307" i="4"/>
  <c r="T307" i="4"/>
  <c r="S307" i="4"/>
  <c r="R307" i="4"/>
  <c r="P307" i="4"/>
  <c r="M307" i="4"/>
  <c r="L307" i="4"/>
  <c r="J307" i="4"/>
  <c r="H307" i="4"/>
  <c r="N307" i="4" s="1"/>
  <c r="AD306" i="4"/>
  <c r="AB306" i="4"/>
  <c r="Z306" i="4"/>
  <c r="X306" i="4"/>
  <c r="V306" i="4"/>
  <c r="R306" i="4"/>
  <c r="P306" i="4"/>
  <c r="N306" i="4"/>
  <c r="M306" i="4"/>
  <c r="L306" i="4"/>
  <c r="J306" i="4"/>
  <c r="H306" i="4"/>
  <c r="AD305" i="4"/>
  <c r="AB305" i="4"/>
  <c r="Z305" i="4"/>
  <c r="X305" i="4"/>
  <c r="V305" i="4"/>
  <c r="S305" i="4"/>
  <c r="R305" i="4"/>
  <c r="P305" i="4"/>
  <c r="L305" i="4"/>
  <c r="J305" i="4"/>
  <c r="H305" i="4"/>
  <c r="AD304" i="4"/>
  <c r="AB304" i="4"/>
  <c r="Z304" i="4"/>
  <c r="X304" i="4"/>
  <c r="V304" i="4"/>
  <c r="T304" i="4"/>
  <c r="S304" i="4"/>
  <c r="R304" i="4"/>
  <c r="P304" i="4"/>
  <c r="L304" i="4"/>
  <c r="J304" i="4"/>
  <c r="M304" i="4" s="1"/>
  <c r="H304" i="4"/>
  <c r="AD303" i="4"/>
  <c r="AB303" i="4"/>
  <c r="Z303" i="4"/>
  <c r="X303" i="4"/>
  <c r="V303" i="4"/>
  <c r="R303" i="4"/>
  <c r="P303" i="4"/>
  <c r="T303" i="4" s="1"/>
  <c r="N303" i="4"/>
  <c r="M303" i="4"/>
  <c r="L303" i="4"/>
  <c r="J303" i="4"/>
  <c r="H303" i="4"/>
  <c r="AD302" i="4"/>
  <c r="AB302" i="4"/>
  <c r="Z302" i="4"/>
  <c r="X302" i="4"/>
  <c r="V302" i="4"/>
  <c r="R302" i="4"/>
  <c r="P302" i="4"/>
  <c r="L302" i="4"/>
  <c r="J302" i="4"/>
  <c r="H302" i="4"/>
  <c r="AD301" i="4"/>
  <c r="AB301" i="4"/>
  <c r="Z301" i="4"/>
  <c r="X301" i="4"/>
  <c r="V301" i="4"/>
  <c r="T301" i="4"/>
  <c r="S301" i="4"/>
  <c r="R301" i="4"/>
  <c r="P301" i="4"/>
  <c r="M301" i="4"/>
  <c r="L301" i="4"/>
  <c r="J301" i="4"/>
  <c r="H301" i="4"/>
  <c r="N301" i="4" s="1"/>
  <c r="AD300" i="4"/>
  <c r="AB300" i="4"/>
  <c r="Z300" i="4"/>
  <c r="X300" i="4"/>
  <c r="V300" i="4"/>
  <c r="R300" i="4"/>
  <c r="P300" i="4"/>
  <c r="N300" i="4"/>
  <c r="M300" i="4"/>
  <c r="L300" i="4"/>
  <c r="J300" i="4"/>
  <c r="H300" i="4"/>
  <c r="AD299" i="4"/>
  <c r="AB299" i="4"/>
  <c r="Z299" i="4"/>
  <c r="X299" i="4"/>
  <c r="V299" i="4"/>
  <c r="S299" i="4"/>
  <c r="R299" i="4"/>
  <c r="P299" i="4"/>
  <c r="L299" i="4"/>
  <c r="J299" i="4"/>
  <c r="H299" i="4"/>
  <c r="AD298" i="4"/>
  <c r="AB298" i="4"/>
  <c r="Z298" i="4"/>
  <c r="X298" i="4"/>
  <c r="V298" i="4"/>
  <c r="T298" i="4"/>
  <c r="S298" i="4"/>
  <c r="R298" i="4"/>
  <c r="P298" i="4"/>
  <c r="L298" i="4"/>
  <c r="J298" i="4"/>
  <c r="M298" i="4" s="1"/>
  <c r="H298" i="4"/>
  <c r="N298" i="4" s="1"/>
  <c r="AD297" i="4"/>
  <c r="AB297" i="4"/>
  <c r="Z297" i="4"/>
  <c r="X297" i="4"/>
  <c r="V297" i="4"/>
  <c r="R297" i="4"/>
  <c r="P297" i="4"/>
  <c r="N297" i="4"/>
  <c r="M297" i="4"/>
  <c r="L297" i="4"/>
  <c r="J297" i="4"/>
  <c r="H297" i="4"/>
  <c r="AD296" i="4"/>
  <c r="AB296" i="4"/>
  <c r="Z296" i="4"/>
  <c r="X296" i="4"/>
  <c r="V296" i="4"/>
  <c r="R296" i="4"/>
  <c r="P296" i="4"/>
  <c r="L296" i="4"/>
  <c r="J296" i="4"/>
  <c r="H296" i="4"/>
  <c r="AD295" i="4"/>
  <c r="AB295" i="4"/>
  <c r="Z295" i="4"/>
  <c r="X295" i="4"/>
  <c r="V295" i="4"/>
  <c r="T295" i="4"/>
  <c r="S295" i="4"/>
  <c r="R295" i="4"/>
  <c r="P295" i="4"/>
  <c r="M295" i="4"/>
  <c r="L295" i="4"/>
  <c r="J295" i="4"/>
  <c r="H295" i="4"/>
  <c r="N295" i="4" s="1"/>
  <c r="AD294" i="4"/>
  <c r="AB294" i="4"/>
  <c r="Z294" i="4"/>
  <c r="X294" i="4"/>
  <c r="V294" i="4"/>
  <c r="R294" i="4"/>
  <c r="P294" i="4"/>
  <c r="N294" i="4"/>
  <c r="M294" i="4"/>
  <c r="L294" i="4"/>
  <c r="J294" i="4"/>
  <c r="H294" i="4"/>
  <c r="AD293" i="4"/>
  <c r="AB293" i="4"/>
  <c r="Z293" i="4"/>
  <c r="X293" i="4"/>
  <c r="V293" i="4"/>
  <c r="S293" i="4"/>
  <c r="R293" i="4"/>
  <c r="P293" i="4"/>
  <c r="L293" i="4"/>
  <c r="J293" i="4"/>
  <c r="H293" i="4"/>
  <c r="AD292" i="4"/>
  <c r="AB292" i="4"/>
  <c r="Z292" i="4"/>
  <c r="X292" i="4"/>
  <c r="V292" i="4"/>
  <c r="T292" i="4"/>
  <c r="S292" i="4"/>
  <c r="R292" i="4"/>
  <c r="P292" i="4"/>
  <c r="L292" i="4"/>
  <c r="J292" i="4"/>
  <c r="M292" i="4" s="1"/>
  <c r="H292" i="4"/>
  <c r="N292" i="4" s="1"/>
  <c r="AD291" i="4"/>
  <c r="AB291" i="4"/>
  <c r="Z291" i="4"/>
  <c r="X291" i="4"/>
  <c r="V291" i="4"/>
  <c r="R291" i="4"/>
  <c r="P291" i="4"/>
  <c r="N291" i="4"/>
  <c r="M291" i="4"/>
  <c r="L291" i="4"/>
  <c r="J291" i="4"/>
  <c r="H291" i="4"/>
  <c r="AD290" i="4"/>
  <c r="AB290" i="4"/>
  <c r="Z290" i="4"/>
  <c r="X290" i="4"/>
  <c r="V290" i="4"/>
  <c r="R290" i="4"/>
  <c r="P290" i="4"/>
  <c r="L290" i="4"/>
  <c r="J290" i="4"/>
  <c r="H290" i="4"/>
  <c r="AD289" i="4"/>
  <c r="AB289" i="4"/>
  <c r="Z289" i="4"/>
  <c r="X289" i="4"/>
  <c r="V289" i="4"/>
  <c r="T289" i="4"/>
  <c r="S289" i="4"/>
  <c r="R289" i="4"/>
  <c r="P289" i="4"/>
  <c r="M289" i="4"/>
  <c r="L289" i="4"/>
  <c r="J289" i="4"/>
  <c r="H289" i="4"/>
  <c r="N289" i="4" s="1"/>
  <c r="AD288" i="4"/>
  <c r="AB288" i="4"/>
  <c r="Z288" i="4"/>
  <c r="X288" i="4"/>
  <c r="V288" i="4"/>
  <c r="R288" i="4"/>
  <c r="P288" i="4"/>
  <c r="N288" i="4"/>
  <c r="M288" i="4"/>
  <c r="L288" i="4"/>
  <c r="J288" i="4"/>
  <c r="H288" i="4"/>
  <c r="AD287" i="4"/>
  <c r="AB287" i="4"/>
  <c r="Z287" i="4"/>
  <c r="X287" i="4"/>
  <c r="V287" i="4"/>
  <c r="S287" i="4"/>
  <c r="R287" i="4"/>
  <c r="P287" i="4"/>
  <c r="L287" i="4"/>
  <c r="J287" i="4"/>
  <c r="H287" i="4"/>
  <c r="AD286" i="4"/>
  <c r="AB286" i="4"/>
  <c r="Z286" i="4"/>
  <c r="X286" i="4"/>
  <c r="V286" i="4"/>
  <c r="T286" i="4"/>
  <c r="S286" i="4"/>
  <c r="R286" i="4"/>
  <c r="P286" i="4"/>
  <c r="L286" i="4"/>
  <c r="J286" i="4"/>
  <c r="M286" i="4" s="1"/>
  <c r="H286" i="4"/>
  <c r="N286" i="4" s="1"/>
  <c r="AD285" i="4"/>
  <c r="AB285" i="4"/>
  <c r="Z285" i="4"/>
  <c r="X285" i="4"/>
  <c r="V285" i="4"/>
  <c r="R285" i="4"/>
  <c r="P285" i="4"/>
  <c r="N285" i="4"/>
  <c r="M285" i="4"/>
  <c r="L285" i="4"/>
  <c r="J285" i="4"/>
  <c r="H285" i="4"/>
  <c r="AD284" i="4"/>
  <c r="AB284" i="4"/>
  <c r="Z284" i="4"/>
  <c r="X284" i="4"/>
  <c r="V284" i="4"/>
  <c r="R284" i="4"/>
  <c r="P284" i="4"/>
  <c r="L284" i="4"/>
  <c r="J284" i="4"/>
  <c r="H284" i="4"/>
  <c r="AD283" i="4"/>
  <c r="AB283" i="4"/>
  <c r="Z283" i="4"/>
  <c r="X283" i="4"/>
  <c r="V283" i="4"/>
  <c r="T283" i="4"/>
  <c r="S283" i="4"/>
  <c r="R283" i="4"/>
  <c r="P283" i="4"/>
  <c r="M283" i="4"/>
  <c r="L283" i="4"/>
  <c r="J283" i="4"/>
  <c r="H283" i="4"/>
  <c r="N283" i="4" s="1"/>
  <c r="AD282" i="4"/>
  <c r="AB282" i="4"/>
  <c r="Z282" i="4"/>
  <c r="X282" i="4"/>
  <c r="V282" i="4"/>
  <c r="R282" i="4"/>
  <c r="P282" i="4"/>
  <c r="N282" i="4"/>
  <c r="M282" i="4"/>
  <c r="L282" i="4"/>
  <c r="J282" i="4"/>
  <c r="H282" i="4"/>
  <c r="AD281" i="4"/>
  <c r="AB281" i="4"/>
  <c r="Z281" i="4"/>
  <c r="X281" i="4"/>
  <c r="V281" i="4"/>
  <c r="S281" i="4"/>
  <c r="R281" i="4"/>
  <c r="P281" i="4"/>
  <c r="L281" i="4"/>
  <c r="J281" i="4"/>
  <c r="H281" i="4"/>
  <c r="AD280" i="4"/>
  <c r="AB280" i="4"/>
  <c r="Z280" i="4"/>
  <c r="X280" i="4"/>
  <c r="V280" i="4"/>
  <c r="T280" i="4"/>
  <c r="S280" i="4"/>
  <c r="R280" i="4"/>
  <c r="P280" i="4"/>
  <c r="L280" i="4"/>
  <c r="J280" i="4"/>
  <c r="M280" i="4" s="1"/>
  <c r="H280" i="4"/>
  <c r="N280" i="4" s="1"/>
  <c r="AD279" i="4"/>
  <c r="AB279" i="4"/>
  <c r="Z279" i="4"/>
  <c r="X279" i="4"/>
  <c r="V279" i="4"/>
  <c r="R279" i="4"/>
  <c r="P279" i="4"/>
  <c r="N279" i="4"/>
  <c r="M279" i="4"/>
  <c r="L279" i="4"/>
  <c r="J279" i="4"/>
  <c r="H279" i="4"/>
  <c r="AD278" i="4"/>
  <c r="AB278" i="4"/>
  <c r="Z278" i="4"/>
  <c r="X278" i="4"/>
  <c r="V278" i="4"/>
  <c r="R278" i="4"/>
  <c r="P278" i="4"/>
  <c r="L278" i="4"/>
  <c r="J278" i="4"/>
  <c r="H278" i="4"/>
  <c r="AD277" i="4"/>
  <c r="AB277" i="4"/>
  <c r="Z277" i="4"/>
  <c r="X277" i="4"/>
  <c r="V277" i="4"/>
  <c r="T277" i="4"/>
  <c r="S277" i="4"/>
  <c r="R277" i="4"/>
  <c r="P277" i="4"/>
  <c r="M277" i="4"/>
  <c r="L277" i="4"/>
  <c r="J277" i="4"/>
  <c r="H277" i="4"/>
  <c r="N277" i="4" s="1"/>
  <c r="AD276" i="4"/>
  <c r="AB276" i="4"/>
  <c r="Z276" i="4"/>
  <c r="X276" i="4"/>
  <c r="V276" i="4"/>
  <c r="R276" i="4"/>
  <c r="P276" i="4"/>
  <c r="N276" i="4"/>
  <c r="M276" i="4"/>
  <c r="L276" i="4"/>
  <c r="J276" i="4"/>
  <c r="H276" i="4"/>
  <c r="AD275" i="4"/>
  <c r="AB275" i="4"/>
  <c r="Z275" i="4"/>
  <c r="X275" i="4"/>
  <c r="V275" i="4"/>
  <c r="S275" i="4"/>
  <c r="R275" i="4"/>
  <c r="P275" i="4"/>
  <c r="L275" i="4"/>
  <c r="J275" i="4"/>
  <c r="H275" i="4"/>
  <c r="AD274" i="4"/>
  <c r="AB274" i="4"/>
  <c r="Z274" i="4"/>
  <c r="X274" i="4"/>
  <c r="V274" i="4"/>
  <c r="T274" i="4"/>
  <c r="S274" i="4"/>
  <c r="R274" i="4"/>
  <c r="P274" i="4"/>
  <c r="L274" i="4"/>
  <c r="J274" i="4"/>
  <c r="M274" i="4" s="1"/>
  <c r="H274" i="4"/>
  <c r="N274" i="4" s="1"/>
  <c r="AD273" i="4"/>
  <c r="AB273" i="4"/>
  <c r="Z273" i="4"/>
  <c r="X273" i="4"/>
  <c r="V273" i="4"/>
  <c r="R273" i="4"/>
  <c r="P273" i="4"/>
  <c r="N273" i="4"/>
  <c r="M273" i="4"/>
  <c r="L273" i="4"/>
  <c r="J273" i="4"/>
  <c r="H273" i="4"/>
  <c r="AD272" i="4"/>
  <c r="AB272" i="4"/>
  <c r="Z272" i="4"/>
  <c r="X272" i="4"/>
  <c r="V272" i="4"/>
  <c r="R272" i="4"/>
  <c r="P272" i="4"/>
  <c r="L272" i="4"/>
  <c r="J272" i="4"/>
  <c r="H272" i="4"/>
  <c r="AD271" i="4"/>
  <c r="AB271" i="4"/>
  <c r="Z271" i="4"/>
  <c r="X271" i="4"/>
  <c r="V271" i="4"/>
  <c r="T271" i="4"/>
  <c r="S271" i="4"/>
  <c r="R271" i="4"/>
  <c r="P271" i="4"/>
  <c r="M271" i="4"/>
  <c r="L271" i="4"/>
  <c r="J271" i="4"/>
  <c r="H271" i="4"/>
  <c r="N271" i="4" s="1"/>
  <c r="AD270" i="4"/>
  <c r="AB270" i="4"/>
  <c r="Z270" i="4"/>
  <c r="X270" i="4"/>
  <c r="V270" i="4"/>
  <c r="R270" i="4"/>
  <c r="P270" i="4"/>
  <c r="N270" i="4"/>
  <c r="M270" i="4"/>
  <c r="L270" i="4"/>
  <c r="J270" i="4"/>
  <c r="H270" i="4"/>
  <c r="AD269" i="4"/>
  <c r="AB269" i="4"/>
  <c r="Z269" i="4"/>
  <c r="X269" i="4"/>
  <c r="V269" i="4"/>
  <c r="S269" i="4"/>
  <c r="R269" i="4"/>
  <c r="P269" i="4"/>
  <c r="L269" i="4"/>
  <c r="J269" i="4"/>
  <c r="H269" i="4"/>
  <c r="AD268" i="4"/>
  <c r="AB268" i="4"/>
  <c r="Z268" i="4"/>
  <c r="X268" i="4"/>
  <c r="V268" i="4"/>
  <c r="T268" i="4"/>
  <c r="S268" i="4"/>
  <c r="R268" i="4"/>
  <c r="P268" i="4"/>
  <c r="L268" i="4"/>
  <c r="J268" i="4"/>
  <c r="M268" i="4" s="1"/>
  <c r="H268" i="4"/>
  <c r="N268" i="4" s="1"/>
  <c r="AD267" i="4"/>
  <c r="AB267" i="4"/>
  <c r="Z267" i="4"/>
  <c r="X267" i="4"/>
  <c r="V267" i="4"/>
  <c r="R267" i="4"/>
  <c r="P267" i="4"/>
  <c r="N267" i="4"/>
  <c r="M267" i="4"/>
  <c r="L267" i="4"/>
  <c r="J267" i="4"/>
  <c r="H267" i="4"/>
  <c r="AD266" i="4"/>
  <c r="AB266" i="4"/>
  <c r="Z266" i="4"/>
  <c r="X266" i="4"/>
  <c r="V266" i="4"/>
  <c r="R266" i="4"/>
  <c r="P266" i="4"/>
  <c r="L266" i="4"/>
  <c r="J266" i="4"/>
  <c r="H266" i="4"/>
  <c r="AD265" i="4"/>
  <c r="AB265" i="4"/>
  <c r="Z265" i="4"/>
  <c r="X265" i="4"/>
  <c r="V265" i="4"/>
  <c r="T265" i="4"/>
  <c r="S265" i="4"/>
  <c r="R265" i="4"/>
  <c r="P265" i="4"/>
  <c r="M265" i="4"/>
  <c r="L265" i="4"/>
  <c r="J265" i="4"/>
  <c r="H265" i="4"/>
  <c r="N265" i="4" s="1"/>
  <c r="AD264" i="4"/>
  <c r="AB264" i="4"/>
  <c r="Z264" i="4"/>
  <c r="X264" i="4"/>
  <c r="V264" i="4"/>
  <c r="R264" i="4"/>
  <c r="P264" i="4"/>
  <c r="N264" i="4"/>
  <c r="M264" i="4"/>
  <c r="L264" i="4"/>
  <c r="J264" i="4"/>
  <c r="H264" i="4"/>
  <c r="AD263" i="4"/>
  <c r="AB263" i="4"/>
  <c r="Z263" i="4"/>
  <c r="X263" i="4"/>
  <c r="V263" i="4"/>
  <c r="S263" i="4"/>
  <c r="R263" i="4"/>
  <c r="P263" i="4"/>
  <c r="L263" i="4"/>
  <c r="J263" i="4"/>
  <c r="H263" i="4"/>
  <c r="AD262" i="4"/>
  <c r="AB262" i="4"/>
  <c r="Z262" i="4"/>
  <c r="X262" i="4"/>
  <c r="V262" i="4"/>
  <c r="T262" i="4"/>
  <c r="S262" i="4"/>
  <c r="R262" i="4"/>
  <c r="P262" i="4"/>
  <c r="L262" i="4"/>
  <c r="J262" i="4"/>
  <c r="M262" i="4" s="1"/>
  <c r="H262" i="4"/>
  <c r="N262" i="4" s="1"/>
  <c r="AD261" i="4"/>
  <c r="AB261" i="4"/>
  <c r="Z261" i="4"/>
  <c r="X261" i="4"/>
  <c r="V261" i="4"/>
  <c r="R261" i="4"/>
  <c r="P261" i="4"/>
  <c r="N261" i="4"/>
  <c r="M261" i="4"/>
  <c r="L261" i="4"/>
  <c r="J261" i="4"/>
  <c r="H261" i="4"/>
  <c r="AD260" i="4"/>
  <c r="AB260" i="4"/>
  <c r="Z260" i="4"/>
  <c r="X260" i="4"/>
  <c r="V260" i="4"/>
  <c r="R260" i="4"/>
  <c r="P260" i="4"/>
  <c r="L260" i="4"/>
  <c r="J260" i="4"/>
  <c r="H260" i="4"/>
  <c r="AD259" i="4"/>
  <c r="AB259" i="4"/>
  <c r="Z259" i="4"/>
  <c r="X259" i="4"/>
  <c r="V259" i="4"/>
  <c r="T259" i="4"/>
  <c r="S259" i="4"/>
  <c r="R259" i="4"/>
  <c r="P259" i="4"/>
  <c r="M259" i="4"/>
  <c r="L259" i="4"/>
  <c r="J259" i="4"/>
  <c r="H259" i="4"/>
  <c r="N259" i="4" s="1"/>
  <c r="AD258" i="4"/>
  <c r="AB258" i="4"/>
  <c r="Z258" i="4"/>
  <c r="X258" i="4"/>
  <c r="V258" i="4"/>
  <c r="R258" i="4"/>
  <c r="P258" i="4"/>
  <c r="N258" i="4"/>
  <c r="M258" i="4"/>
  <c r="L258" i="4"/>
  <c r="J258" i="4"/>
  <c r="H258" i="4"/>
  <c r="AD257" i="4"/>
  <c r="AB257" i="4"/>
  <c r="Z257" i="4"/>
  <c r="X257" i="4"/>
  <c r="V257" i="4"/>
  <c r="S257" i="4"/>
  <c r="R257" i="4"/>
  <c r="P257" i="4"/>
  <c r="L257" i="4"/>
  <c r="J257" i="4"/>
  <c r="H257" i="4"/>
  <c r="AD256" i="4"/>
  <c r="AB256" i="4"/>
  <c r="Z256" i="4"/>
  <c r="X256" i="4"/>
  <c r="V256" i="4"/>
  <c r="S256" i="4"/>
  <c r="R256" i="4"/>
  <c r="T256" i="4" s="1"/>
  <c r="P256" i="4"/>
  <c r="L256" i="4"/>
  <c r="J256" i="4"/>
  <c r="M256" i="4" s="1"/>
  <c r="H256" i="4"/>
  <c r="N256" i="4" s="1"/>
  <c r="AD255" i="4"/>
  <c r="AB255" i="4"/>
  <c r="Z255" i="4"/>
  <c r="X255" i="4"/>
  <c r="V255" i="4"/>
  <c r="R255" i="4"/>
  <c r="P255" i="4"/>
  <c r="S255" i="4" s="1"/>
  <c r="N255" i="4"/>
  <c r="M255" i="4"/>
  <c r="L255" i="4"/>
  <c r="J255" i="4"/>
  <c r="H255" i="4"/>
  <c r="AD254" i="4"/>
  <c r="AB254" i="4"/>
  <c r="Z254" i="4"/>
  <c r="X254" i="4"/>
  <c r="V254" i="4"/>
  <c r="R254" i="4"/>
  <c r="P254" i="4"/>
  <c r="T254" i="4" s="1"/>
  <c r="L254" i="4"/>
  <c r="J254" i="4"/>
  <c r="H254" i="4"/>
  <c r="AD253" i="4"/>
  <c r="AB253" i="4"/>
  <c r="Z253" i="4"/>
  <c r="X253" i="4"/>
  <c r="V253" i="4"/>
  <c r="T253" i="4"/>
  <c r="S253" i="4"/>
  <c r="R253" i="4"/>
  <c r="P253" i="4"/>
  <c r="L253" i="4"/>
  <c r="J253" i="4"/>
  <c r="H253" i="4"/>
  <c r="N253" i="4" s="1"/>
  <c r="AD252" i="4"/>
  <c r="AB252" i="4"/>
  <c r="Z252" i="4"/>
  <c r="X252" i="4"/>
  <c r="V252" i="4"/>
  <c r="R252" i="4"/>
  <c r="P252" i="4"/>
  <c r="N252" i="4"/>
  <c r="M252" i="4"/>
  <c r="L252" i="4"/>
  <c r="J252" i="4"/>
  <c r="H252" i="4"/>
  <c r="AD251" i="4"/>
  <c r="AB251" i="4"/>
  <c r="Z251" i="4"/>
  <c r="X251" i="4"/>
  <c r="V251" i="4"/>
  <c r="S251" i="4"/>
  <c r="R251" i="4"/>
  <c r="P251" i="4"/>
  <c r="T251" i="4" s="1"/>
  <c r="L251" i="4"/>
  <c r="J251" i="4"/>
  <c r="H251" i="4"/>
  <c r="AD250" i="4"/>
  <c r="AB250" i="4"/>
  <c r="Z250" i="4"/>
  <c r="X250" i="4"/>
  <c r="V250" i="4"/>
  <c r="S250" i="4"/>
  <c r="R250" i="4"/>
  <c r="T250" i="4" s="1"/>
  <c r="P250" i="4"/>
  <c r="L250" i="4"/>
  <c r="J250" i="4"/>
  <c r="M250" i="4" s="1"/>
  <c r="H250" i="4"/>
  <c r="AD249" i="4"/>
  <c r="AB249" i="4"/>
  <c r="Z249" i="4"/>
  <c r="X249" i="4"/>
  <c r="V249" i="4"/>
  <c r="R249" i="4"/>
  <c r="P249" i="4"/>
  <c r="S249" i="4" s="1"/>
  <c r="N249" i="4"/>
  <c r="M249" i="4"/>
  <c r="L249" i="4"/>
  <c r="J249" i="4"/>
  <c r="H249" i="4"/>
  <c r="AD248" i="4"/>
  <c r="AB248" i="4"/>
  <c r="Z248" i="4"/>
  <c r="X248" i="4"/>
  <c r="V248" i="4"/>
  <c r="R248" i="4"/>
  <c r="P248" i="4"/>
  <c r="T248" i="4" s="1"/>
  <c r="L248" i="4"/>
  <c r="J248" i="4"/>
  <c r="H248" i="4"/>
  <c r="AD247" i="4"/>
  <c r="AB247" i="4"/>
  <c r="Z247" i="4"/>
  <c r="X247" i="4"/>
  <c r="V247" i="4"/>
  <c r="T247" i="4"/>
  <c r="S247" i="4"/>
  <c r="R247" i="4"/>
  <c r="P247" i="4"/>
  <c r="L247" i="4"/>
  <c r="J247" i="4"/>
  <c r="M247" i="4" s="1"/>
  <c r="H247" i="4"/>
  <c r="AD246" i="4"/>
  <c r="AB246" i="4"/>
  <c r="Z246" i="4"/>
  <c r="X246" i="4"/>
  <c r="V246" i="4"/>
  <c r="R246" i="4"/>
  <c r="P246" i="4"/>
  <c r="M246" i="4"/>
  <c r="L246" i="4"/>
  <c r="N246" i="4" s="1"/>
  <c r="J246" i="4"/>
  <c r="H246" i="4"/>
  <c r="AD245" i="4"/>
  <c r="AB245" i="4"/>
  <c r="Z245" i="4"/>
  <c r="X245" i="4"/>
  <c r="V245" i="4"/>
  <c r="R245" i="4"/>
  <c r="P245" i="4"/>
  <c r="T245" i="4" s="1"/>
  <c r="L245" i="4"/>
  <c r="J245" i="4"/>
  <c r="N245" i="4" s="1"/>
  <c r="H245" i="4"/>
  <c r="AD244" i="4"/>
  <c r="AB244" i="4"/>
  <c r="Z244" i="4"/>
  <c r="X244" i="4"/>
  <c r="V244" i="4"/>
  <c r="S244" i="4"/>
  <c r="R244" i="4"/>
  <c r="T244" i="4" s="1"/>
  <c r="P244" i="4"/>
  <c r="M244" i="4"/>
  <c r="L244" i="4"/>
  <c r="J244" i="4"/>
  <c r="H244" i="4"/>
  <c r="AD243" i="4"/>
  <c r="AB243" i="4"/>
  <c r="Z243" i="4"/>
  <c r="X243" i="4"/>
  <c r="V243" i="4"/>
  <c r="R243" i="4"/>
  <c r="P243" i="4"/>
  <c r="N243" i="4"/>
  <c r="M243" i="4"/>
  <c r="L243" i="4"/>
  <c r="J243" i="4"/>
  <c r="H243" i="4"/>
  <c r="AD242" i="4"/>
  <c r="AB242" i="4"/>
  <c r="Z242" i="4"/>
  <c r="X242" i="4"/>
  <c r="V242" i="4"/>
  <c r="R242" i="4"/>
  <c r="P242" i="4"/>
  <c r="L242" i="4"/>
  <c r="J242" i="4"/>
  <c r="H242" i="4"/>
  <c r="AD241" i="4"/>
  <c r="AB241" i="4"/>
  <c r="Z241" i="4"/>
  <c r="X241" i="4"/>
  <c r="V241" i="4"/>
  <c r="T241" i="4"/>
  <c r="S241" i="4"/>
  <c r="R241" i="4"/>
  <c r="P241" i="4"/>
  <c r="M241" i="4"/>
  <c r="L241" i="4"/>
  <c r="J241" i="4"/>
  <c r="H241" i="4"/>
  <c r="AD240" i="4"/>
  <c r="AB240" i="4"/>
  <c r="Z240" i="4"/>
  <c r="X240" i="4"/>
  <c r="V240" i="4"/>
  <c r="R240" i="4"/>
  <c r="P240" i="4"/>
  <c r="N240" i="4"/>
  <c r="M240" i="4"/>
  <c r="L240" i="4"/>
  <c r="J240" i="4"/>
  <c r="H240" i="4"/>
  <c r="AD239" i="4"/>
  <c r="AB239" i="4"/>
  <c r="Z239" i="4"/>
  <c r="X239" i="4"/>
  <c r="V239" i="4"/>
  <c r="R239" i="4"/>
  <c r="P239" i="4"/>
  <c r="N239" i="4"/>
  <c r="L239" i="4"/>
  <c r="J239" i="4"/>
  <c r="H239" i="4"/>
  <c r="M239" i="4" s="1"/>
  <c r="AD238" i="4"/>
  <c r="AB238" i="4"/>
  <c r="Z238" i="4"/>
  <c r="X238" i="4"/>
  <c r="V238" i="4"/>
  <c r="S238" i="4"/>
  <c r="R238" i="4"/>
  <c r="T238" i="4" s="1"/>
  <c r="P238" i="4"/>
  <c r="M238" i="4"/>
  <c r="L238" i="4"/>
  <c r="J238" i="4"/>
  <c r="H238" i="4"/>
  <c r="AD237" i="4"/>
  <c r="AB237" i="4"/>
  <c r="Z237" i="4"/>
  <c r="X237" i="4"/>
  <c r="V237" i="4"/>
  <c r="R237" i="4"/>
  <c r="P237" i="4"/>
  <c r="S237" i="4" s="1"/>
  <c r="N237" i="4"/>
  <c r="M237" i="4"/>
  <c r="L237" i="4"/>
  <c r="J237" i="4"/>
  <c r="H237" i="4"/>
  <c r="AD236" i="4"/>
  <c r="AB236" i="4"/>
  <c r="Z236" i="4"/>
  <c r="X236" i="4"/>
  <c r="V236" i="4"/>
  <c r="S236" i="4"/>
  <c r="R236" i="4"/>
  <c r="P236" i="4"/>
  <c r="L236" i="4"/>
  <c r="J236" i="4"/>
  <c r="H236" i="4"/>
  <c r="M236" i="4" s="1"/>
  <c r="AD235" i="4"/>
  <c r="AB235" i="4"/>
  <c r="Z235" i="4"/>
  <c r="X235" i="4"/>
  <c r="V235" i="4"/>
  <c r="T235" i="4"/>
  <c r="S235" i="4"/>
  <c r="R235" i="4"/>
  <c r="P235" i="4"/>
  <c r="L235" i="4"/>
  <c r="J235" i="4"/>
  <c r="H235" i="4"/>
  <c r="AD234" i="4"/>
  <c r="AB234" i="4"/>
  <c r="Z234" i="4"/>
  <c r="X234" i="4"/>
  <c r="V234" i="4"/>
  <c r="T234" i="4"/>
  <c r="R234" i="4"/>
  <c r="P234" i="4"/>
  <c r="S234" i="4" s="1"/>
  <c r="M234" i="4"/>
  <c r="L234" i="4"/>
  <c r="N234" i="4" s="1"/>
  <c r="J234" i="4"/>
  <c r="H234" i="4"/>
  <c r="AD233" i="4"/>
  <c r="AB233" i="4"/>
  <c r="Z233" i="4"/>
  <c r="X233" i="4"/>
  <c r="V233" i="4"/>
  <c r="S233" i="4"/>
  <c r="R233" i="4"/>
  <c r="P233" i="4"/>
  <c r="T233" i="4" s="1"/>
  <c r="L233" i="4"/>
  <c r="J233" i="4"/>
  <c r="H233" i="4"/>
  <c r="M233" i="4" s="1"/>
  <c r="AD232" i="4"/>
  <c r="AB232" i="4"/>
  <c r="Z232" i="4"/>
  <c r="X232" i="4"/>
  <c r="V232" i="4"/>
  <c r="T232" i="4"/>
  <c r="S232" i="4"/>
  <c r="R232" i="4"/>
  <c r="P232" i="4"/>
  <c r="L232" i="4"/>
  <c r="J232" i="4"/>
  <c r="M232" i="4" s="1"/>
  <c r="H232" i="4"/>
  <c r="AD231" i="4"/>
  <c r="AB231" i="4"/>
  <c r="Z231" i="4"/>
  <c r="X231" i="4"/>
  <c r="V231" i="4"/>
  <c r="R231" i="4"/>
  <c r="P231" i="4"/>
  <c r="S231" i="4" s="1"/>
  <c r="M231" i="4"/>
  <c r="L231" i="4"/>
  <c r="N231" i="4" s="1"/>
  <c r="J231" i="4"/>
  <c r="H231" i="4"/>
  <c r="AD230" i="4"/>
  <c r="AB230" i="4"/>
  <c r="Z230" i="4"/>
  <c r="X230" i="4"/>
  <c r="V230" i="4"/>
  <c r="R230" i="4"/>
  <c r="P230" i="4"/>
  <c r="T230" i="4" s="1"/>
  <c r="L230" i="4"/>
  <c r="J230" i="4"/>
  <c r="H230" i="4"/>
  <c r="M230" i="4" s="1"/>
  <c r="AD229" i="4"/>
  <c r="AB229" i="4"/>
  <c r="Z229" i="4"/>
  <c r="X229" i="4"/>
  <c r="V229" i="4"/>
  <c r="S229" i="4"/>
  <c r="R229" i="4"/>
  <c r="T229" i="4" s="1"/>
  <c r="P229" i="4"/>
  <c r="L229" i="4"/>
  <c r="J229" i="4"/>
  <c r="H229" i="4"/>
  <c r="AD228" i="4"/>
  <c r="AB228" i="4"/>
  <c r="Z228" i="4"/>
  <c r="X228" i="4"/>
  <c r="V228" i="4"/>
  <c r="R228" i="4"/>
  <c r="P228" i="4"/>
  <c r="S228" i="4" s="1"/>
  <c r="M228" i="4"/>
  <c r="L228" i="4"/>
  <c r="N228" i="4" s="1"/>
  <c r="J228" i="4"/>
  <c r="H228" i="4"/>
  <c r="AD227" i="4"/>
  <c r="AB227" i="4"/>
  <c r="Z227" i="4"/>
  <c r="X227" i="4"/>
  <c r="V227" i="4"/>
  <c r="R227" i="4"/>
  <c r="P227" i="4"/>
  <c r="T227" i="4" s="1"/>
  <c r="L227" i="4"/>
  <c r="J227" i="4"/>
  <c r="H227" i="4"/>
  <c r="AD226" i="4"/>
  <c r="AB226" i="4"/>
  <c r="Z226" i="4"/>
  <c r="X226" i="4"/>
  <c r="V226" i="4"/>
  <c r="S226" i="4"/>
  <c r="R226" i="4"/>
  <c r="T226" i="4" s="1"/>
  <c r="P226" i="4"/>
  <c r="L226" i="4"/>
  <c r="J226" i="4"/>
  <c r="H226" i="4"/>
  <c r="AD225" i="4"/>
  <c r="AB225" i="4"/>
  <c r="Z225" i="4"/>
  <c r="X225" i="4"/>
  <c r="V225" i="4"/>
  <c r="R225" i="4"/>
  <c r="P225" i="4"/>
  <c r="S225" i="4" s="1"/>
  <c r="M225" i="4"/>
  <c r="L225" i="4"/>
  <c r="N225" i="4" s="1"/>
  <c r="J225" i="4"/>
  <c r="H225" i="4"/>
  <c r="AD224" i="4"/>
  <c r="AB224" i="4"/>
  <c r="Z224" i="4"/>
  <c r="X224" i="4"/>
  <c r="V224" i="4"/>
  <c r="R224" i="4"/>
  <c r="P224" i="4"/>
  <c r="T224" i="4" s="1"/>
  <c r="N224" i="4"/>
  <c r="L224" i="4"/>
  <c r="J224" i="4"/>
  <c r="H224" i="4"/>
  <c r="AD223" i="4"/>
  <c r="AB223" i="4"/>
  <c r="Z223" i="4"/>
  <c r="X223" i="4"/>
  <c r="V223" i="4"/>
  <c r="S223" i="4"/>
  <c r="R223" i="4"/>
  <c r="T223" i="4" s="1"/>
  <c r="P223" i="4"/>
  <c r="M223" i="4"/>
  <c r="L223" i="4"/>
  <c r="J223" i="4"/>
  <c r="H223" i="4"/>
  <c r="AD222" i="4"/>
  <c r="AB222" i="4"/>
  <c r="Z222" i="4"/>
  <c r="X222" i="4"/>
  <c r="V222" i="4"/>
  <c r="R222" i="4"/>
  <c r="P222" i="4"/>
  <c r="N222" i="4"/>
  <c r="M222" i="4"/>
  <c r="L222" i="4"/>
  <c r="J222" i="4"/>
  <c r="H222" i="4"/>
  <c r="AD221" i="4"/>
  <c r="AB221" i="4"/>
  <c r="Z221" i="4"/>
  <c r="X221" i="4"/>
  <c r="V221" i="4"/>
  <c r="R221" i="4"/>
  <c r="P221" i="4"/>
  <c r="N221" i="4"/>
  <c r="M221" i="4"/>
  <c r="L221" i="4"/>
  <c r="J221" i="4"/>
  <c r="H221" i="4"/>
  <c r="AD220" i="4"/>
  <c r="AB220" i="4"/>
  <c r="Z220" i="4"/>
  <c r="X220" i="4"/>
  <c r="V220" i="4"/>
  <c r="T220" i="4"/>
  <c r="S220" i="4"/>
  <c r="R220" i="4"/>
  <c r="P220" i="4"/>
  <c r="L220" i="4"/>
  <c r="J220" i="4"/>
  <c r="H220" i="4"/>
  <c r="N220" i="4" s="1"/>
  <c r="AD219" i="4"/>
  <c r="AB219" i="4"/>
  <c r="Z219" i="4"/>
  <c r="X219" i="4"/>
  <c r="V219" i="4"/>
  <c r="T219" i="4"/>
  <c r="S219" i="4"/>
  <c r="R219" i="4"/>
  <c r="P219" i="4"/>
  <c r="L219" i="4"/>
  <c r="J219" i="4"/>
  <c r="N219" i="4" s="1"/>
  <c r="H219" i="4"/>
  <c r="AD218" i="4"/>
  <c r="AB218" i="4"/>
  <c r="Z218" i="4"/>
  <c r="X218" i="4"/>
  <c r="V218" i="4"/>
  <c r="S218" i="4"/>
  <c r="R218" i="4"/>
  <c r="P218" i="4"/>
  <c r="T218" i="4" s="1"/>
  <c r="L218" i="4"/>
  <c r="J218" i="4"/>
  <c r="M218" i="4" s="1"/>
  <c r="H218" i="4"/>
  <c r="N218" i="4" s="1"/>
  <c r="AD217" i="4"/>
  <c r="AB217" i="4"/>
  <c r="Z217" i="4"/>
  <c r="X217" i="4"/>
  <c r="V217" i="4"/>
  <c r="R217" i="4"/>
  <c r="P217" i="4"/>
  <c r="T217" i="4" s="1"/>
  <c r="L217" i="4"/>
  <c r="J217" i="4"/>
  <c r="H217" i="4"/>
  <c r="N217" i="4" s="1"/>
  <c r="AD216" i="4"/>
  <c r="AB216" i="4"/>
  <c r="Z216" i="4"/>
  <c r="X216" i="4"/>
  <c r="V216" i="4"/>
  <c r="R216" i="4"/>
  <c r="P216" i="4"/>
  <c r="T216" i="4" s="1"/>
  <c r="L216" i="4"/>
  <c r="J216" i="4"/>
  <c r="H216" i="4"/>
  <c r="AD215" i="4"/>
  <c r="AB215" i="4"/>
  <c r="Z215" i="4"/>
  <c r="X215" i="4"/>
  <c r="V215" i="4"/>
  <c r="R215" i="4"/>
  <c r="P215" i="4"/>
  <c r="T215" i="4" s="1"/>
  <c r="L215" i="4"/>
  <c r="J215" i="4"/>
  <c r="H215" i="4"/>
  <c r="AD214" i="4"/>
  <c r="AB214" i="4"/>
  <c r="Z214" i="4"/>
  <c r="X214" i="4"/>
  <c r="V214" i="4"/>
  <c r="R214" i="4"/>
  <c r="P214" i="4"/>
  <c r="T214" i="4" s="1"/>
  <c r="N214" i="4"/>
  <c r="M214" i="4"/>
  <c r="L214" i="4"/>
  <c r="J214" i="4"/>
  <c r="H214" i="4"/>
  <c r="AD213" i="4"/>
  <c r="AB213" i="4"/>
  <c r="Z213" i="4"/>
  <c r="X213" i="4"/>
  <c r="V213" i="4"/>
  <c r="R213" i="4"/>
  <c r="P213" i="4"/>
  <c r="T213" i="4" s="1"/>
  <c r="N213" i="4"/>
  <c r="M213" i="4"/>
  <c r="L213" i="4"/>
  <c r="J213" i="4"/>
  <c r="H213" i="4"/>
  <c r="AD212" i="4"/>
  <c r="AB212" i="4"/>
  <c r="Z212" i="4"/>
  <c r="X212" i="4"/>
  <c r="V212" i="4"/>
  <c r="S212" i="4"/>
  <c r="R212" i="4"/>
  <c r="T212" i="4" s="1"/>
  <c r="P212" i="4"/>
  <c r="L212" i="4"/>
  <c r="J212" i="4"/>
  <c r="H212" i="4"/>
  <c r="N212" i="4" s="1"/>
  <c r="AD211" i="4"/>
  <c r="AB211" i="4"/>
  <c r="Z211" i="4"/>
  <c r="X211" i="4"/>
  <c r="V211" i="4"/>
  <c r="T211" i="4"/>
  <c r="S211" i="4"/>
  <c r="R211" i="4"/>
  <c r="P211" i="4"/>
  <c r="L211" i="4"/>
  <c r="J211" i="4"/>
  <c r="M211" i="4" s="1"/>
  <c r="H211" i="4"/>
  <c r="N211" i="4" s="1"/>
  <c r="AD210" i="4"/>
  <c r="AB210" i="4"/>
  <c r="Z210" i="4"/>
  <c r="X210" i="4"/>
  <c r="V210" i="4"/>
  <c r="R210" i="4"/>
  <c r="P210" i="4"/>
  <c r="T210" i="4" s="1"/>
  <c r="L210" i="4"/>
  <c r="J210" i="4"/>
  <c r="H210" i="4"/>
  <c r="AD209" i="4"/>
  <c r="AB209" i="4"/>
  <c r="Z209" i="4"/>
  <c r="X209" i="4"/>
  <c r="V209" i="4"/>
  <c r="R209" i="4"/>
  <c r="P209" i="4"/>
  <c r="T209" i="4" s="1"/>
  <c r="L209" i="4"/>
  <c r="J209" i="4"/>
  <c r="H209" i="4"/>
  <c r="AD208" i="4"/>
  <c r="AB208" i="4"/>
  <c r="Z208" i="4"/>
  <c r="X208" i="4"/>
  <c r="V208" i="4"/>
  <c r="R208" i="4"/>
  <c r="P208" i="4"/>
  <c r="T208" i="4" s="1"/>
  <c r="N208" i="4"/>
  <c r="M208" i="4"/>
  <c r="L208" i="4"/>
  <c r="J208" i="4"/>
  <c r="H208" i="4"/>
  <c r="AD207" i="4"/>
  <c r="AB207" i="4"/>
  <c r="Z207" i="4"/>
  <c r="X207" i="4"/>
  <c r="V207" i="4"/>
  <c r="R207" i="4"/>
  <c r="P207" i="4"/>
  <c r="N207" i="4"/>
  <c r="M207" i="4"/>
  <c r="L207" i="4"/>
  <c r="J207" i="4"/>
  <c r="H207" i="4"/>
  <c r="AD206" i="4"/>
  <c r="AB206" i="4"/>
  <c r="Z206" i="4"/>
  <c r="X206" i="4"/>
  <c r="V206" i="4"/>
  <c r="T206" i="4"/>
  <c r="S206" i="4"/>
  <c r="R206" i="4"/>
  <c r="P206" i="4"/>
  <c r="L206" i="4"/>
  <c r="J206" i="4"/>
  <c r="H206" i="4"/>
  <c r="N206" i="4" s="1"/>
  <c r="AD205" i="4"/>
  <c r="AB205" i="4"/>
  <c r="Z205" i="4"/>
  <c r="X205" i="4"/>
  <c r="V205" i="4"/>
  <c r="T205" i="4"/>
  <c r="S205" i="4"/>
  <c r="R205" i="4"/>
  <c r="P205" i="4"/>
  <c r="L205" i="4"/>
  <c r="J205" i="4"/>
  <c r="M205" i="4" s="1"/>
  <c r="H205" i="4"/>
  <c r="N205" i="4" s="1"/>
  <c r="AD204" i="4"/>
  <c r="AB204" i="4"/>
  <c r="Z204" i="4"/>
  <c r="X204" i="4"/>
  <c r="V204" i="4"/>
  <c r="R204" i="4"/>
  <c r="P204" i="4"/>
  <c r="T204" i="4" s="1"/>
  <c r="L204" i="4"/>
  <c r="J204" i="4"/>
  <c r="H204" i="4"/>
  <c r="AD203" i="4"/>
  <c r="AB203" i="4"/>
  <c r="Z203" i="4"/>
  <c r="X203" i="4"/>
  <c r="V203" i="4"/>
  <c r="R203" i="4"/>
  <c r="P203" i="4"/>
  <c r="T203" i="4" s="1"/>
  <c r="L203" i="4"/>
  <c r="J203" i="4"/>
  <c r="H203" i="4"/>
  <c r="AD202" i="4"/>
  <c r="AB202" i="4"/>
  <c r="Z202" i="4"/>
  <c r="X202" i="4"/>
  <c r="V202" i="4"/>
  <c r="R202" i="4"/>
  <c r="P202" i="4"/>
  <c r="T202" i="4" s="1"/>
  <c r="M202" i="4"/>
  <c r="L202" i="4"/>
  <c r="N202" i="4" s="1"/>
  <c r="J202" i="4"/>
  <c r="H202" i="4"/>
  <c r="AD201" i="4"/>
  <c r="AB201" i="4"/>
  <c r="Z201" i="4"/>
  <c r="X201" i="4"/>
  <c r="V201" i="4"/>
  <c r="R201" i="4"/>
  <c r="P201" i="4"/>
  <c r="T201" i="4" s="1"/>
  <c r="N201" i="4"/>
  <c r="M201" i="4"/>
  <c r="L201" i="4"/>
  <c r="J201" i="4"/>
  <c r="H201" i="4"/>
  <c r="AD200" i="4"/>
  <c r="AB200" i="4"/>
  <c r="Z200" i="4"/>
  <c r="X200" i="4"/>
  <c r="V200" i="4"/>
  <c r="S200" i="4"/>
  <c r="R200" i="4"/>
  <c r="T200" i="4" s="1"/>
  <c r="P200" i="4"/>
  <c r="L200" i="4"/>
  <c r="J200" i="4"/>
  <c r="H200" i="4"/>
  <c r="N200" i="4" s="1"/>
  <c r="AD199" i="4"/>
  <c r="AB199" i="4"/>
  <c r="Z199" i="4"/>
  <c r="X199" i="4"/>
  <c r="V199" i="4"/>
  <c r="T199" i="4"/>
  <c r="S199" i="4"/>
  <c r="R199" i="4"/>
  <c r="P199" i="4"/>
  <c r="L199" i="4"/>
  <c r="J199" i="4"/>
  <c r="M199" i="4" s="1"/>
  <c r="H199" i="4"/>
  <c r="N199" i="4" s="1"/>
  <c r="AD198" i="4"/>
  <c r="AB198" i="4"/>
  <c r="Z198" i="4"/>
  <c r="X198" i="4"/>
  <c r="V198" i="4"/>
  <c r="R198" i="4"/>
  <c r="P198" i="4"/>
  <c r="T198" i="4" s="1"/>
  <c r="L198" i="4"/>
  <c r="J198" i="4"/>
  <c r="H198" i="4"/>
  <c r="AD197" i="4"/>
  <c r="AB197" i="4"/>
  <c r="Z197" i="4"/>
  <c r="X197" i="4"/>
  <c r="V197" i="4"/>
  <c r="R197" i="4"/>
  <c r="P197" i="4"/>
  <c r="T197" i="4" s="1"/>
  <c r="L197" i="4"/>
  <c r="J197" i="4"/>
  <c r="H197" i="4"/>
  <c r="AD196" i="4"/>
  <c r="AB196" i="4"/>
  <c r="Z196" i="4"/>
  <c r="X196" i="4"/>
  <c r="V196" i="4"/>
  <c r="R196" i="4"/>
  <c r="P196" i="4"/>
  <c r="T196" i="4" s="1"/>
  <c r="N196" i="4"/>
  <c r="M196" i="4"/>
  <c r="L196" i="4"/>
  <c r="J196" i="4"/>
  <c r="H196" i="4"/>
  <c r="AD195" i="4"/>
  <c r="AB195" i="4"/>
  <c r="Z195" i="4"/>
  <c r="X195" i="4"/>
  <c r="V195" i="4"/>
  <c r="R195" i="4"/>
  <c r="P195" i="4"/>
  <c r="T195" i="4" s="1"/>
  <c r="N195" i="4"/>
  <c r="M195" i="4"/>
  <c r="L195" i="4"/>
  <c r="J195" i="4"/>
  <c r="H195" i="4"/>
  <c r="AD194" i="4"/>
  <c r="AB194" i="4"/>
  <c r="Z194" i="4"/>
  <c r="X194" i="4"/>
  <c r="V194" i="4"/>
  <c r="S194" i="4"/>
  <c r="R194" i="4"/>
  <c r="T194" i="4" s="1"/>
  <c r="P194" i="4"/>
  <c r="L194" i="4"/>
  <c r="J194" i="4"/>
  <c r="H194" i="4"/>
  <c r="N194" i="4" s="1"/>
  <c r="AD193" i="4"/>
  <c r="AB193" i="4"/>
  <c r="Z193" i="4"/>
  <c r="X193" i="4"/>
  <c r="V193" i="4"/>
  <c r="T193" i="4"/>
  <c r="S193" i="4"/>
  <c r="R193" i="4"/>
  <c r="P193" i="4"/>
  <c r="L193" i="4"/>
  <c r="J193" i="4"/>
  <c r="M193" i="4" s="1"/>
  <c r="H193" i="4"/>
  <c r="N193" i="4" s="1"/>
  <c r="AD192" i="4"/>
  <c r="AB192" i="4"/>
  <c r="Z192" i="4"/>
  <c r="X192" i="4"/>
  <c r="V192" i="4"/>
  <c r="R192" i="4"/>
  <c r="P192" i="4"/>
  <c r="T192" i="4" s="1"/>
  <c r="L192" i="4"/>
  <c r="J192" i="4"/>
  <c r="H192" i="4"/>
  <c r="AD191" i="4"/>
  <c r="AB191" i="4"/>
  <c r="Z191" i="4"/>
  <c r="X191" i="4"/>
  <c r="V191" i="4"/>
  <c r="R191" i="4"/>
  <c r="P191" i="4"/>
  <c r="T191" i="4" s="1"/>
  <c r="L191" i="4"/>
  <c r="J191" i="4"/>
  <c r="H191" i="4"/>
  <c r="AD190" i="4"/>
  <c r="AB190" i="4"/>
  <c r="Z190" i="4"/>
  <c r="X190" i="4"/>
  <c r="V190" i="4"/>
  <c r="R190" i="4"/>
  <c r="P190" i="4"/>
  <c r="T190" i="4" s="1"/>
  <c r="N190" i="4"/>
  <c r="M190" i="4"/>
  <c r="L190" i="4"/>
  <c r="J190" i="4"/>
  <c r="H190" i="4"/>
  <c r="AD189" i="4"/>
  <c r="AB189" i="4"/>
  <c r="Z189" i="4"/>
  <c r="X189" i="4"/>
  <c r="V189" i="4"/>
  <c r="R189" i="4"/>
  <c r="P189" i="4"/>
  <c r="N189" i="4"/>
  <c r="M189" i="4"/>
  <c r="L189" i="4"/>
  <c r="J189" i="4"/>
  <c r="H189" i="4"/>
  <c r="AD188" i="4"/>
  <c r="AB188" i="4"/>
  <c r="Z188" i="4"/>
  <c r="X188" i="4"/>
  <c r="V188" i="4"/>
  <c r="T188" i="4"/>
  <c r="S188" i="4"/>
  <c r="R188" i="4"/>
  <c r="P188" i="4"/>
  <c r="L188" i="4"/>
  <c r="J188" i="4"/>
  <c r="H188" i="4"/>
  <c r="N188" i="4" s="1"/>
  <c r="AD187" i="4"/>
  <c r="AB187" i="4"/>
  <c r="Z187" i="4"/>
  <c r="X187" i="4"/>
  <c r="V187" i="4"/>
  <c r="T187" i="4"/>
  <c r="S187" i="4"/>
  <c r="R187" i="4"/>
  <c r="P187" i="4"/>
  <c r="L187" i="4"/>
  <c r="J187" i="4"/>
  <c r="M187" i="4" s="1"/>
  <c r="H187" i="4"/>
  <c r="N187" i="4" s="1"/>
  <c r="AD186" i="4"/>
  <c r="AB186" i="4"/>
  <c r="Z186" i="4"/>
  <c r="X186" i="4"/>
  <c r="V186" i="4"/>
  <c r="R186" i="4"/>
  <c r="P186" i="4"/>
  <c r="T186" i="4" s="1"/>
  <c r="L186" i="4"/>
  <c r="J186" i="4"/>
  <c r="H186" i="4"/>
  <c r="AD185" i="4"/>
  <c r="AB185" i="4"/>
  <c r="Z185" i="4"/>
  <c r="X185" i="4"/>
  <c r="V185" i="4"/>
  <c r="R185" i="4"/>
  <c r="P185" i="4"/>
  <c r="T185" i="4" s="1"/>
  <c r="L185" i="4"/>
  <c r="J185" i="4"/>
  <c r="H185" i="4"/>
  <c r="AD184" i="4"/>
  <c r="AB184" i="4"/>
  <c r="Z184" i="4"/>
  <c r="X184" i="4"/>
  <c r="V184" i="4"/>
  <c r="R184" i="4"/>
  <c r="P184" i="4"/>
  <c r="T184" i="4" s="1"/>
  <c r="M184" i="4"/>
  <c r="L184" i="4"/>
  <c r="N184" i="4" s="1"/>
  <c r="J184" i="4"/>
  <c r="H184" i="4"/>
  <c r="AD183" i="4"/>
  <c r="AB183" i="4"/>
  <c r="Z183" i="4"/>
  <c r="X183" i="4"/>
  <c r="V183" i="4"/>
  <c r="R183" i="4"/>
  <c r="P183" i="4"/>
  <c r="T183" i="4" s="1"/>
  <c r="N183" i="4"/>
  <c r="M183" i="4"/>
  <c r="L183" i="4"/>
  <c r="J183" i="4"/>
  <c r="H183" i="4"/>
  <c r="AD182" i="4"/>
  <c r="AB182" i="4"/>
  <c r="Z182" i="4"/>
  <c r="X182" i="4"/>
  <c r="V182" i="4"/>
  <c r="S182" i="4"/>
  <c r="R182" i="4"/>
  <c r="T182" i="4" s="1"/>
  <c r="P182" i="4"/>
  <c r="L182" i="4"/>
  <c r="J182" i="4"/>
  <c r="H182" i="4"/>
  <c r="N182" i="4" s="1"/>
  <c r="AD181" i="4"/>
  <c r="AB181" i="4"/>
  <c r="Z181" i="4"/>
  <c r="X181" i="4"/>
  <c r="V181" i="4"/>
  <c r="T181" i="4"/>
  <c r="S181" i="4"/>
  <c r="R181" i="4"/>
  <c r="P181" i="4"/>
  <c r="L181" i="4"/>
  <c r="J181" i="4"/>
  <c r="M181" i="4" s="1"/>
  <c r="H181" i="4"/>
  <c r="N181" i="4" s="1"/>
  <c r="AD180" i="4"/>
  <c r="AB180" i="4"/>
  <c r="Z180" i="4"/>
  <c r="X180" i="4"/>
  <c r="V180" i="4"/>
  <c r="R180" i="4"/>
  <c r="P180" i="4"/>
  <c r="T180" i="4" s="1"/>
  <c r="L180" i="4"/>
  <c r="J180" i="4"/>
  <c r="H180" i="4"/>
  <c r="AD179" i="4"/>
  <c r="AB179" i="4"/>
  <c r="Z179" i="4"/>
  <c r="X179" i="4"/>
  <c r="V179" i="4"/>
  <c r="R179" i="4"/>
  <c r="P179" i="4"/>
  <c r="T179" i="4" s="1"/>
  <c r="L179" i="4"/>
  <c r="J179" i="4"/>
  <c r="H179" i="4"/>
  <c r="AD178" i="4"/>
  <c r="AB178" i="4"/>
  <c r="Z178" i="4"/>
  <c r="X178" i="4"/>
  <c r="V178" i="4"/>
  <c r="R178" i="4"/>
  <c r="P178" i="4"/>
  <c r="T178" i="4" s="1"/>
  <c r="N178" i="4"/>
  <c r="M178" i="4"/>
  <c r="L178" i="4"/>
  <c r="J178" i="4"/>
  <c r="H178" i="4"/>
  <c r="AD177" i="4"/>
  <c r="AB177" i="4"/>
  <c r="Z177" i="4"/>
  <c r="X177" i="4"/>
  <c r="V177" i="4"/>
  <c r="R177" i="4"/>
  <c r="P177" i="4"/>
  <c r="T177" i="4" s="1"/>
  <c r="N177" i="4"/>
  <c r="M177" i="4"/>
  <c r="L177" i="4"/>
  <c r="J177" i="4"/>
  <c r="H177" i="4"/>
  <c r="AD176" i="4"/>
  <c r="AB176" i="4"/>
  <c r="Z176" i="4"/>
  <c r="X176" i="4"/>
  <c r="V176" i="4"/>
  <c r="S176" i="4"/>
  <c r="R176" i="4"/>
  <c r="T176" i="4" s="1"/>
  <c r="P176" i="4"/>
  <c r="L176" i="4"/>
  <c r="J176" i="4"/>
  <c r="H176" i="4"/>
  <c r="N176" i="4" s="1"/>
  <c r="AD175" i="4"/>
  <c r="AB175" i="4"/>
  <c r="Z175" i="4"/>
  <c r="X175" i="4"/>
  <c r="V175" i="4"/>
  <c r="T175" i="4"/>
  <c r="S175" i="4"/>
  <c r="R175" i="4"/>
  <c r="P175" i="4"/>
  <c r="L175" i="4"/>
  <c r="J175" i="4"/>
  <c r="M175" i="4" s="1"/>
  <c r="H175" i="4"/>
  <c r="N175" i="4" s="1"/>
  <c r="AD174" i="4"/>
  <c r="AB174" i="4"/>
  <c r="Z174" i="4"/>
  <c r="X174" i="4"/>
  <c r="V174" i="4"/>
  <c r="R174" i="4"/>
  <c r="P174" i="4"/>
  <c r="T174" i="4" s="1"/>
  <c r="L174" i="4"/>
  <c r="J174" i="4"/>
  <c r="H174" i="4"/>
  <c r="AD173" i="4"/>
  <c r="AB173" i="4"/>
  <c r="Z173" i="4"/>
  <c r="X173" i="4"/>
  <c r="V173" i="4"/>
  <c r="R173" i="4"/>
  <c r="P173" i="4"/>
  <c r="T173" i="4" s="1"/>
  <c r="L173" i="4"/>
  <c r="J173" i="4"/>
  <c r="H173" i="4"/>
  <c r="AD172" i="4"/>
  <c r="AB172" i="4"/>
  <c r="Z172" i="4"/>
  <c r="X172" i="4"/>
  <c r="V172" i="4"/>
  <c r="S172" i="4"/>
  <c r="R172" i="4"/>
  <c r="P172" i="4"/>
  <c r="T172" i="4" s="1"/>
  <c r="M172" i="4"/>
  <c r="L172" i="4"/>
  <c r="N172" i="4" s="1"/>
  <c r="J172" i="4"/>
  <c r="H172" i="4"/>
  <c r="AD171" i="4"/>
  <c r="AB171" i="4"/>
  <c r="Z171" i="4"/>
  <c r="X171" i="4"/>
  <c r="V171" i="4"/>
  <c r="R171" i="4"/>
  <c r="P171" i="4"/>
  <c r="T171" i="4" s="1"/>
  <c r="N171" i="4"/>
  <c r="M171" i="4"/>
  <c r="L171" i="4"/>
  <c r="J171" i="4"/>
  <c r="H171" i="4"/>
  <c r="AD170" i="4"/>
  <c r="AB170" i="4"/>
  <c r="Z170" i="4"/>
  <c r="X170" i="4"/>
  <c r="V170" i="4"/>
  <c r="S170" i="4"/>
  <c r="R170" i="4"/>
  <c r="T170" i="4" s="1"/>
  <c r="P170" i="4"/>
  <c r="L170" i="4"/>
  <c r="J170" i="4"/>
  <c r="H170" i="4"/>
  <c r="N170" i="4" s="1"/>
  <c r="AD169" i="4"/>
  <c r="AB169" i="4"/>
  <c r="Z169" i="4"/>
  <c r="X169" i="4"/>
  <c r="V169" i="4"/>
  <c r="T169" i="4"/>
  <c r="S169" i="4"/>
  <c r="R169" i="4"/>
  <c r="P169" i="4"/>
  <c r="L169" i="4"/>
  <c r="J169" i="4"/>
  <c r="M169" i="4" s="1"/>
  <c r="H169" i="4"/>
  <c r="N169" i="4" s="1"/>
  <c r="AD168" i="4"/>
  <c r="AB168" i="4"/>
  <c r="Z168" i="4"/>
  <c r="X168" i="4"/>
  <c r="V168" i="4"/>
  <c r="R168" i="4"/>
  <c r="P168" i="4"/>
  <c r="T168" i="4" s="1"/>
  <c r="L168" i="4"/>
  <c r="J168" i="4"/>
  <c r="H168" i="4"/>
  <c r="AD167" i="4"/>
  <c r="AB167" i="4"/>
  <c r="Z167" i="4"/>
  <c r="X167" i="4"/>
  <c r="V167" i="4"/>
  <c r="R167" i="4"/>
  <c r="P167" i="4"/>
  <c r="T167" i="4" s="1"/>
  <c r="L167" i="4"/>
  <c r="J167" i="4"/>
  <c r="H167" i="4"/>
  <c r="AD166" i="4"/>
  <c r="AB166" i="4"/>
  <c r="Z166" i="4"/>
  <c r="X166" i="4"/>
  <c r="V166" i="4"/>
  <c r="R166" i="4"/>
  <c r="P166" i="4"/>
  <c r="T166" i="4" s="1"/>
  <c r="N166" i="4"/>
  <c r="M166" i="4"/>
  <c r="L166" i="4"/>
  <c r="J166" i="4"/>
  <c r="H166" i="4"/>
  <c r="AD165" i="4"/>
  <c r="AB165" i="4"/>
  <c r="Z165" i="4"/>
  <c r="X165" i="4"/>
  <c r="V165" i="4"/>
  <c r="R165" i="4"/>
  <c r="P165" i="4"/>
  <c r="T165" i="4" s="1"/>
  <c r="N165" i="4"/>
  <c r="M165" i="4"/>
  <c r="L165" i="4"/>
  <c r="J165" i="4"/>
  <c r="H165" i="4"/>
  <c r="AD164" i="4"/>
  <c r="AB164" i="4"/>
  <c r="Z164" i="4"/>
  <c r="X164" i="4"/>
  <c r="V164" i="4"/>
  <c r="T164" i="4"/>
  <c r="S164" i="4"/>
  <c r="R164" i="4"/>
  <c r="P164" i="4"/>
  <c r="L164" i="4"/>
  <c r="J164" i="4"/>
  <c r="M164" i="4" s="1"/>
  <c r="H164" i="4"/>
  <c r="N164" i="4" s="1"/>
  <c r="AD163" i="4"/>
  <c r="AB163" i="4"/>
  <c r="Z163" i="4"/>
  <c r="X163" i="4"/>
  <c r="V163" i="4"/>
  <c r="T163" i="4"/>
  <c r="S163" i="4"/>
  <c r="R163" i="4"/>
  <c r="P163" i="4"/>
  <c r="L163" i="4"/>
  <c r="J163" i="4"/>
  <c r="M163" i="4" s="1"/>
  <c r="H163" i="4"/>
  <c r="N163" i="4" s="1"/>
  <c r="AD162" i="4"/>
  <c r="AB162" i="4"/>
  <c r="Z162" i="4"/>
  <c r="X162" i="4"/>
  <c r="V162" i="4"/>
  <c r="R162" i="4"/>
  <c r="P162" i="4"/>
  <c r="T162" i="4" s="1"/>
  <c r="L162" i="4"/>
  <c r="J162" i="4"/>
  <c r="H162" i="4"/>
  <c r="AD161" i="4"/>
  <c r="AB161" i="4"/>
  <c r="Z161" i="4"/>
  <c r="X161" i="4"/>
  <c r="V161" i="4"/>
  <c r="R161" i="4"/>
  <c r="P161" i="4"/>
  <c r="T161" i="4" s="1"/>
  <c r="L161" i="4"/>
  <c r="J161" i="4"/>
  <c r="H161" i="4"/>
  <c r="AD160" i="4"/>
  <c r="AB160" i="4"/>
  <c r="Z160" i="4"/>
  <c r="X160" i="4"/>
  <c r="V160" i="4"/>
  <c r="R160" i="4"/>
  <c r="P160" i="4"/>
  <c r="T160" i="4" s="1"/>
  <c r="N160" i="4"/>
  <c r="M160" i="4"/>
  <c r="L160" i="4"/>
  <c r="J160" i="4"/>
  <c r="H160" i="4"/>
  <c r="AD159" i="4"/>
  <c r="AB159" i="4"/>
  <c r="Z159" i="4"/>
  <c r="X159" i="4"/>
  <c r="V159" i="4"/>
  <c r="R159" i="4"/>
  <c r="P159" i="4"/>
  <c r="T159" i="4" s="1"/>
  <c r="N159" i="4"/>
  <c r="M159" i="4"/>
  <c r="L159" i="4"/>
  <c r="J159" i="4"/>
  <c r="H159" i="4"/>
  <c r="AD158" i="4"/>
  <c r="AB158" i="4"/>
  <c r="Z158" i="4"/>
  <c r="X158" i="4"/>
  <c r="V158" i="4"/>
  <c r="S158" i="4"/>
  <c r="R158" i="4"/>
  <c r="T158" i="4" s="1"/>
  <c r="P158" i="4"/>
  <c r="L158" i="4"/>
  <c r="J158" i="4"/>
  <c r="M158" i="4" s="1"/>
  <c r="H158" i="4"/>
  <c r="N158" i="4" s="1"/>
  <c r="AD157" i="4"/>
  <c r="AB157" i="4"/>
  <c r="Z157" i="4"/>
  <c r="X157" i="4"/>
  <c r="V157" i="4"/>
  <c r="T157" i="4"/>
  <c r="S157" i="4"/>
  <c r="R157" i="4"/>
  <c r="P157" i="4"/>
  <c r="L157" i="4"/>
  <c r="J157" i="4"/>
  <c r="M157" i="4" s="1"/>
  <c r="H157" i="4"/>
  <c r="N157" i="4" s="1"/>
  <c r="AD156" i="4"/>
  <c r="AB156" i="4"/>
  <c r="Z156" i="4"/>
  <c r="X156" i="4"/>
  <c r="V156" i="4"/>
  <c r="R156" i="4"/>
  <c r="P156" i="4"/>
  <c r="T156" i="4" s="1"/>
  <c r="L156" i="4"/>
  <c r="J156" i="4"/>
  <c r="H156" i="4"/>
  <c r="AD155" i="4"/>
  <c r="AB155" i="4"/>
  <c r="Z155" i="4"/>
  <c r="X155" i="4"/>
  <c r="V155" i="4"/>
  <c r="R155" i="4"/>
  <c r="P155" i="4"/>
  <c r="T155" i="4" s="1"/>
  <c r="L155" i="4"/>
  <c r="J155" i="4"/>
  <c r="H155" i="4"/>
  <c r="AD154" i="4"/>
  <c r="AB154" i="4"/>
  <c r="Z154" i="4"/>
  <c r="X154" i="4"/>
  <c r="V154" i="4"/>
  <c r="S154" i="4"/>
  <c r="R154" i="4"/>
  <c r="P154" i="4"/>
  <c r="T154" i="4" s="1"/>
  <c r="M154" i="4"/>
  <c r="L154" i="4"/>
  <c r="N154" i="4" s="1"/>
  <c r="J154" i="4"/>
  <c r="H154" i="4"/>
  <c r="AD153" i="4"/>
  <c r="AB153" i="4"/>
  <c r="Z153" i="4"/>
  <c r="X153" i="4"/>
  <c r="V153" i="4"/>
  <c r="R153" i="4"/>
  <c r="P153" i="4"/>
  <c r="N153" i="4"/>
  <c r="M153" i="4"/>
  <c r="L153" i="4"/>
  <c r="J153" i="4"/>
  <c r="H153" i="4"/>
  <c r="AD152" i="4"/>
  <c r="AB152" i="4"/>
  <c r="Z152" i="4"/>
  <c r="X152" i="4"/>
  <c r="V152" i="4"/>
  <c r="T152" i="4"/>
  <c r="S152" i="4"/>
  <c r="R152" i="4"/>
  <c r="P152" i="4"/>
  <c r="L152" i="4"/>
  <c r="J152" i="4"/>
  <c r="M152" i="4" s="1"/>
  <c r="H152" i="4"/>
  <c r="N152" i="4" s="1"/>
  <c r="AD151" i="4"/>
  <c r="AB151" i="4"/>
  <c r="Z151" i="4"/>
  <c r="X151" i="4"/>
  <c r="V151" i="4"/>
  <c r="T151" i="4"/>
  <c r="S151" i="4"/>
  <c r="R151" i="4"/>
  <c r="P151" i="4"/>
  <c r="L151" i="4"/>
  <c r="J151" i="4"/>
  <c r="M151" i="4" s="1"/>
  <c r="H151" i="4"/>
  <c r="N151" i="4" s="1"/>
  <c r="AD150" i="4"/>
  <c r="AB150" i="4"/>
  <c r="Z150" i="4"/>
  <c r="X150" i="4"/>
  <c r="V150" i="4"/>
  <c r="R150" i="4"/>
  <c r="P150" i="4"/>
  <c r="T150" i="4" s="1"/>
  <c r="L150" i="4"/>
  <c r="J150" i="4"/>
  <c r="H150" i="4"/>
  <c r="AD149" i="4"/>
  <c r="AB149" i="4"/>
  <c r="Z149" i="4"/>
  <c r="X149" i="4"/>
  <c r="V149" i="4"/>
  <c r="R149" i="4"/>
  <c r="P149" i="4"/>
  <c r="T149" i="4" s="1"/>
  <c r="L149" i="4"/>
  <c r="J149" i="4"/>
  <c r="H149" i="4"/>
  <c r="AD148" i="4"/>
  <c r="AB148" i="4"/>
  <c r="Z148" i="4"/>
  <c r="X148" i="4"/>
  <c r="V148" i="4"/>
  <c r="S148" i="4"/>
  <c r="R148" i="4"/>
  <c r="P148" i="4"/>
  <c r="T148" i="4" s="1"/>
  <c r="M148" i="4"/>
  <c r="L148" i="4"/>
  <c r="N148" i="4" s="1"/>
  <c r="J148" i="4"/>
  <c r="H148" i="4"/>
  <c r="AD147" i="4"/>
  <c r="AB147" i="4"/>
  <c r="Z147" i="4"/>
  <c r="X147" i="4"/>
  <c r="V147" i="4"/>
  <c r="R147" i="4"/>
  <c r="P147" i="4"/>
  <c r="N147" i="4"/>
  <c r="M147" i="4"/>
  <c r="L147" i="4"/>
  <c r="J147" i="4"/>
  <c r="H147" i="4"/>
  <c r="AD146" i="4"/>
  <c r="AB146" i="4"/>
  <c r="Z146" i="4"/>
  <c r="X146" i="4"/>
  <c r="V146" i="4"/>
  <c r="T146" i="4"/>
  <c r="S146" i="4"/>
  <c r="R146" i="4"/>
  <c r="P146" i="4"/>
  <c r="L146" i="4"/>
  <c r="J146" i="4"/>
  <c r="M146" i="4" s="1"/>
  <c r="H146" i="4"/>
  <c r="N146" i="4" s="1"/>
  <c r="AD145" i="4"/>
  <c r="AB145" i="4"/>
  <c r="Z145" i="4"/>
  <c r="X145" i="4"/>
  <c r="V145" i="4"/>
  <c r="T145" i="4"/>
  <c r="S145" i="4"/>
  <c r="R145" i="4"/>
  <c r="P145" i="4"/>
  <c r="L145" i="4"/>
  <c r="J145" i="4"/>
  <c r="M145" i="4" s="1"/>
  <c r="H145" i="4"/>
  <c r="N145" i="4" s="1"/>
  <c r="AD144" i="4"/>
  <c r="AB144" i="4"/>
  <c r="Z144" i="4"/>
  <c r="X144" i="4"/>
  <c r="V144" i="4"/>
  <c r="R144" i="4"/>
  <c r="P144" i="4"/>
  <c r="T144" i="4" s="1"/>
  <c r="L144" i="4"/>
  <c r="J144" i="4"/>
  <c r="H144" i="4"/>
  <c r="AD143" i="4"/>
  <c r="AB143" i="4"/>
  <c r="Z143" i="4"/>
  <c r="X143" i="4"/>
  <c r="V143" i="4"/>
  <c r="R143" i="4"/>
  <c r="P143" i="4"/>
  <c r="M143" i="4"/>
  <c r="L143" i="4"/>
  <c r="J143" i="4"/>
  <c r="H143" i="4"/>
  <c r="AD142" i="4"/>
  <c r="AB142" i="4"/>
  <c r="Z142" i="4"/>
  <c r="X142" i="4"/>
  <c r="V142" i="4"/>
  <c r="R142" i="4"/>
  <c r="P142" i="4"/>
  <c r="T142" i="4" s="1"/>
  <c r="N142" i="4"/>
  <c r="M142" i="4"/>
  <c r="L142" i="4"/>
  <c r="J142" i="4"/>
  <c r="H142" i="4"/>
  <c r="AD141" i="4"/>
  <c r="AB141" i="4"/>
  <c r="Z141" i="4"/>
  <c r="X141" i="4"/>
  <c r="V141" i="4"/>
  <c r="R141" i="4"/>
  <c r="P141" i="4"/>
  <c r="T141" i="4" s="1"/>
  <c r="N141" i="4"/>
  <c r="M141" i="4"/>
  <c r="L141" i="4"/>
  <c r="J141" i="4"/>
  <c r="H141" i="4"/>
  <c r="AD140" i="4"/>
  <c r="AB140" i="4"/>
  <c r="Z140" i="4"/>
  <c r="X140" i="4"/>
  <c r="V140" i="4"/>
  <c r="T140" i="4"/>
  <c r="S140" i="4"/>
  <c r="R140" i="4"/>
  <c r="P140" i="4"/>
  <c r="L140" i="4"/>
  <c r="J140" i="4"/>
  <c r="M140" i="4" s="1"/>
  <c r="H140" i="4"/>
  <c r="N140" i="4" s="1"/>
  <c r="AD139" i="4"/>
  <c r="AB139" i="4"/>
  <c r="Z139" i="4"/>
  <c r="X139" i="4"/>
  <c r="V139" i="4"/>
  <c r="T139" i="4"/>
  <c r="R139" i="4"/>
  <c r="P139" i="4"/>
  <c r="S139" i="4" s="1"/>
  <c r="L139" i="4"/>
  <c r="J139" i="4"/>
  <c r="M139" i="4" s="1"/>
  <c r="H139" i="4"/>
  <c r="AD138" i="4"/>
  <c r="AB138" i="4"/>
  <c r="Z138" i="4"/>
  <c r="X138" i="4"/>
  <c r="V138" i="4"/>
  <c r="R138" i="4"/>
  <c r="P138" i="4"/>
  <c r="T138" i="4" s="1"/>
  <c r="M138" i="4"/>
  <c r="L138" i="4"/>
  <c r="J138" i="4"/>
  <c r="H138" i="4"/>
  <c r="AD137" i="4"/>
  <c r="AB137" i="4"/>
  <c r="Z137" i="4"/>
  <c r="X137" i="4"/>
  <c r="V137" i="4"/>
  <c r="R137" i="4"/>
  <c r="P137" i="4"/>
  <c r="L137" i="4"/>
  <c r="J137" i="4"/>
  <c r="H137" i="4"/>
  <c r="AD136" i="4"/>
  <c r="AB136" i="4"/>
  <c r="Z136" i="4"/>
  <c r="X136" i="4"/>
  <c r="V136" i="4"/>
  <c r="R136" i="4"/>
  <c r="P136" i="4"/>
  <c r="T136" i="4" s="1"/>
  <c r="N136" i="4"/>
  <c r="M136" i="4"/>
  <c r="L136" i="4"/>
  <c r="J136" i="4"/>
  <c r="H136" i="4"/>
  <c r="AD135" i="4"/>
  <c r="AB135" i="4"/>
  <c r="Z135" i="4"/>
  <c r="X135" i="4"/>
  <c r="V135" i="4"/>
  <c r="R135" i="4"/>
  <c r="P135" i="4"/>
  <c r="N135" i="4"/>
  <c r="L135" i="4"/>
  <c r="J135" i="4"/>
  <c r="M135" i="4" s="1"/>
  <c r="H135" i="4"/>
  <c r="AD134" i="4"/>
  <c r="AB134" i="4"/>
  <c r="Z134" i="4"/>
  <c r="X134" i="4"/>
  <c r="V134" i="4"/>
  <c r="S134" i="4"/>
  <c r="R134" i="4"/>
  <c r="T134" i="4" s="1"/>
  <c r="P134" i="4"/>
  <c r="L134" i="4"/>
  <c r="J134" i="4"/>
  <c r="M134" i="4" s="1"/>
  <c r="H134" i="4"/>
  <c r="N134" i="4" s="1"/>
  <c r="AD133" i="4"/>
  <c r="AB133" i="4"/>
  <c r="Z133" i="4"/>
  <c r="X133" i="4"/>
  <c r="V133" i="4"/>
  <c r="T133" i="4"/>
  <c r="R133" i="4"/>
  <c r="P133" i="4"/>
  <c r="S133" i="4" s="1"/>
  <c r="L133" i="4"/>
  <c r="J133" i="4"/>
  <c r="M133" i="4" s="1"/>
  <c r="H133" i="4"/>
  <c r="N133" i="4" s="1"/>
  <c r="AD132" i="4"/>
  <c r="AB132" i="4"/>
  <c r="Z132" i="4"/>
  <c r="X132" i="4"/>
  <c r="V132" i="4"/>
  <c r="R132" i="4"/>
  <c r="P132" i="4"/>
  <c r="T132" i="4" s="1"/>
  <c r="L132" i="4"/>
  <c r="J132" i="4"/>
  <c r="M132" i="4" s="1"/>
  <c r="H132" i="4"/>
  <c r="AD131" i="4"/>
  <c r="AB131" i="4"/>
  <c r="Z131" i="4"/>
  <c r="X131" i="4"/>
  <c r="V131" i="4"/>
  <c r="R131" i="4"/>
  <c r="P131" i="4"/>
  <c r="L131" i="4"/>
  <c r="J131" i="4"/>
  <c r="H131" i="4"/>
  <c r="N131" i="4" s="1"/>
  <c r="AD130" i="4"/>
  <c r="AB130" i="4"/>
  <c r="Z130" i="4"/>
  <c r="X130" i="4"/>
  <c r="V130" i="4"/>
  <c r="S130" i="4"/>
  <c r="R130" i="4"/>
  <c r="P130" i="4"/>
  <c r="T130" i="4" s="1"/>
  <c r="M130" i="4"/>
  <c r="L130" i="4"/>
  <c r="N130" i="4" s="1"/>
  <c r="J130" i="4"/>
  <c r="H130" i="4"/>
  <c r="AD129" i="4"/>
  <c r="AB129" i="4"/>
  <c r="Z129" i="4"/>
  <c r="X129" i="4"/>
  <c r="V129" i="4"/>
  <c r="S129" i="4"/>
  <c r="R129" i="4"/>
  <c r="P129" i="4"/>
  <c r="N129" i="4"/>
  <c r="L129" i="4"/>
  <c r="J129" i="4"/>
  <c r="M129" i="4" s="1"/>
  <c r="H129" i="4"/>
  <c r="AD128" i="4"/>
  <c r="AB128" i="4"/>
  <c r="Z128" i="4"/>
  <c r="X128" i="4"/>
  <c r="V128" i="4"/>
  <c r="T128" i="4"/>
  <c r="S128" i="4"/>
  <c r="R128" i="4"/>
  <c r="P128" i="4"/>
  <c r="L128" i="4"/>
  <c r="J128" i="4"/>
  <c r="M128" i="4" s="1"/>
  <c r="H128" i="4"/>
  <c r="N128" i="4" s="1"/>
  <c r="AD127" i="4"/>
  <c r="AB127" i="4"/>
  <c r="Z127" i="4"/>
  <c r="X127" i="4"/>
  <c r="V127" i="4"/>
  <c r="T127" i="4"/>
  <c r="R127" i="4"/>
  <c r="P127" i="4"/>
  <c r="S127" i="4" s="1"/>
  <c r="L127" i="4"/>
  <c r="J127" i="4"/>
  <c r="M127" i="4" s="1"/>
  <c r="H127" i="4"/>
  <c r="N127" i="4" s="1"/>
  <c r="AD126" i="4"/>
  <c r="AB126" i="4"/>
  <c r="Z126" i="4"/>
  <c r="X126" i="4"/>
  <c r="V126" i="4"/>
  <c r="R126" i="4"/>
  <c r="P126" i="4"/>
  <c r="T126" i="4" s="1"/>
  <c r="L126" i="4"/>
  <c r="J126" i="4"/>
  <c r="H126" i="4"/>
  <c r="AD125" i="4"/>
  <c r="AB125" i="4"/>
  <c r="Z125" i="4"/>
  <c r="X125" i="4"/>
  <c r="V125" i="4"/>
  <c r="R125" i="4"/>
  <c r="P125" i="4"/>
  <c r="M125" i="4"/>
  <c r="L125" i="4"/>
  <c r="J125" i="4"/>
  <c r="H125" i="4"/>
  <c r="N125" i="4" s="1"/>
  <c r="AD124" i="4"/>
  <c r="AB124" i="4"/>
  <c r="Z124" i="4"/>
  <c r="X124" i="4"/>
  <c r="V124" i="4"/>
  <c r="R124" i="4"/>
  <c r="P124" i="4"/>
  <c r="T124" i="4" s="1"/>
  <c r="N124" i="4"/>
  <c r="M124" i="4"/>
  <c r="L124" i="4"/>
  <c r="J124" i="4"/>
  <c r="H124" i="4"/>
  <c r="AD123" i="4"/>
  <c r="AB123" i="4"/>
  <c r="Z123" i="4"/>
  <c r="X123" i="4"/>
  <c r="V123" i="4"/>
  <c r="R123" i="4"/>
  <c r="P123" i="4"/>
  <c r="T123" i="4" s="1"/>
  <c r="N123" i="4"/>
  <c r="L123" i="4"/>
  <c r="J123" i="4"/>
  <c r="M123" i="4" s="1"/>
  <c r="H123" i="4"/>
  <c r="AD122" i="4"/>
  <c r="AB122" i="4"/>
  <c r="Z122" i="4"/>
  <c r="X122" i="4"/>
  <c r="V122" i="4"/>
  <c r="S122" i="4"/>
  <c r="R122" i="4"/>
  <c r="T122" i="4" s="1"/>
  <c r="P122" i="4"/>
  <c r="L122" i="4"/>
  <c r="J122" i="4"/>
  <c r="M122" i="4" s="1"/>
  <c r="H122" i="4"/>
  <c r="N122" i="4" s="1"/>
  <c r="AD121" i="4"/>
  <c r="AB121" i="4"/>
  <c r="Z121" i="4"/>
  <c r="X121" i="4"/>
  <c r="V121" i="4"/>
  <c r="T121" i="4"/>
  <c r="R121" i="4"/>
  <c r="P121" i="4"/>
  <c r="S121" i="4" s="1"/>
  <c r="L121" i="4"/>
  <c r="J121" i="4"/>
  <c r="M121" i="4" s="1"/>
  <c r="H121" i="4"/>
  <c r="N121" i="4" s="1"/>
  <c r="AD120" i="4"/>
  <c r="AB120" i="4"/>
  <c r="Z120" i="4"/>
  <c r="X120" i="4"/>
  <c r="V120" i="4"/>
  <c r="R120" i="4"/>
  <c r="P120" i="4"/>
  <c r="T120" i="4" s="1"/>
  <c r="M120" i="4"/>
  <c r="L120" i="4"/>
  <c r="J120" i="4"/>
  <c r="H120" i="4"/>
  <c r="AD119" i="4"/>
  <c r="AB119" i="4"/>
  <c r="Z119" i="4"/>
  <c r="X119" i="4"/>
  <c r="V119" i="4"/>
  <c r="R119" i="4"/>
  <c r="P119" i="4"/>
  <c r="L119" i="4"/>
  <c r="J119" i="4"/>
  <c r="H119" i="4"/>
  <c r="M119" i="4" s="1"/>
  <c r="AD118" i="4"/>
  <c r="AB118" i="4"/>
  <c r="Z118" i="4"/>
  <c r="X118" i="4"/>
  <c r="V118" i="4"/>
  <c r="S118" i="4"/>
  <c r="R118" i="4"/>
  <c r="P118" i="4"/>
  <c r="T118" i="4" s="1"/>
  <c r="M118" i="4"/>
  <c r="L118" i="4"/>
  <c r="N118" i="4" s="1"/>
  <c r="J118" i="4"/>
  <c r="H118" i="4"/>
  <c r="AD117" i="4"/>
  <c r="AB117" i="4"/>
  <c r="Z117" i="4"/>
  <c r="X117" i="4"/>
  <c r="V117" i="4"/>
  <c r="R117" i="4"/>
  <c r="P117" i="4"/>
  <c r="T117" i="4" s="1"/>
  <c r="N117" i="4"/>
  <c r="L117" i="4"/>
  <c r="J117" i="4"/>
  <c r="M117" i="4" s="1"/>
  <c r="H117" i="4"/>
  <c r="AD116" i="4"/>
  <c r="AB116" i="4"/>
  <c r="Z116" i="4"/>
  <c r="X116" i="4"/>
  <c r="V116" i="4"/>
  <c r="S116" i="4"/>
  <c r="R116" i="4"/>
  <c r="T116" i="4" s="1"/>
  <c r="P116" i="4"/>
  <c r="L116" i="4"/>
  <c r="J116" i="4"/>
  <c r="M116" i="4" s="1"/>
  <c r="H116" i="4"/>
  <c r="AD115" i="4"/>
  <c r="AB115" i="4"/>
  <c r="Z115" i="4"/>
  <c r="X115" i="4"/>
  <c r="V115" i="4"/>
  <c r="R115" i="4"/>
  <c r="P115" i="4"/>
  <c r="S115" i="4" s="1"/>
  <c r="M115" i="4"/>
  <c r="L115" i="4"/>
  <c r="J115" i="4"/>
  <c r="H115" i="4"/>
  <c r="AD114" i="4"/>
  <c r="AB114" i="4"/>
  <c r="Z114" i="4"/>
  <c r="X114" i="4"/>
  <c r="V114" i="4"/>
  <c r="R114" i="4"/>
  <c r="P114" i="4"/>
  <c r="L114" i="4"/>
  <c r="J114" i="4"/>
  <c r="H114" i="4"/>
  <c r="M114" i="4" s="1"/>
  <c r="AD113" i="4"/>
  <c r="AB113" i="4"/>
  <c r="Z113" i="4"/>
  <c r="X113" i="4"/>
  <c r="V113" i="4"/>
  <c r="S113" i="4"/>
  <c r="R113" i="4"/>
  <c r="P113" i="4"/>
  <c r="T113" i="4" s="1"/>
  <c r="L113" i="4"/>
  <c r="J113" i="4"/>
  <c r="H113" i="4"/>
  <c r="M113" i="4" s="1"/>
  <c r="AD112" i="4"/>
  <c r="AB112" i="4"/>
  <c r="Z112" i="4"/>
  <c r="X112" i="4"/>
  <c r="V112" i="4"/>
  <c r="S112" i="4"/>
  <c r="R112" i="4"/>
  <c r="P112" i="4"/>
  <c r="T112" i="4" s="1"/>
  <c r="M112" i="4"/>
  <c r="L112" i="4"/>
  <c r="N112" i="4" s="1"/>
  <c r="J112" i="4"/>
  <c r="H112" i="4"/>
  <c r="AD111" i="4"/>
  <c r="AB111" i="4"/>
  <c r="Z111" i="4"/>
  <c r="X111" i="4"/>
  <c r="V111" i="4"/>
  <c r="R111" i="4"/>
  <c r="P111" i="4"/>
  <c r="T111" i="4" s="1"/>
  <c r="N111" i="4"/>
  <c r="L111" i="4"/>
  <c r="J111" i="4"/>
  <c r="M111" i="4" s="1"/>
  <c r="H111" i="4"/>
  <c r="AD110" i="4"/>
  <c r="AB110" i="4"/>
  <c r="Z110" i="4"/>
  <c r="X110" i="4"/>
  <c r="V110" i="4"/>
  <c r="S110" i="4"/>
  <c r="R110" i="4"/>
  <c r="T110" i="4" s="1"/>
  <c r="P110" i="4"/>
  <c r="L110" i="4"/>
  <c r="J110" i="4"/>
  <c r="M110" i="4" s="1"/>
  <c r="H110" i="4"/>
  <c r="AD109" i="4"/>
  <c r="AB109" i="4"/>
  <c r="Z109" i="4"/>
  <c r="X109" i="4"/>
  <c r="V109" i="4"/>
  <c r="R109" i="4"/>
  <c r="P109" i="4"/>
  <c r="S109" i="4" s="1"/>
  <c r="M109" i="4"/>
  <c r="L109" i="4"/>
  <c r="J109" i="4"/>
  <c r="H109" i="4"/>
  <c r="AD108" i="4"/>
  <c r="AB108" i="4"/>
  <c r="Z108" i="4"/>
  <c r="X108" i="4"/>
  <c r="V108" i="4"/>
  <c r="R108" i="4"/>
  <c r="P108" i="4"/>
  <c r="T108" i="4" s="1"/>
  <c r="M108" i="4"/>
  <c r="L108" i="4"/>
  <c r="J108" i="4"/>
  <c r="H108" i="4"/>
  <c r="AD107" i="4"/>
  <c r="AB107" i="4"/>
  <c r="Z107" i="4"/>
  <c r="X107" i="4"/>
  <c r="V107" i="4"/>
  <c r="R107" i="4"/>
  <c r="P107" i="4"/>
  <c r="T107" i="4" s="1"/>
  <c r="M107" i="4"/>
  <c r="L107" i="4"/>
  <c r="J107" i="4"/>
  <c r="H107" i="4"/>
  <c r="AD106" i="4"/>
  <c r="AB106" i="4"/>
  <c r="Z106" i="4"/>
  <c r="X106" i="4"/>
  <c r="V106" i="4"/>
  <c r="R106" i="4"/>
  <c r="P106" i="4"/>
  <c r="T106" i="4" s="1"/>
  <c r="N106" i="4"/>
  <c r="M106" i="4"/>
  <c r="L106" i="4"/>
  <c r="J106" i="4"/>
  <c r="H106" i="4"/>
  <c r="AD105" i="4"/>
  <c r="AB105" i="4"/>
  <c r="Z105" i="4"/>
  <c r="X105" i="4"/>
  <c r="V105" i="4"/>
  <c r="R105" i="4"/>
  <c r="P105" i="4"/>
  <c r="T105" i="4" s="1"/>
  <c r="N105" i="4"/>
  <c r="L105" i="4"/>
  <c r="J105" i="4"/>
  <c r="M105" i="4" s="1"/>
  <c r="H105" i="4"/>
  <c r="AD104" i="4"/>
  <c r="AB104" i="4"/>
  <c r="Z104" i="4"/>
  <c r="X104" i="4"/>
  <c r="V104" i="4"/>
  <c r="S104" i="4"/>
  <c r="R104" i="4"/>
  <c r="T104" i="4" s="1"/>
  <c r="P104" i="4"/>
  <c r="L104" i="4"/>
  <c r="J104" i="4"/>
  <c r="M104" i="4" s="1"/>
  <c r="H104" i="4"/>
  <c r="AD103" i="4"/>
  <c r="AB103" i="4"/>
  <c r="Z103" i="4"/>
  <c r="X103" i="4"/>
  <c r="V103" i="4"/>
  <c r="R103" i="4"/>
  <c r="P103" i="4"/>
  <c r="S103" i="4" s="1"/>
  <c r="L103" i="4"/>
  <c r="J103" i="4"/>
  <c r="M103" i="4" s="1"/>
  <c r="H103" i="4"/>
  <c r="AD102" i="4"/>
  <c r="AB102" i="4"/>
  <c r="Z102" i="4"/>
  <c r="X102" i="4"/>
  <c r="V102" i="4"/>
  <c r="R102" i="4"/>
  <c r="P102" i="4"/>
  <c r="T102" i="4" s="1"/>
  <c r="L102" i="4"/>
  <c r="J102" i="4"/>
  <c r="M102" i="4" s="1"/>
  <c r="H102" i="4"/>
  <c r="AD101" i="4"/>
  <c r="AB101" i="4"/>
  <c r="Z101" i="4"/>
  <c r="X101" i="4"/>
  <c r="V101" i="4"/>
  <c r="R101" i="4"/>
  <c r="P101" i="4"/>
  <c r="T101" i="4" s="1"/>
  <c r="L101" i="4"/>
  <c r="J101" i="4"/>
  <c r="M101" i="4" s="1"/>
  <c r="H101" i="4"/>
  <c r="AD100" i="4"/>
  <c r="AB100" i="4"/>
  <c r="Z100" i="4"/>
  <c r="X100" i="4"/>
  <c r="V100" i="4"/>
  <c r="R100" i="4"/>
  <c r="P100" i="4"/>
  <c r="T100" i="4" s="1"/>
  <c r="L100" i="4"/>
  <c r="N100" i="4" s="1"/>
  <c r="J100" i="4"/>
  <c r="M100" i="4" s="1"/>
  <c r="H100" i="4"/>
  <c r="AD99" i="4"/>
  <c r="AB99" i="4"/>
  <c r="Z99" i="4"/>
  <c r="X99" i="4"/>
  <c r="V99" i="4"/>
  <c r="S99" i="4"/>
  <c r="R99" i="4"/>
  <c r="P99" i="4"/>
  <c r="L99" i="4"/>
  <c r="J99" i="4"/>
  <c r="N99" i="4" s="1"/>
  <c r="H99" i="4"/>
  <c r="AD98" i="4"/>
  <c r="AB98" i="4"/>
  <c r="Z98" i="4"/>
  <c r="X98" i="4"/>
  <c r="V98" i="4"/>
  <c r="T98" i="4"/>
  <c r="R98" i="4"/>
  <c r="P98" i="4"/>
  <c r="S98" i="4" s="1"/>
  <c r="M98" i="4"/>
  <c r="L98" i="4"/>
  <c r="J98" i="4"/>
  <c r="H98" i="4"/>
  <c r="N98" i="4" s="1"/>
  <c r="AD97" i="4"/>
  <c r="AB97" i="4"/>
  <c r="Z97" i="4"/>
  <c r="X97" i="4"/>
  <c r="V97" i="4"/>
  <c r="T97" i="4"/>
  <c r="R97" i="4"/>
  <c r="P97" i="4"/>
  <c r="S97" i="4" s="1"/>
  <c r="M97" i="4"/>
  <c r="L97" i="4"/>
  <c r="J97" i="4"/>
  <c r="H97" i="4"/>
  <c r="AD96" i="4"/>
  <c r="AB96" i="4"/>
  <c r="Z96" i="4"/>
  <c r="X96" i="4"/>
  <c r="V96" i="4"/>
  <c r="R96" i="4"/>
  <c r="P96" i="4"/>
  <c r="T96" i="4" s="1"/>
  <c r="M96" i="4"/>
  <c r="L96" i="4"/>
  <c r="J96" i="4"/>
  <c r="H96" i="4"/>
  <c r="AD95" i="4"/>
  <c r="AB95" i="4"/>
  <c r="Z95" i="4"/>
  <c r="X95" i="4"/>
  <c r="V95" i="4"/>
  <c r="R95" i="4"/>
  <c r="P95" i="4"/>
  <c r="T95" i="4" s="1"/>
  <c r="M95" i="4"/>
  <c r="L95" i="4"/>
  <c r="J95" i="4"/>
  <c r="H95" i="4"/>
  <c r="AD94" i="4"/>
  <c r="AB94" i="4"/>
  <c r="Z94" i="4"/>
  <c r="X94" i="4"/>
  <c r="V94" i="4"/>
  <c r="R94" i="4"/>
  <c r="P94" i="4"/>
  <c r="T94" i="4" s="1"/>
  <c r="N94" i="4"/>
  <c r="L94" i="4"/>
  <c r="J94" i="4"/>
  <c r="M94" i="4" s="1"/>
  <c r="H94" i="4"/>
  <c r="AD93" i="4"/>
  <c r="AB93" i="4"/>
  <c r="Z93" i="4"/>
  <c r="X93" i="4"/>
  <c r="V93" i="4"/>
  <c r="R93" i="4"/>
  <c r="P93" i="4"/>
  <c r="T93" i="4" s="1"/>
  <c r="M93" i="4"/>
  <c r="L93" i="4"/>
  <c r="J93" i="4"/>
  <c r="N93" i="4" s="1"/>
  <c r="H93" i="4"/>
  <c r="AD92" i="4"/>
  <c r="AB92" i="4"/>
  <c r="Z92" i="4"/>
  <c r="X92" i="4"/>
  <c r="V92" i="4"/>
  <c r="S92" i="4"/>
  <c r="R92" i="4"/>
  <c r="P92" i="4"/>
  <c r="T92" i="4" s="1"/>
  <c r="L92" i="4"/>
  <c r="J92" i="4"/>
  <c r="M92" i="4" s="1"/>
  <c r="H92" i="4"/>
  <c r="N92" i="4" s="1"/>
  <c r="AD91" i="4"/>
  <c r="AB91" i="4"/>
  <c r="Z91" i="4"/>
  <c r="X91" i="4"/>
  <c r="V91" i="4"/>
  <c r="T91" i="4"/>
  <c r="R91" i="4"/>
  <c r="P91" i="4"/>
  <c r="S91" i="4" s="1"/>
  <c r="L91" i="4"/>
  <c r="J91" i="4"/>
  <c r="M91" i="4" s="1"/>
  <c r="H91" i="4"/>
  <c r="N91" i="4" s="1"/>
  <c r="AD90" i="4"/>
  <c r="AB90" i="4"/>
  <c r="Z90" i="4"/>
  <c r="X90" i="4"/>
  <c r="V90" i="4"/>
  <c r="R90" i="4"/>
  <c r="P90" i="4"/>
  <c r="T90" i="4" s="1"/>
  <c r="L90" i="4"/>
  <c r="J90" i="4"/>
  <c r="H90" i="4"/>
  <c r="N90" i="4" s="1"/>
  <c r="AD89" i="4"/>
  <c r="AB89" i="4"/>
  <c r="Z89" i="4"/>
  <c r="X89" i="4"/>
  <c r="V89" i="4"/>
  <c r="R89" i="4"/>
  <c r="P89" i="4"/>
  <c r="T89" i="4" s="1"/>
  <c r="L89" i="4"/>
  <c r="J89" i="4"/>
  <c r="H89" i="4"/>
  <c r="N89" i="4" s="1"/>
  <c r="AD88" i="4"/>
  <c r="AB88" i="4"/>
  <c r="Z88" i="4"/>
  <c r="X88" i="4"/>
  <c r="V88" i="4"/>
  <c r="R88" i="4"/>
  <c r="P88" i="4"/>
  <c r="T88" i="4" s="1"/>
  <c r="L88" i="4"/>
  <c r="J88" i="4"/>
  <c r="N88" i="4" s="1"/>
  <c r="H88" i="4"/>
  <c r="AD87" i="4"/>
  <c r="AB87" i="4"/>
  <c r="Z87" i="4"/>
  <c r="X87" i="4"/>
  <c r="V87" i="4"/>
  <c r="S87" i="4"/>
  <c r="R87" i="4"/>
  <c r="P87" i="4"/>
  <c r="M87" i="4"/>
  <c r="L87" i="4"/>
  <c r="J87" i="4"/>
  <c r="N87" i="4" s="1"/>
  <c r="H87" i="4"/>
  <c r="AD86" i="4"/>
  <c r="AB86" i="4"/>
  <c r="Z86" i="4"/>
  <c r="X86" i="4"/>
  <c r="V86" i="4"/>
  <c r="R86" i="4"/>
  <c r="P86" i="4"/>
  <c r="T86" i="4" s="1"/>
  <c r="M86" i="4"/>
  <c r="L86" i="4"/>
  <c r="J86" i="4"/>
  <c r="H86" i="4"/>
  <c r="N86" i="4" s="1"/>
  <c r="AD85" i="4"/>
  <c r="AB85" i="4"/>
  <c r="Z85" i="4"/>
  <c r="X85" i="4"/>
  <c r="V85" i="4"/>
  <c r="R85" i="4"/>
  <c r="P85" i="4"/>
  <c r="T85" i="4" s="1"/>
  <c r="L85" i="4"/>
  <c r="J85" i="4"/>
  <c r="M85" i="4" s="1"/>
  <c r="H85" i="4"/>
  <c r="AD84" i="4"/>
  <c r="AB84" i="4"/>
  <c r="Z84" i="4"/>
  <c r="X84" i="4"/>
  <c r="V84" i="4"/>
  <c r="R84" i="4"/>
  <c r="P84" i="4"/>
  <c r="T84" i="4" s="1"/>
  <c r="L84" i="4"/>
  <c r="J84" i="4"/>
  <c r="M84" i="4" s="1"/>
  <c r="H84" i="4"/>
  <c r="AD83" i="4"/>
  <c r="AB83" i="4"/>
  <c r="Z83" i="4"/>
  <c r="X83" i="4"/>
  <c r="V83" i="4"/>
  <c r="R83" i="4"/>
  <c r="P83" i="4"/>
  <c r="T83" i="4" s="1"/>
  <c r="L83" i="4"/>
  <c r="J83" i="4"/>
  <c r="M83" i="4" s="1"/>
  <c r="H83" i="4"/>
  <c r="AD82" i="4"/>
  <c r="AB82" i="4"/>
  <c r="Z82" i="4"/>
  <c r="X82" i="4"/>
  <c r="V82" i="4"/>
  <c r="R82" i="4"/>
  <c r="P82" i="4"/>
  <c r="T82" i="4" s="1"/>
  <c r="L82" i="4"/>
  <c r="N82" i="4" s="1"/>
  <c r="J82" i="4"/>
  <c r="M82" i="4" s="1"/>
  <c r="H82" i="4"/>
  <c r="AD81" i="4"/>
  <c r="AB81" i="4"/>
  <c r="Z81" i="4"/>
  <c r="X81" i="4"/>
  <c r="V81" i="4"/>
  <c r="S81" i="4"/>
  <c r="R81" i="4"/>
  <c r="P81" i="4"/>
  <c r="L81" i="4"/>
  <c r="J81" i="4"/>
  <c r="N81" i="4" s="1"/>
  <c r="H81" i="4"/>
  <c r="AD80" i="4"/>
  <c r="AB80" i="4"/>
  <c r="Z80" i="4"/>
  <c r="X80" i="4"/>
  <c r="V80" i="4"/>
  <c r="T80" i="4"/>
  <c r="R80" i="4"/>
  <c r="P80" i="4"/>
  <c r="S80" i="4" s="1"/>
  <c r="M80" i="4"/>
  <c r="L80" i="4"/>
  <c r="J80" i="4"/>
  <c r="H80" i="4"/>
  <c r="N80" i="4" s="1"/>
  <c r="AD79" i="4"/>
  <c r="AB79" i="4"/>
  <c r="Z79" i="4"/>
  <c r="X79" i="4"/>
  <c r="V79" i="4"/>
  <c r="T79" i="4"/>
  <c r="R79" i="4"/>
  <c r="P79" i="4"/>
  <c r="S79" i="4" s="1"/>
  <c r="M79" i="4"/>
  <c r="L79" i="4"/>
  <c r="J79" i="4"/>
  <c r="H79" i="4"/>
  <c r="AD78" i="4"/>
  <c r="AB78" i="4"/>
  <c r="Z78" i="4"/>
  <c r="X78" i="4"/>
  <c r="V78" i="4"/>
  <c r="R78" i="4"/>
  <c r="P78" i="4"/>
  <c r="T78" i="4" s="1"/>
  <c r="M78" i="4"/>
  <c r="L78" i="4"/>
  <c r="J78" i="4"/>
  <c r="H78" i="4"/>
  <c r="AD77" i="4"/>
  <c r="AB77" i="4"/>
  <c r="Z77" i="4"/>
  <c r="X77" i="4"/>
  <c r="V77" i="4"/>
  <c r="R77" i="4"/>
  <c r="P77" i="4"/>
  <c r="T77" i="4" s="1"/>
  <c r="M77" i="4"/>
  <c r="L77" i="4"/>
  <c r="J77" i="4"/>
  <c r="H77" i="4"/>
  <c r="AD76" i="4"/>
  <c r="AB76" i="4"/>
  <c r="Z76" i="4"/>
  <c r="X76" i="4"/>
  <c r="V76" i="4"/>
  <c r="R76" i="4"/>
  <c r="P76" i="4"/>
  <c r="T76" i="4" s="1"/>
  <c r="N76" i="4"/>
  <c r="L76" i="4"/>
  <c r="J76" i="4"/>
  <c r="M76" i="4" s="1"/>
  <c r="H76" i="4"/>
  <c r="AD75" i="4"/>
  <c r="AB75" i="4"/>
  <c r="Z75" i="4"/>
  <c r="X75" i="4"/>
  <c r="V75" i="4"/>
  <c r="R75" i="4"/>
  <c r="P75" i="4"/>
  <c r="T75" i="4" s="1"/>
  <c r="M75" i="4"/>
  <c r="L75" i="4"/>
  <c r="J75" i="4"/>
  <c r="N75" i="4" s="1"/>
  <c r="H75" i="4"/>
  <c r="AD74" i="4"/>
  <c r="AB74" i="4"/>
  <c r="Z74" i="4"/>
  <c r="X74" i="4"/>
  <c r="V74" i="4"/>
  <c r="S74" i="4"/>
  <c r="R74" i="4"/>
  <c r="P74" i="4"/>
  <c r="T74" i="4" s="1"/>
  <c r="L74" i="4"/>
  <c r="J74" i="4"/>
  <c r="M74" i="4" s="1"/>
  <c r="H74" i="4"/>
  <c r="N74" i="4" s="1"/>
  <c r="AD73" i="4"/>
  <c r="AB73" i="4"/>
  <c r="Z73" i="4"/>
  <c r="X73" i="4"/>
  <c r="V73" i="4"/>
  <c r="T73" i="4"/>
  <c r="R73" i="4"/>
  <c r="P73" i="4"/>
  <c r="S73" i="4" s="1"/>
  <c r="L73" i="4"/>
  <c r="J73" i="4"/>
  <c r="M73" i="4" s="1"/>
  <c r="H73" i="4"/>
  <c r="N73" i="4" s="1"/>
  <c r="AD72" i="4"/>
  <c r="AB72" i="4"/>
  <c r="Z72" i="4"/>
  <c r="X72" i="4"/>
  <c r="V72" i="4"/>
  <c r="R72" i="4"/>
  <c r="P72" i="4"/>
  <c r="T72" i="4" s="1"/>
  <c r="L72" i="4"/>
  <c r="J72" i="4"/>
  <c r="H72" i="4"/>
  <c r="N72" i="4" s="1"/>
  <c r="AD71" i="4"/>
  <c r="AB71" i="4"/>
  <c r="Z71" i="4"/>
  <c r="X71" i="4"/>
  <c r="V71" i="4"/>
  <c r="R71" i="4"/>
  <c r="P71" i="4"/>
  <c r="T71" i="4" s="1"/>
  <c r="L71" i="4"/>
  <c r="J71" i="4"/>
  <c r="H71" i="4"/>
  <c r="N71" i="4" s="1"/>
  <c r="AD70" i="4"/>
  <c r="AB70" i="4"/>
  <c r="Z70" i="4"/>
  <c r="X70" i="4"/>
  <c r="V70" i="4"/>
  <c r="R70" i="4"/>
  <c r="P70" i="4"/>
  <c r="T70" i="4" s="1"/>
  <c r="L70" i="4"/>
  <c r="J70" i="4"/>
  <c r="N70" i="4" s="1"/>
  <c r="H70" i="4"/>
  <c r="AD69" i="4"/>
  <c r="AB69" i="4"/>
  <c r="Z69" i="4"/>
  <c r="X69" i="4"/>
  <c r="V69" i="4"/>
  <c r="S69" i="4"/>
  <c r="R69" i="4"/>
  <c r="P69" i="4"/>
  <c r="M69" i="4"/>
  <c r="L69" i="4"/>
  <c r="J69" i="4"/>
  <c r="N69" i="4" s="1"/>
  <c r="H69" i="4"/>
  <c r="AD68" i="4"/>
  <c r="AB68" i="4"/>
  <c r="Z68" i="4"/>
  <c r="X68" i="4"/>
  <c r="V68" i="4"/>
  <c r="R68" i="4"/>
  <c r="P68" i="4"/>
  <c r="T68" i="4" s="1"/>
  <c r="M68" i="4"/>
  <c r="L68" i="4"/>
  <c r="J68" i="4"/>
  <c r="H68" i="4"/>
  <c r="N68" i="4" s="1"/>
  <c r="AD67" i="4"/>
  <c r="AB67" i="4"/>
  <c r="Z67" i="4"/>
  <c r="X67" i="4"/>
  <c r="V67" i="4"/>
  <c r="R67" i="4"/>
  <c r="P67" i="4"/>
  <c r="T67" i="4" s="1"/>
  <c r="L67" i="4"/>
  <c r="J67" i="4"/>
  <c r="M67" i="4" s="1"/>
  <c r="H67" i="4"/>
  <c r="AD66" i="4"/>
  <c r="AB66" i="4"/>
  <c r="Z66" i="4"/>
  <c r="X66" i="4"/>
  <c r="V66" i="4"/>
  <c r="R66" i="4"/>
  <c r="P66" i="4"/>
  <c r="T66" i="4" s="1"/>
  <c r="L66" i="4"/>
  <c r="J66" i="4"/>
  <c r="M66" i="4" s="1"/>
  <c r="H66" i="4"/>
  <c r="AD65" i="4"/>
  <c r="AB65" i="4"/>
  <c r="Z65" i="4"/>
  <c r="X65" i="4"/>
  <c r="V65" i="4"/>
  <c r="R65" i="4"/>
  <c r="P65" i="4"/>
  <c r="T65" i="4" s="1"/>
  <c r="L65" i="4"/>
  <c r="J65" i="4"/>
  <c r="M65" i="4" s="1"/>
  <c r="H65" i="4"/>
  <c r="AD64" i="4"/>
  <c r="AB64" i="4"/>
  <c r="Z64" i="4"/>
  <c r="X64" i="4"/>
  <c r="V64" i="4"/>
  <c r="R64" i="4"/>
  <c r="P64" i="4"/>
  <c r="T64" i="4" s="1"/>
  <c r="L64" i="4"/>
  <c r="N64" i="4" s="1"/>
  <c r="J64" i="4"/>
  <c r="M64" i="4" s="1"/>
  <c r="H64" i="4"/>
  <c r="AD63" i="4"/>
  <c r="AB63" i="4"/>
  <c r="Z63" i="4"/>
  <c r="X63" i="4"/>
  <c r="V63" i="4"/>
  <c r="S63" i="4"/>
  <c r="R63" i="4"/>
  <c r="P63" i="4"/>
  <c r="L63" i="4"/>
  <c r="J63" i="4"/>
  <c r="N63" i="4" s="1"/>
  <c r="H63" i="4"/>
  <c r="AD62" i="4"/>
  <c r="AB62" i="4"/>
  <c r="Z62" i="4"/>
  <c r="X62" i="4"/>
  <c r="V62" i="4"/>
  <c r="T62" i="4"/>
  <c r="R62" i="4"/>
  <c r="P62" i="4"/>
  <c r="S62" i="4" s="1"/>
  <c r="M62" i="4"/>
  <c r="L62" i="4"/>
  <c r="J62" i="4"/>
  <c r="H62" i="4"/>
  <c r="N62" i="4" s="1"/>
  <c r="AD61" i="4"/>
  <c r="AB61" i="4"/>
  <c r="Z61" i="4"/>
  <c r="X61" i="4"/>
  <c r="V61" i="4"/>
  <c r="T61" i="4"/>
  <c r="R61" i="4"/>
  <c r="P61" i="4"/>
  <c r="S61" i="4" s="1"/>
  <c r="M61" i="4"/>
  <c r="L61" i="4"/>
  <c r="J61" i="4"/>
  <c r="H61" i="4"/>
  <c r="AD60" i="4"/>
  <c r="AB60" i="4"/>
  <c r="Z60" i="4"/>
  <c r="X60" i="4"/>
  <c r="V60" i="4"/>
  <c r="R60" i="4"/>
  <c r="P60" i="4"/>
  <c r="T60" i="4" s="1"/>
  <c r="M60" i="4"/>
  <c r="L60" i="4"/>
  <c r="J60" i="4"/>
  <c r="H60" i="4"/>
  <c r="AD59" i="4"/>
  <c r="AB59" i="4"/>
  <c r="Z59" i="4"/>
  <c r="X59" i="4"/>
  <c r="V59" i="4"/>
  <c r="R59" i="4"/>
  <c r="P59" i="4"/>
  <c r="T59" i="4" s="1"/>
  <c r="M59" i="4"/>
  <c r="L59" i="4"/>
  <c r="J59" i="4"/>
  <c r="H59" i="4"/>
  <c r="AD58" i="4"/>
  <c r="AB58" i="4"/>
  <c r="Z58" i="4"/>
  <c r="X58" i="4"/>
  <c r="V58" i="4"/>
  <c r="R58" i="4"/>
  <c r="P58" i="4"/>
  <c r="T58" i="4" s="1"/>
  <c r="N58" i="4"/>
  <c r="L58" i="4"/>
  <c r="J58" i="4"/>
  <c r="M58" i="4" s="1"/>
  <c r="H58" i="4"/>
  <c r="AD57" i="4"/>
  <c r="AB57" i="4"/>
  <c r="Z57" i="4"/>
  <c r="X57" i="4"/>
  <c r="V57" i="4"/>
  <c r="R57" i="4"/>
  <c r="P57" i="4"/>
  <c r="T57" i="4" s="1"/>
  <c r="M57" i="4"/>
  <c r="L57" i="4"/>
  <c r="J57" i="4"/>
  <c r="N57" i="4" s="1"/>
  <c r="H57" i="4"/>
  <c r="AD56" i="4"/>
  <c r="AB56" i="4"/>
  <c r="Z56" i="4"/>
  <c r="X56" i="4"/>
  <c r="V56" i="4"/>
  <c r="S56" i="4"/>
  <c r="R56" i="4"/>
  <c r="P56" i="4"/>
  <c r="T56" i="4" s="1"/>
  <c r="L56" i="4"/>
  <c r="J56" i="4"/>
  <c r="M56" i="4" s="1"/>
  <c r="H56" i="4"/>
  <c r="N56" i="4" s="1"/>
  <c r="AD55" i="4"/>
  <c r="AB55" i="4"/>
  <c r="Z55" i="4"/>
  <c r="X55" i="4"/>
  <c r="V55" i="4"/>
  <c r="T55" i="4"/>
  <c r="R55" i="4"/>
  <c r="P55" i="4"/>
  <c r="S55" i="4" s="1"/>
  <c r="L55" i="4"/>
  <c r="J55" i="4"/>
  <c r="M55" i="4" s="1"/>
  <c r="H55" i="4"/>
  <c r="N55" i="4" s="1"/>
  <c r="AD54" i="4"/>
  <c r="AB54" i="4"/>
  <c r="Z54" i="4"/>
  <c r="X54" i="4"/>
  <c r="V54" i="4"/>
  <c r="R54" i="4"/>
  <c r="P54" i="4"/>
  <c r="T54" i="4" s="1"/>
  <c r="L54" i="4"/>
  <c r="J54" i="4"/>
  <c r="H54" i="4"/>
  <c r="N54" i="4" s="1"/>
  <c r="AD53" i="4"/>
  <c r="AB53" i="4"/>
  <c r="Z53" i="4"/>
  <c r="X53" i="4"/>
  <c r="V53" i="4"/>
  <c r="R53" i="4"/>
  <c r="P53" i="4"/>
  <c r="T53" i="4" s="1"/>
  <c r="L53" i="4"/>
  <c r="J53" i="4"/>
  <c r="H53" i="4"/>
  <c r="N53" i="4" s="1"/>
  <c r="AD52" i="4"/>
  <c r="AB52" i="4"/>
  <c r="Z52" i="4"/>
  <c r="X52" i="4"/>
  <c r="V52" i="4"/>
  <c r="R52" i="4"/>
  <c r="P52" i="4"/>
  <c r="T52" i="4" s="1"/>
  <c r="L52" i="4"/>
  <c r="J52" i="4"/>
  <c r="N52" i="4" s="1"/>
  <c r="H52" i="4"/>
  <c r="AD51" i="4"/>
  <c r="AB51" i="4"/>
  <c r="Z51" i="4"/>
  <c r="X51" i="4"/>
  <c r="V51" i="4"/>
  <c r="S51" i="4"/>
  <c r="R51" i="4"/>
  <c r="P51" i="4"/>
  <c r="M51" i="4"/>
  <c r="L51" i="4"/>
  <c r="J51" i="4"/>
  <c r="N51" i="4" s="1"/>
  <c r="H51" i="4"/>
  <c r="AD50" i="4"/>
  <c r="AB50" i="4"/>
  <c r="Z50" i="4"/>
  <c r="X50" i="4"/>
  <c r="V50" i="4"/>
  <c r="R50" i="4"/>
  <c r="P50" i="4"/>
  <c r="T50" i="4" s="1"/>
  <c r="M50" i="4"/>
  <c r="L50" i="4"/>
  <c r="J50" i="4"/>
  <c r="H50" i="4"/>
  <c r="N50" i="4" s="1"/>
  <c r="AD49" i="4"/>
  <c r="AB49" i="4"/>
  <c r="Z49" i="4"/>
  <c r="X49" i="4"/>
  <c r="V49" i="4"/>
  <c r="R49" i="4"/>
  <c r="P49" i="4"/>
  <c r="T49" i="4" s="1"/>
  <c r="L49" i="4"/>
  <c r="J49" i="4"/>
  <c r="M49" i="4" s="1"/>
  <c r="H49" i="4"/>
  <c r="AD48" i="4"/>
  <c r="AB48" i="4"/>
  <c r="Z48" i="4"/>
  <c r="X48" i="4"/>
  <c r="V48" i="4"/>
  <c r="R48" i="4"/>
  <c r="P48" i="4"/>
  <c r="T48" i="4" s="1"/>
  <c r="L48" i="4"/>
  <c r="J48" i="4"/>
  <c r="H48" i="4"/>
  <c r="N48" i="4" s="1"/>
  <c r="AD47" i="4"/>
  <c r="AB47" i="4"/>
  <c r="Z47" i="4"/>
  <c r="X47" i="4"/>
  <c r="V47" i="4"/>
  <c r="S47" i="4"/>
  <c r="R47" i="4"/>
  <c r="P47" i="4"/>
  <c r="L47" i="4"/>
  <c r="J47" i="4"/>
  <c r="H47" i="4"/>
  <c r="N47" i="4" s="1"/>
  <c r="AD46" i="4"/>
  <c r="AB46" i="4"/>
  <c r="Z46" i="4"/>
  <c r="X46" i="4"/>
  <c r="V46" i="4"/>
  <c r="T46" i="4"/>
  <c r="S46" i="4"/>
  <c r="R46" i="4"/>
  <c r="P46" i="4"/>
  <c r="M46" i="4"/>
  <c r="L46" i="4"/>
  <c r="N46" i="4" s="1"/>
  <c r="J46" i="4"/>
  <c r="H46" i="4"/>
  <c r="AD45" i="4"/>
  <c r="AB45" i="4"/>
  <c r="Z45" i="4"/>
  <c r="X45" i="4"/>
  <c r="V45" i="4"/>
  <c r="R45" i="4"/>
  <c r="T45" i="4" s="1"/>
  <c r="P45" i="4"/>
  <c r="S45" i="4" s="1"/>
  <c r="N45" i="4"/>
  <c r="L45" i="4"/>
  <c r="J45" i="4"/>
  <c r="M45" i="4" s="1"/>
  <c r="H45" i="4"/>
  <c r="AD44" i="4"/>
  <c r="AB44" i="4"/>
  <c r="Z44" i="4"/>
  <c r="X44" i="4"/>
  <c r="V44" i="4"/>
  <c r="S44" i="4"/>
  <c r="R44" i="4"/>
  <c r="T44" i="4" s="1"/>
  <c r="P44" i="4"/>
  <c r="M44" i="4"/>
  <c r="L44" i="4"/>
  <c r="J44" i="4"/>
  <c r="H44" i="4"/>
  <c r="N44" i="4" s="1"/>
  <c r="AD43" i="4"/>
  <c r="AB43" i="4"/>
  <c r="Z43" i="4"/>
  <c r="X43" i="4"/>
  <c r="V43" i="4"/>
  <c r="S43" i="4"/>
  <c r="R43" i="4"/>
  <c r="P43" i="4"/>
  <c r="T43" i="4" s="1"/>
  <c r="L43" i="4"/>
  <c r="J43" i="4"/>
  <c r="H43" i="4"/>
  <c r="N43" i="4" s="1"/>
  <c r="AD42" i="4"/>
  <c r="AB42" i="4"/>
  <c r="Z42" i="4"/>
  <c r="X42" i="4"/>
  <c r="V42" i="4"/>
  <c r="S42" i="4"/>
  <c r="R42" i="4"/>
  <c r="P42" i="4"/>
  <c r="T42" i="4" s="1"/>
  <c r="L42" i="4"/>
  <c r="J42" i="4"/>
  <c r="H42" i="4"/>
  <c r="N42" i="4" s="1"/>
  <c r="AD41" i="4"/>
  <c r="AB41" i="4"/>
  <c r="Z41" i="4"/>
  <c r="X41" i="4"/>
  <c r="V41" i="4"/>
  <c r="R41" i="4"/>
  <c r="P41" i="4"/>
  <c r="L41" i="4"/>
  <c r="J41" i="4"/>
  <c r="H41" i="4"/>
  <c r="N41" i="4" s="1"/>
  <c r="AD40" i="4"/>
  <c r="AB40" i="4"/>
  <c r="Z40" i="4"/>
  <c r="X40" i="4"/>
  <c r="V40" i="4"/>
  <c r="T40" i="4"/>
  <c r="R40" i="4"/>
  <c r="P40" i="4"/>
  <c r="S40" i="4" s="1"/>
  <c r="N40" i="4"/>
  <c r="M40" i="4"/>
  <c r="L40" i="4"/>
  <c r="J40" i="4"/>
  <c r="H40" i="4"/>
  <c r="AD39" i="4"/>
  <c r="AB39" i="4"/>
  <c r="Z39" i="4"/>
  <c r="X39" i="4"/>
  <c r="V39" i="4"/>
  <c r="R39" i="4"/>
  <c r="P39" i="4"/>
  <c r="T39" i="4" s="1"/>
  <c r="N39" i="4"/>
  <c r="L39" i="4"/>
  <c r="J39" i="4"/>
  <c r="M39" i="4" s="1"/>
  <c r="H39" i="4"/>
  <c r="AD38" i="4"/>
  <c r="AB38" i="4"/>
  <c r="Z38" i="4"/>
  <c r="X38" i="4"/>
  <c r="V38" i="4"/>
  <c r="T38" i="4"/>
  <c r="S38" i="4"/>
  <c r="R38" i="4"/>
  <c r="P38" i="4"/>
  <c r="L38" i="4"/>
  <c r="J38" i="4"/>
  <c r="M38" i="4" s="1"/>
  <c r="H38" i="4"/>
  <c r="AD37" i="4"/>
  <c r="AB37" i="4"/>
  <c r="Z37" i="4"/>
  <c r="X37" i="4"/>
  <c r="V37" i="4"/>
  <c r="T37" i="4"/>
  <c r="R37" i="4"/>
  <c r="P37" i="4"/>
  <c r="S37" i="4" s="1"/>
  <c r="L37" i="4"/>
  <c r="J37" i="4"/>
  <c r="H37" i="4"/>
  <c r="AD36" i="4"/>
  <c r="AB36" i="4"/>
  <c r="Z36" i="4"/>
  <c r="X36" i="4"/>
  <c r="V36" i="4"/>
  <c r="R36" i="4"/>
  <c r="P36" i="4"/>
  <c r="T36" i="4" s="1"/>
  <c r="M36" i="4"/>
  <c r="L36" i="4"/>
  <c r="J36" i="4"/>
  <c r="N36" i="4" s="1"/>
  <c r="H36" i="4"/>
  <c r="AD35" i="4"/>
  <c r="AB35" i="4"/>
  <c r="Z35" i="4"/>
  <c r="X35" i="4"/>
  <c r="V35" i="4"/>
  <c r="R35" i="4"/>
  <c r="P35" i="4"/>
  <c r="N35" i="4"/>
  <c r="L35" i="4"/>
  <c r="J35" i="4"/>
  <c r="H35" i="4"/>
  <c r="M35" i="4" s="1"/>
  <c r="AD34" i="4"/>
  <c r="AB34" i="4"/>
  <c r="Z34" i="4"/>
  <c r="X34" i="4"/>
  <c r="V34" i="4"/>
  <c r="S34" i="4"/>
  <c r="R34" i="4"/>
  <c r="T34" i="4" s="1"/>
  <c r="P34" i="4"/>
  <c r="N34" i="4"/>
  <c r="L34" i="4"/>
  <c r="J34" i="4"/>
  <c r="M34" i="4" s="1"/>
  <c r="H34" i="4"/>
  <c r="AD33" i="4"/>
  <c r="AB33" i="4"/>
  <c r="Z33" i="4"/>
  <c r="X33" i="4"/>
  <c r="V33" i="4"/>
  <c r="T33" i="4"/>
  <c r="R33" i="4"/>
  <c r="P33" i="4"/>
  <c r="S33" i="4" s="1"/>
  <c r="L33" i="4"/>
  <c r="J33" i="4"/>
  <c r="N33" i="4" s="1"/>
  <c r="H33" i="4"/>
  <c r="AD32" i="4"/>
  <c r="AB32" i="4"/>
  <c r="Z32" i="4"/>
  <c r="X32" i="4"/>
  <c r="V32" i="4"/>
  <c r="T32" i="4"/>
  <c r="R32" i="4"/>
  <c r="P32" i="4"/>
  <c r="S32" i="4" s="1"/>
  <c r="M32" i="4"/>
  <c r="L32" i="4"/>
  <c r="J32" i="4"/>
  <c r="H32" i="4"/>
  <c r="AD31" i="4"/>
  <c r="AB31" i="4"/>
  <c r="Z31" i="4"/>
  <c r="X31" i="4"/>
  <c r="V31" i="4"/>
  <c r="R31" i="4"/>
  <c r="P31" i="4"/>
  <c r="T31" i="4" s="1"/>
  <c r="M31" i="4"/>
  <c r="L31" i="4"/>
  <c r="J31" i="4"/>
  <c r="H31" i="4"/>
  <c r="N31" i="4" s="1"/>
  <c r="AD30" i="4"/>
  <c r="AB30" i="4"/>
  <c r="Z30" i="4"/>
  <c r="X30" i="4"/>
  <c r="V30" i="4"/>
  <c r="R30" i="4"/>
  <c r="P30" i="4"/>
  <c r="T30" i="4" s="1"/>
  <c r="N30" i="4"/>
  <c r="L30" i="4"/>
  <c r="J30" i="4"/>
  <c r="H30" i="4"/>
  <c r="M30" i="4" s="1"/>
  <c r="AD29" i="4"/>
  <c r="AB29" i="4"/>
  <c r="Z29" i="4"/>
  <c r="X29" i="4"/>
  <c r="V29" i="4"/>
  <c r="R29" i="4"/>
  <c r="P29" i="4"/>
  <c r="T29" i="4" s="1"/>
  <c r="L29" i="4"/>
  <c r="J29" i="4"/>
  <c r="H29" i="4"/>
  <c r="N29" i="4" s="1"/>
  <c r="AD28" i="4"/>
  <c r="AB28" i="4"/>
  <c r="Z28" i="4"/>
  <c r="X28" i="4"/>
  <c r="V28" i="4"/>
  <c r="T28" i="4"/>
  <c r="S28" i="4"/>
  <c r="R28" i="4"/>
  <c r="P28" i="4"/>
  <c r="M28" i="4"/>
  <c r="L28" i="4"/>
  <c r="N28" i="4" s="1"/>
  <c r="J28" i="4"/>
  <c r="H28" i="4"/>
  <c r="AD27" i="4"/>
  <c r="AB27" i="4"/>
  <c r="Z27" i="4"/>
  <c r="X27" i="4"/>
  <c r="V27" i="4"/>
  <c r="R27" i="4"/>
  <c r="P27" i="4"/>
  <c r="T27" i="4" s="1"/>
  <c r="N27" i="4"/>
  <c r="L27" i="4"/>
  <c r="J27" i="4"/>
  <c r="M27" i="4" s="1"/>
  <c r="H27" i="4"/>
  <c r="AD26" i="4"/>
  <c r="AB26" i="4"/>
  <c r="Z26" i="4"/>
  <c r="X26" i="4"/>
  <c r="V26" i="4"/>
  <c r="S26" i="4"/>
  <c r="R26" i="4"/>
  <c r="T26" i="4" s="1"/>
  <c r="P26" i="4"/>
  <c r="M26" i="4"/>
  <c r="L26" i="4"/>
  <c r="J26" i="4"/>
  <c r="H26" i="4"/>
  <c r="N26" i="4" s="1"/>
  <c r="AD25" i="4"/>
  <c r="AB25" i="4"/>
  <c r="Z25" i="4"/>
  <c r="X25" i="4"/>
  <c r="V25" i="4"/>
  <c r="T25" i="4"/>
  <c r="S25" i="4"/>
  <c r="R25" i="4"/>
  <c r="P25" i="4"/>
  <c r="L25" i="4"/>
  <c r="J25" i="4"/>
  <c r="H25" i="4"/>
  <c r="N25" i="4" s="1"/>
  <c r="AD24" i="4"/>
  <c r="AB24" i="4"/>
  <c r="Z24" i="4"/>
  <c r="X24" i="4"/>
  <c r="V24" i="4"/>
  <c r="S24" i="4"/>
  <c r="R24" i="4"/>
  <c r="P24" i="4"/>
  <c r="T24" i="4" s="1"/>
  <c r="L24" i="4"/>
  <c r="J24" i="4"/>
  <c r="H24" i="4"/>
  <c r="N24" i="4" s="1"/>
  <c r="AD23" i="4"/>
  <c r="AB23" i="4"/>
  <c r="Z23" i="4"/>
  <c r="X23" i="4"/>
  <c r="V23" i="4"/>
  <c r="R23" i="4"/>
  <c r="P23" i="4"/>
  <c r="L23" i="4"/>
  <c r="J23" i="4"/>
  <c r="H23" i="4"/>
  <c r="N23" i="4" s="1"/>
  <c r="AD22" i="4"/>
  <c r="AB22" i="4"/>
  <c r="Z22" i="4"/>
  <c r="X22" i="4"/>
  <c r="V22" i="4"/>
  <c r="T22" i="4"/>
  <c r="R22" i="4"/>
  <c r="P22" i="4"/>
  <c r="S22" i="4" s="1"/>
  <c r="N22" i="4"/>
  <c r="M22" i="4"/>
  <c r="L22" i="4"/>
  <c r="J22" i="4"/>
  <c r="H22" i="4"/>
  <c r="AD21" i="4"/>
  <c r="AB21" i="4"/>
  <c r="Z21" i="4"/>
  <c r="X21" i="4"/>
  <c r="V21" i="4"/>
  <c r="R21" i="4"/>
  <c r="P21" i="4"/>
  <c r="T21" i="4" s="1"/>
  <c r="L21" i="4"/>
  <c r="J21" i="4"/>
  <c r="N21" i="4" s="1"/>
  <c r="H21" i="4"/>
  <c r="AD20" i="4"/>
  <c r="AB20" i="4"/>
  <c r="Z20" i="4"/>
  <c r="X20" i="4"/>
  <c r="V20" i="4"/>
  <c r="T20" i="4"/>
  <c r="S20" i="4"/>
  <c r="R20" i="4"/>
  <c r="P20" i="4"/>
  <c r="L20" i="4"/>
  <c r="J20" i="4"/>
  <c r="M20" i="4" s="1"/>
  <c r="H20" i="4"/>
  <c r="AD19" i="4"/>
  <c r="AB19" i="4"/>
  <c r="Z19" i="4"/>
  <c r="X19" i="4"/>
  <c r="V19" i="4"/>
  <c r="T19" i="4"/>
  <c r="R19" i="4"/>
  <c r="P19" i="4"/>
  <c r="S19" i="4" s="1"/>
  <c r="M19" i="4"/>
  <c r="L19" i="4"/>
  <c r="J19" i="4"/>
  <c r="H19" i="4"/>
  <c r="AD18" i="4"/>
  <c r="AB18" i="4"/>
  <c r="Z18" i="4"/>
  <c r="X18" i="4"/>
  <c r="V18" i="4"/>
  <c r="R18" i="4"/>
  <c r="P18" i="4"/>
  <c r="T18" i="4" s="1"/>
  <c r="N18" i="4"/>
  <c r="M18" i="4"/>
  <c r="L18" i="4"/>
  <c r="J18" i="4"/>
  <c r="H18" i="4"/>
  <c r="AD17" i="4"/>
  <c r="AB17" i="4"/>
  <c r="Z17" i="4"/>
  <c r="X17" i="4"/>
  <c r="V17" i="4"/>
  <c r="R17" i="4"/>
  <c r="P17" i="4"/>
  <c r="N17" i="4"/>
  <c r="L17" i="4"/>
  <c r="J17" i="4"/>
  <c r="H17" i="4"/>
  <c r="M17" i="4" s="1"/>
  <c r="AD16" i="4"/>
  <c r="AB16" i="4"/>
  <c r="Z16" i="4"/>
  <c r="X16" i="4"/>
  <c r="V16" i="4"/>
  <c r="S16" i="4"/>
  <c r="R16" i="4"/>
  <c r="T16" i="4" s="1"/>
  <c r="P16" i="4"/>
  <c r="N16" i="4"/>
  <c r="L16" i="4"/>
  <c r="J16" i="4"/>
  <c r="M16" i="4" s="1"/>
  <c r="H16" i="4"/>
  <c r="AD15" i="4"/>
  <c r="AB15" i="4"/>
  <c r="Z15" i="4"/>
  <c r="X15" i="4"/>
  <c r="V15" i="4"/>
  <c r="T15" i="4"/>
  <c r="R15" i="4"/>
  <c r="P15" i="4"/>
  <c r="S15" i="4" s="1"/>
  <c r="L15" i="4"/>
  <c r="J15" i="4"/>
  <c r="N15" i="4" s="1"/>
  <c r="H15" i="4"/>
  <c r="AD14" i="4"/>
  <c r="AB14" i="4"/>
  <c r="Z14" i="4"/>
  <c r="X14" i="4"/>
  <c r="V14" i="4"/>
  <c r="T14" i="4"/>
  <c r="R14" i="4"/>
  <c r="P14" i="4"/>
  <c r="S14" i="4" s="1"/>
  <c r="M14" i="4"/>
  <c r="L14" i="4"/>
  <c r="J14" i="4"/>
  <c r="H14" i="4"/>
  <c r="AD13" i="4"/>
  <c r="AB13" i="4"/>
  <c r="Z13" i="4"/>
  <c r="X13" i="4"/>
  <c r="V13" i="4"/>
  <c r="R13" i="4"/>
  <c r="P13" i="4"/>
  <c r="T13" i="4" s="1"/>
  <c r="M13" i="4"/>
  <c r="L13" i="4"/>
  <c r="J13" i="4"/>
  <c r="H13" i="4"/>
  <c r="N13" i="4" s="1"/>
  <c r="AD12" i="4"/>
  <c r="AB12" i="4"/>
  <c r="Z12" i="4"/>
  <c r="X12" i="4"/>
  <c r="V12" i="4"/>
  <c r="R12" i="4"/>
  <c r="P12" i="4"/>
  <c r="T12" i="4" s="1"/>
  <c r="N12" i="4"/>
  <c r="L12" i="4"/>
  <c r="J12" i="4"/>
  <c r="H12" i="4"/>
  <c r="M12" i="4" s="1"/>
  <c r="AD11" i="4"/>
  <c r="AB11" i="4"/>
  <c r="Z11" i="4"/>
  <c r="X11" i="4"/>
  <c r="V11" i="4"/>
  <c r="R11" i="4"/>
  <c r="P11" i="4"/>
  <c r="T11" i="4" s="1"/>
  <c r="L11" i="4"/>
  <c r="J11" i="4"/>
  <c r="H11" i="4"/>
  <c r="N11" i="4" s="1"/>
  <c r="AD10" i="4"/>
  <c r="AB10" i="4"/>
  <c r="Z10" i="4"/>
  <c r="X10" i="4"/>
  <c r="V10" i="4"/>
  <c r="T10" i="4"/>
  <c r="S10" i="4"/>
  <c r="R10" i="4"/>
  <c r="P10" i="4"/>
  <c r="M10" i="4"/>
  <c r="L10" i="4"/>
  <c r="N10" i="4" s="1"/>
  <c r="J10" i="4"/>
  <c r="H10" i="4"/>
  <c r="AD9" i="4"/>
  <c r="AB9" i="4"/>
  <c r="Z9" i="4"/>
  <c r="X9" i="4"/>
  <c r="V9" i="4"/>
  <c r="R9" i="4"/>
  <c r="P9" i="4"/>
  <c r="T9" i="4" s="1"/>
  <c r="N9" i="4"/>
  <c r="L9" i="4"/>
  <c r="J9" i="4"/>
  <c r="M9" i="4" s="1"/>
  <c r="H9" i="4"/>
  <c r="AD8" i="4"/>
  <c r="AB8" i="4"/>
  <c r="Z8" i="4"/>
  <c r="X8" i="4"/>
  <c r="V8" i="4"/>
  <c r="S8" i="4"/>
  <c r="R8" i="4"/>
  <c r="T8" i="4" s="1"/>
  <c r="P8" i="4"/>
  <c r="M8" i="4"/>
  <c r="L8" i="4"/>
  <c r="J8" i="4"/>
  <c r="H8" i="4"/>
  <c r="N8" i="4" s="1"/>
  <c r="AD7" i="4"/>
  <c r="AB7" i="4"/>
  <c r="Z7" i="4"/>
  <c r="X7" i="4"/>
  <c r="V7" i="4"/>
  <c r="T7" i="4"/>
  <c r="S7" i="4"/>
  <c r="R7" i="4"/>
  <c r="P7" i="4"/>
  <c r="L7" i="4"/>
  <c r="J7" i="4"/>
  <c r="H7" i="4"/>
  <c r="N7" i="4" s="1"/>
  <c r="AD6" i="4"/>
  <c r="AB6" i="4"/>
  <c r="Z6" i="4"/>
  <c r="X6" i="4"/>
  <c r="V6" i="4"/>
  <c r="S6" i="4"/>
  <c r="R6" i="4"/>
  <c r="P6" i="4"/>
  <c r="T6" i="4" s="1"/>
  <c r="L6" i="4"/>
  <c r="J6" i="4"/>
  <c r="H6" i="4"/>
  <c r="N6" i="4" s="1"/>
  <c r="AD5" i="4"/>
  <c r="AB5" i="4"/>
  <c r="Z5" i="4"/>
  <c r="X5" i="4"/>
  <c r="V5" i="4"/>
  <c r="R5" i="4"/>
  <c r="P5" i="4"/>
  <c r="L5" i="4"/>
  <c r="J5" i="4"/>
  <c r="H5" i="4"/>
  <c r="N5" i="4" s="1"/>
  <c r="AD4" i="4"/>
  <c r="AB4" i="4"/>
  <c r="Z4" i="4"/>
  <c r="X4" i="4"/>
  <c r="V4" i="4"/>
  <c r="T4" i="4"/>
  <c r="R4" i="4"/>
  <c r="P4" i="4"/>
  <c r="S4" i="4" s="1"/>
  <c r="N4" i="4"/>
  <c r="M4" i="4"/>
  <c r="L4" i="4"/>
  <c r="J4" i="4"/>
  <c r="H4" i="4"/>
  <c r="AD3" i="4"/>
  <c r="AB3" i="4"/>
  <c r="Z3" i="4"/>
  <c r="X3" i="4"/>
  <c r="V3" i="4"/>
  <c r="R3" i="4"/>
  <c r="P3" i="4"/>
  <c r="T3" i="4" s="1"/>
  <c r="L3" i="4"/>
  <c r="J3" i="4"/>
  <c r="N3" i="4" s="1"/>
  <c r="H3" i="4"/>
  <c r="AD2" i="4"/>
  <c r="AB2" i="4"/>
  <c r="Z2" i="4"/>
  <c r="X2" i="4"/>
  <c r="V2" i="4"/>
  <c r="T2" i="4"/>
  <c r="S2" i="4"/>
  <c r="R2" i="4"/>
  <c r="P2" i="4"/>
  <c r="L2" i="4"/>
  <c r="J2" i="4"/>
  <c r="M2" i="4" s="1"/>
  <c r="H2" i="4"/>
  <c r="N226" i="4" l="1"/>
  <c r="M226" i="4"/>
  <c r="S3" i="4"/>
  <c r="M5" i="4"/>
  <c r="S11" i="4"/>
  <c r="S21" i="4"/>
  <c r="M23" i="4"/>
  <c r="S29" i="4"/>
  <c r="M33" i="4"/>
  <c r="S39" i="4"/>
  <c r="M41" i="4"/>
  <c r="S48" i="4"/>
  <c r="S49" i="4"/>
  <c r="M52" i="4"/>
  <c r="S64" i="4"/>
  <c r="S65" i="4"/>
  <c r="S66" i="4"/>
  <c r="S67" i="4"/>
  <c r="M70" i="4"/>
  <c r="S82" i="4"/>
  <c r="S83" i="4"/>
  <c r="S84" i="4"/>
  <c r="S85" i="4"/>
  <c r="M88" i="4"/>
  <c r="S100" i="4"/>
  <c r="S101" i="4"/>
  <c r="S102" i="4"/>
  <c r="T103" i="4"/>
  <c r="S123" i="4"/>
  <c r="N168" i="4"/>
  <c r="M168" i="4"/>
  <c r="T125" i="4"/>
  <c r="S125" i="4"/>
  <c r="N150" i="4"/>
  <c r="M150" i="4"/>
  <c r="N173" i="4"/>
  <c r="M173" i="4"/>
  <c r="N191" i="4"/>
  <c r="M191" i="4"/>
  <c r="N209" i="4"/>
  <c r="M209" i="4"/>
  <c r="M15" i="4"/>
  <c r="M6" i="4"/>
  <c r="S12" i="4"/>
  <c r="S13" i="4"/>
  <c r="M24" i="4"/>
  <c r="S30" i="4"/>
  <c r="S31" i="4"/>
  <c r="M42" i="4"/>
  <c r="S50" i="4"/>
  <c r="T51" i="4"/>
  <c r="M53" i="4"/>
  <c r="M54" i="4"/>
  <c r="S68" i="4"/>
  <c r="T69" i="4"/>
  <c r="M71" i="4"/>
  <c r="M72" i="4"/>
  <c r="S86" i="4"/>
  <c r="T87" i="4"/>
  <c r="M89" i="4"/>
  <c r="M90" i="4"/>
  <c r="S105" i="4"/>
  <c r="T114" i="4"/>
  <c r="S114" i="4"/>
  <c r="T119" i="4"/>
  <c r="S119" i="4"/>
  <c r="S124" i="4"/>
  <c r="N139" i="4"/>
  <c r="N144" i="4"/>
  <c r="N149" i="4"/>
  <c r="M149" i="4"/>
  <c r="N186" i="4"/>
  <c r="M186" i="4"/>
  <c r="N204" i="4"/>
  <c r="M204" i="4"/>
  <c r="T5" i="4"/>
  <c r="M7" i="4"/>
  <c r="T23" i="4"/>
  <c r="M25" i="4"/>
  <c r="T41" i="4"/>
  <c r="M43" i="4"/>
  <c r="N59" i="4"/>
  <c r="N60" i="4"/>
  <c r="N61" i="4"/>
  <c r="N77" i="4"/>
  <c r="N78" i="4"/>
  <c r="N79" i="4"/>
  <c r="N95" i="4"/>
  <c r="N96" i="4"/>
  <c r="N97" i="4"/>
  <c r="S106" i="4"/>
  <c r="S107" i="4"/>
  <c r="S108" i="4"/>
  <c r="T109" i="4"/>
  <c r="S111" i="4"/>
  <c r="T115" i="4"/>
  <c r="S117" i="4"/>
  <c r="N138" i="4"/>
  <c r="N143" i="4"/>
  <c r="T153" i="4"/>
  <c r="N167" i="4"/>
  <c r="M167" i="4"/>
  <c r="T427" i="4"/>
  <c r="S427" i="4"/>
  <c r="N514" i="4"/>
  <c r="M514" i="4"/>
  <c r="N587" i="4"/>
  <c r="M587" i="4"/>
  <c r="N137" i="4"/>
  <c r="N185" i="4"/>
  <c r="M185" i="4"/>
  <c r="N203" i="4"/>
  <c r="M203" i="4"/>
  <c r="N19" i="4"/>
  <c r="N37" i="4"/>
  <c r="N2" i="4"/>
  <c r="S5" i="4"/>
  <c r="N20" i="4"/>
  <c r="S23" i="4"/>
  <c r="N38" i="4"/>
  <c r="S41" i="4"/>
  <c r="S52" i="4"/>
  <c r="S53" i="4"/>
  <c r="S54" i="4"/>
  <c r="S70" i="4"/>
  <c r="S71" i="4"/>
  <c r="S72" i="4"/>
  <c r="S88" i="4"/>
  <c r="S89" i="4"/>
  <c r="S90" i="4"/>
  <c r="N132" i="4"/>
  <c r="M144" i="4"/>
  <c r="N162" i="4"/>
  <c r="M162" i="4"/>
  <c r="T189" i="4"/>
  <c r="T207" i="4"/>
  <c r="S243" i="4"/>
  <c r="T243" i="4"/>
  <c r="N445" i="4"/>
  <c r="M445" i="4"/>
  <c r="T451" i="4"/>
  <c r="S451" i="4"/>
  <c r="N490" i="4"/>
  <c r="M490" i="4"/>
  <c r="T147" i="4"/>
  <c r="S147" i="4"/>
  <c r="N180" i="4"/>
  <c r="M180" i="4"/>
  <c r="N198" i="4"/>
  <c r="M198" i="4"/>
  <c r="S222" i="4"/>
  <c r="T222" i="4"/>
  <c r="T240" i="4"/>
  <c r="S240" i="4"/>
  <c r="N155" i="4"/>
  <c r="M155" i="4"/>
  <c r="N248" i="4"/>
  <c r="M248" i="4"/>
  <c r="N551" i="4"/>
  <c r="M551" i="4"/>
  <c r="T648" i="4"/>
  <c r="S648" i="4"/>
  <c r="T17" i="4"/>
  <c r="T35" i="4"/>
  <c r="M37" i="4"/>
  <c r="N49" i="4"/>
  <c r="N65" i="4"/>
  <c r="N66" i="4"/>
  <c r="N67" i="4"/>
  <c r="N83" i="4"/>
  <c r="N84" i="4"/>
  <c r="N85" i="4"/>
  <c r="N101" i="4"/>
  <c r="N102" i="4"/>
  <c r="N103" i="4"/>
  <c r="N104" i="4"/>
  <c r="N126" i="4"/>
  <c r="T135" i="4"/>
  <c r="M137" i="4"/>
  <c r="T143" i="4"/>
  <c r="S143" i="4"/>
  <c r="N161" i="4"/>
  <c r="M161" i="4"/>
  <c r="N216" i="4"/>
  <c r="M216" i="4"/>
  <c r="N229" i="4"/>
  <c r="M229" i="4"/>
  <c r="N254" i="4"/>
  <c r="M254" i="4"/>
  <c r="N469" i="4"/>
  <c r="M469" i="4"/>
  <c r="N605" i="4"/>
  <c r="M605" i="4"/>
  <c r="S57" i="4"/>
  <c r="M63" i="4"/>
  <c r="S75" i="4"/>
  <c r="M81" i="4"/>
  <c r="S93" i="4"/>
  <c r="M99" i="4"/>
  <c r="T137" i="4"/>
  <c r="S137" i="4"/>
  <c r="S141" i="4"/>
  <c r="N179" i="4"/>
  <c r="M179" i="4"/>
  <c r="N197" i="4"/>
  <c r="M197" i="4"/>
  <c r="N215" i="4"/>
  <c r="M215" i="4"/>
  <c r="T237" i="4"/>
  <c r="M3" i="4"/>
  <c r="S9" i="4"/>
  <c r="M11" i="4"/>
  <c r="N14" i="4"/>
  <c r="S17" i="4"/>
  <c r="M21" i="4"/>
  <c r="S27" i="4"/>
  <c r="M29" i="4"/>
  <c r="N32" i="4"/>
  <c r="S35" i="4"/>
  <c r="M47" i="4"/>
  <c r="M48" i="4"/>
  <c r="S58" i="4"/>
  <c r="S59" i="4"/>
  <c r="S60" i="4"/>
  <c r="S76" i="4"/>
  <c r="S77" i="4"/>
  <c r="S78" i="4"/>
  <c r="S94" i="4"/>
  <c r="S95" i="4"/>
  <c r="S96" i="4"/>
  <c r="N107" i="4"/>
  <c r="N108" i="4"/>
  <c r="N109" i="4"/>
  <c r="N110" i="4"/>
  <c r="N115" i="4"/>
  <c r="N116" i="4"/>
  <c r="N120" i="4"/>
  <c r="T129" i="4"/>
  <c r="M131" i="4"/>
  <c r="S135" i="4"/>
  <c r="S142" i="4"/>
  <c r="N156" i="4"/>
  <c r="M156" i="4"/>
  <c r="N250" i="4"/>
  <c r="T536" i="4"/>
  <c r="S536" i="4"/>
  <c r="N569" i="4"/>
  <c r="M569" i="4"/>
  <c r="S18" i="4"/>
  <c r="S36" i="4"/>
  <c r="T47" i="4"/>
  <c r="T63" i="4"/>
  <c r="T81" i="4"/>
  <c r="T99" i="4"/>
  <c r="N113" i="4"/>
  <c r="N114" i="4"/>
  <c r="N119" i="4"/>
  <c r="M126" i="4"/>
  <c r="T131" i="4"/>
  <c r="S131" i="4"/>
  <c r="S136" i="4"/>
  <c r="N174" i="4"/>
  <c r="M174" i="4"/>
  <c r="N192" i="4"/>
  <c r="M192" i="4"/>
  <c r="N210" i="4"/>
  <c r="M210" i="4"/>
  <c r="T221" i="4"/>
  <c r="M227" i="4"/>
  <c r="T239" i="4"/>
  <c r="T242" i="4"/>
  <c r="M251" i="4"/>
  <c r="N304" i="4"/>
  <c r="N305" i="4"/>
  <c r="M305" i="4"/>
  <c r="N308" i="4"/>
  <c r="M308" i="4"/>
  <c r="N314" i="4"/>
  <c r="M314" i="4"/>
  <c r="N320" i="4"/>
  <c r="M320" i="4"/>
  <c r="N326" i="4"/>
  <c r="M326" i="4"/>
  <c r="N332" i="4"/>
  <c r="M332" i="4"/>
  <c r="N338" i="4"/>
  <c r="M338" i="4"/>
  <c r="N344" i="4"/>
  <c r="M344" i="4"/>
  <c r="N350" i="4"/>
  <c r="M350" i="4"/>
  <c r="N356" i="4"/>
  <c r="M356" i="4"/>
  <c r="N362" i="4"/>
  <c r="M362" i="4"/>
  <c r="N368" i="4"/>
  <c r="M368" i="4"/>
  <c r="N374" i="4"/>
  <c r="M374" i="4"/>
  <c r="N380" i="4"/>
  <c r="M380" i="4"/>
  <c r="N386" i="4"/>
  <c r="M386" i="4"/>
  <c r="N392" i="4"/>
  <c r="M392" i="4"/>
  <c r="N398" i="4"/>
  <c r="M398" i="4"/>
  <c r="N404" i="4"/>
  <c r="M404" i="4"/>
  <c r="N410" i="4"/>
  <c r="M410" i="4"/>
  <c r="N416" i="4"/>
  <c r="M416" i="4"/>
  <c r="N442" i="4"/>
  <c r="M442" i="4"/>
  <c r="N487" i="4"/>
  <c r="M487" i="4"/>
  <c r="T493" i="4"/>
  <c r="S493" i="4"/>
  <c r="N511" i="4"/>
  <c r="M511" i="4"/>
  <c r="T517" i="4"/>
  <c r="S517" i="4"/>
  <c r="N532" i="4"/>
  <c r="M532" i="4"/>
  <c r="T554" i="4"/>
  <c r="S554" i="4"/>
  <c r="T572" i="4"/>
  <c r="S572" i="4"/>
  <c r="T590" i="4"/>
  <c r="S590" i="4"/>
  <c r="N638" i="4"/>
  <c r="M638" i="4"/>
  <c r="T645" i="4"/>
  <c r="S645" i="4"/>
  <c r="S153" i="4"/>
  <c r="S159" i="4"/>
  <c r="S165" i="4"/>
  <c r="S171" i="4"/>
  <c r="S177" i="4"/>
  <c r="S183" i="4"/>
  <c r="S189" i="4"/>
  <c r="S195" i="4"/>
  <c r="S201" i="4"/>
  <c r="S207" i="4"/>
  <c r="S213" i="4"/>
  <c r="S221" i="4"/>
  <c r="S239" i="4"/>
  <c r="S242" i="4"/>
  <c r="N257" i="4"/>
  <c r="M257" i="4"/>
  <c r="N260" i="4"/>
  <c r="M260" i="4"/>
  <c r="N263" i="4"/>
  <c r="M263" i="4"/>
  <c r="N266" i="4"/>
  <c r="M266" i="4"/>
  <c r="N269" i="4"/>
  <c r="M269" i="4"/>
  <c r="N272" i="4"/>
  <c r="M272" i="4"/>
  <c r="N275" i="4"/>
  <c r="M275" i="4"/>
  <c r="N278" i="4"/>
  <c r="M278" i="4"/>
  <c r="N281" i="4"/>
  <c r="M281" i="4"/>
  <c r="N284" i="4"/>
  <c r="M284" i="4"/>
  <c r="N287" i="4"/>
  <c r="M287" i="4"/>
  <c r="N290" i="4"/>
  <c r="M290" i="4"/>
  <c r="N293" i="4"/>
  <c r="M293" i="4"/>
  <c r="N296" i="4"/>
  <c r="M296" i="4"/>
  <c r="N299" i="4"/>
  <c r="M299" i="4"/>
  <c r="N302" i="4"/>
  <c r="M302" i="4"/>
  <c r="N227" i="4"/>
  <c r="N232" i="4"/>
  <c r="T246" i="4"/>
  <c r="S246" i="4"/>
  <c r="N251" i="4"/>
  <c r="M253" i="4"/>
  <c r="T305" i="4"/>
  <c r="T308" i="4"/>
  <c r="T311" i="4"/>
  <c r="T317" i="4"/>
  <c r="T323" i="4"/>
  <c r="T329" i="4"/>
  <c r="T335" i="4"/>
  <c r="T341" i="4"/>
  <c r="T347" i="4"/>
  <c r="T353" i="4"/>
  <c r="T359" i="4"/>
  <c r="T365" i="4"/>
  <c r="T371" i="4"/>
  <c r="T377" i="4"/>
  <c r="T383" i="4"/>
  <c r="T389" i="4"/>
  <c r="T395" i="4"/>
  <c r="T401" i="4"/>
  <c r="T407" i="4"/>
  <c r="T413" i="4"/>
  <c r="T421" i="4"/>
  <c r="S421" i="4"/>
  <c r="S160" i="4"/>
  <c r="S166" i="4"/>
  <c r="S178" i="4"/>
  <c r="S184" i="4"/>
  <c r="S190" i="4"/>
  <c r="S196" i="4"/>
  <c r="S202" i="4"/>
  <c r="S208" i="4"/>
  <c r="S214" i="4"/>
  <c r="S224" i="4"/>
  <c r="S245" i="4"/>
  <c r="S248" i="4"/>
  <c r="T306" i="4"/>
  <c r="S306" i="4"/>
  <c r="T312" i="4"/>
  <c r="S312" i="4"/>
  <c r="T318" i="4"/>
  <c r="S318" i="4"/>
  <c r="T324" i="4"/>
  <c r="S324" i="4"/>
  <c r="T330" i="4"/>
  <c r="S330" i="4"/>
  <c r="T336" i="4"/>
  <c r="S336" i="4"/>
  <c r="T342" i="4"/>
  <c r="S342" i="4"/>
  <c r="T348" i="4"/>
  <c r="S348" i="4"/>
  <c r="T354" i="4"/>
  <c r="S354" i="4"/>
  <c r="T360" i="4"/>
  <c r="S360" i="4"/>
  <c r="T366" i="4"/>
  <c r="S366" i="4"/>
  <c r="T372" i="4"/>
  <c r="S372" i="4"/>
  <c r="T378" i="4"/>
  <c r="S378" i="4"/>
  <c r="T384" i="4"/>
  <c r="S384" i="4"/>
  <c r="T390" i="4"/>
  <c r="S390" i="4"/>
  <c r="T396" i="4"/>
  <c r="S396" i="4"/>
  <c r="T402" i="4"/>
  <c r="S402" i="4"/>
  <c r="T408" i="4"/>
  <c r="S408" i="4"/>
  <c r="T414" i="4"/>
  <c r="S414" i="4"/>
  <c r="M217" i="4"/>
  <c r="T225" i="4"/>
  <c r="N230" i="4"/>
  <c r="N235" i="4"/>
  <c r="T249" i="4"/>
  <c r="T252" i="4"/>
  <c r="S252" i="4"/>
  <c r="T257" i="4"/>
  <c r="T260" i="4"/>
  <c r="T263" i="4"/>
  <c r="T266" i="4"/>
  <c r="T269" i="4"/>
  <c r="T272" i="4"/>
  <c r="T275" i="4"/>
  <c r="T278" i="4"/>
  <c r="T281" i="4"/>
  <c r="T284" i="4"/>
  <c r="T287" i="4"/>
  <c r="T290" i="4"/>
  <c r="T293" i="4"/>
  <c r="T296" i="4"/>
  <c r="T299" i="4"/>
  <c r="T302" i="4"/>
  <c r="S302" i="4"/>
  <c r="S149" i="4"/>
  <c r="S155" i="4"/>
  <c r="S161" i="4"/>
  <c r="S167" i="4"/>
  <c r="S173" i="4"/>
  <c r="S179" i="4"/>
  <c r="S185" i="4"/>
  <c r="S191" i="4"/>
  <c r="S197" i="4"/>
  <c r="S203" i="4"/>
  <c r="S209" i="4"/>
  <c r="S215" i="4"/>
  <c r="S227" i="4"/>
  <c r="S254" i="4"/>
  <c r="T258" i="4"/>
  <c r="S258" i="4"/>
  <c r="T261" i="4"/>
  <c r="S261" i="4"/>
  <c r="T264" i="4"/>
  <c r="S264" i="4"/>
  <c r="T267" i="4"/>
  <c r="S267" i="4"/>
  <c r="T270" i="4"/>
  <c r="S270" i="4"/>
  <c r="T273" i="4"/>
  <c r="S273" i="4"/>
  <c r="T276" i="4"/>
  <c r="S276" i="4"/>
  <c r="T279" i="4"/>
  <c r="S279" i="4"/>
  <c r="T282" i="4"/>
  <c r="S282" i="4"/>
  <c r="T285" i="4"/>
  <c r="S285" i="4"/>
  <c r="T288" i="4"/>
  <c r="S288" i="4"/>
  <c r="T291" i="4"/>
  <c r="S291" i="4"/>
  <c r="T294" i="4"/>
  <c r="S294" i="4"/>
  <c r="T297" i="4"/>
  <c r="S297" i="4"/>
  <c r="T300" i="4"/>
  <c r="S300" i="4"/>
  <c r="S216" i="4"/>
  <c r="M219" i="4"/>
  <c r="T228" i="4"/>
  <c r="N233" i="4"/>
  <c r="N238" i="4"/>
  <c r="T255" i="4"/>
  <c r="S260" i="4"/>
  <c r="S266" i="4"/>
  <c r="S272" i="4"/>
  <c r="S278" i="4"/>
  <c r="S284" i="4"/>
  <c r="S290" i="4"/>
  <c r="S296" i="4"/>
  <c r="S120" i="4"/>
  <c r="S126" i="4"/>
  <c r="S132" i="4"/>
  <c r="S138" i="4"/>
  <c r="S144" i="4"/>
  <c r="S150" i="4"/>
  <c r="S156" i="4"/>
  <c r="S162" i="4"/>
  <c r="S168" i="4"/>
  <c r="M170" i="4"/>
  <c r="S174" i="4"/>
  <c r="M176" i="4"/>
  <c r="S180" i="4"/>
  <c r="M182" i="4"/>
  <c r="S186" i="4"/>
  <c r="M188" i="4"/>
  <c r="S192" i="4"/>
  <c r="M194" i="4"/>
  <c r="S198" i="4"/>
  <c r="M200" i="4"/>
  <c r="S204" i="4"/>
  <c r="M206" i="4"/>
  <c r="S210" i="4"/>
  <c r="M212" i="4"/>
  <c r="S217" i="4"/>
  <c r="S230" i="4"/>
  <c r="M235" i="4"/>
  <c r="N241" i="4"/>
  <c r="M220" i="4"/>
  <c r="N223" i="4"/>
  <c r="T231" i="4"/>
  <c r="N236" i="4"/>
  <c r="N242" i="4"/>
  <c r="M242" i="4"/>
  <c r="N244" i="4"/>
  <c r="M224" i="4"/>
  <c r="T236" i="4"/>
  <c r="M245" i="4"/>
  <c r="N247" i="4"/>
  <c r="N417" i="4"/>
  <c r="N441" i="4"/>
  <c r="N466" i="4"/>
  <c r="M466" i="4"/>
  <c r="N484" i="4"/>
  <c r="M484" i="4"/>
  <c r="N528" i="4"/>
  <c r="N529" i="4"/>
  <c r="M529" i="4"/>
  <c r="N547" i="4"/>
  <c r="N548" i="4"/>
  <c r="M548" i="4"/>
  <c r="N550" i="4"/>
  <c r="M550" i="4"/>
  <c r="N565" i="4"/>
  <c r="N566" i="4"/>
  <c r="M566" i="4"/>
  <c r="N568" i="4"/>
  <c r="M568" i="4"/>
  <c r="N583" i="4"/>
  <c r="N584" i="4"/>
  <c r="M584" i="4"/>
  <c r="N586" i="4"/>
  <c r="M586" i="4"/>
  <c r="N601" i="4"/>
  <c r="N602" i="4"/>
  <c r="M602" i="4"/>
  <c r="N604" i="4"/>
  <c r="M604" i="4"/>
  <c r="T608" i="4"/>
  <c r="N629" i="4"/>
  <c r="N632" i="4"/>
  <c r="T642" i="4"/>
  <c r="S642" i="4"/>
  <c r="N665" i="4"/>
  <c r="N668" i="4"/>
  <c r="N439" i="4"/>
  <c r="M439" i="4"/>
  <c r="T445" i="4"/>
  <c r="S445" i="4"/>
  <c r="N465" i="4"/>
  <c r="T469" i="4"/>
  <c r="S469" i="4"/>
  <c r="N480" i="4"/>
  <c r="N481" i="4"/>
  <c r="M481" i="4"/>
  <c r="N483" i="4"/>
  <c r="T490" i="4"/>
  <c r="N531" i="4"/>
  <c r="M531" i="4"/>
  <c r="T551" i="4"/>
  <c r="T639" i="4"/>
  <c r="S639" i="4"/>
  <c r="N436" i="4"/>
  <c r="M436" i="4"/>
  <c r="N462" i="4"/>
  <c r="N463" i="4"/>
  <c r="M463" i="4"/>
  <c r="T487" i="4"/>
  <c r="S487" i="4"/>
  <c r="N508" i="4"/>
  <c r="M508" i="4"/>
  <c r="T511" i="4"/>
  <c r="S511" i="4"/>
  <c r="N526" i="4"/>
  <c r="M526" i="4"/>
  <c r="T532" i="4"/>
  <c r="N545" i="4"/>
  <c r="M545" i="4"/>
  <c r="N563" i="4"/>
  <c r="M563" i="4"/>
  <c r="N581" i="4"/>
  <c r="M581" i="4"/>
  <c r="N599" i="4"/>
  <c r="M599" i="4"/>
  <c r="N623" i="4"/>
  <c r="N626" i="4"/>
  <c r="T636" i="4"/>
  <c r="S636" i="4"/>
  <c r="N659" i="4"/>
  <c r="N662" i="4"/>
  <c r="T672" i="4"/>
  <c r="S672" i="4"/>
  <c r="N435" i="4"/>
  <c r="N478" i="4"/>
  <c r="M478" i="4"/>
  <c r="N504" i="4"/>
  <c r="N505" i="4"/>
  <c r="M505" i="4"/>
  <c r="N507" i="4"/>
  <c r="T529" i="4"/>
  <c r="S529" i="4"/>
  <c r="T548" i="4"/>
  <c r="S548" i="4"/>
  <c r="T566" i="4"/>
  <c r="S566" i="4"/>
  <c r="T584" i="4"/>
  <c r="S584" i="4"/>
  <c r="T602" i="4"/>
  <c r="S602" i="4"/>
  <c r="T633" i="4"/>
  <c r="S633" i="4"/>
  <c r="T669" i="4"/>
  <c r="S669" i="4"/>
  <c r="M420" i="4"/>
  <c r="N433" i="4"/>
  <c r="M433" i="4"/>
  <c r="T439" i="4"/>
  <c r="S439" i="4"/>
  <c r="N460" i="4"/>
  <c r="M460" i="4"/>
  <c r="N477" i="4"/>
  <c r="T481" i="4"/>
  <c r="S481" i="4"/>
  <c r="N502" i="4"/>
  <c r="M502" i="4"/>
  <c r="N523" i="4"/>
  <c r="M523" i="4"/>
  <c r="N525" i="4"/>
  <c r="M525" i="4"/>
  <c r="N542" i="4"/>
  <c r="M542" i="4"/>
  <c r="N544" i="4"/>
  <c r="M544" i="4"/>
  <c r="N560" i="4"/>
  <c r="M560" i="4"/>
  <c r="N562" i="4"/>
  <c r="M562" i="4"/>
  <c r="N578" i="4"/>
  <c r="M578" i="4"/>
  <c r="N580" i="4"/>
  <c r="M580" i="4"/>
  <c r="N596" i="4"/>
  <c r="M596" i="4"/>
  <c r="N598" i="4"/>
  <c r="M598" i="4"/>
  <c r="N617" i="4"/>
  <c r="N620" i="4"/>
  <c r="T630" i="4"/>
  <c r="S630" i="4"/>
  <c r="N653" i="4"/>
  <c r="N656" i="4"/>
  <c r="T666" i="4"/>
  <c r="S666" i="4"/>
  <c r="N430" i="4"/>
  <c r="M430" i="4"/>
  <c r="N457" i="4"/>
  <c r="M457" i="4"/>
  <c r="T463" i="4"/>
  <c r="S463" i="4"/>
  <c r="N475" i="4"/>
  <c r="M475" i="4"/>
  <c r="N499" i="4"/>
  <c r="M499" i="4"/>
  <c r="T627" i="4"/>
  <c r="S627" i="4"/>
  <c r="T663" i="4"/>
  <c r="S663" i="4"/>
  <c r="S417" i="4"/>
  <c r="N423" i="4"/>
  <c r="M423" i="4"/>
  <c r="N429" i="4"/>
  <c r="N454" i="4"/>
  <c r="M454" i="4"/>
  <c r="N496" i="4"/>
  <c r="M496" i="4"/>
  <c r="T505" i="4"/>
  <c r="S505" i="4"/>
  <c r="N520" i="4"/>
  <c r="M520" i="4"/>
  <c r="N539" i="4"/>
  <c r="M539" i="4"/>
  <c r="N557" i="4"/>
  <c r="M557" i="4"/>
  <c r="N575" i="4"/>
  <c r="M575" i="4"/>
  <c r="N593" i="4"/>
  <c r="M593" i="4"/>
  <c r="T624" i="4"/>
  <c r="S624" i="4"/>
  <c r="N647" i="4"/>
  <c r="N650" i="4"/>
  <c r="T660" i="4"/>
  <c r="S660" i="4"/>
  <c r="S303" i="4"/>
  <c r="S309" i="4"/>
  <c r="M311" i="4"/>
  <c r="S315" i="4"/>
  <c r="M317" i="4"/>
  <c r="S321" i="4"/>
  <c r="M323" i="4"/>
  <c r="S327" i="4"/>
  <c r="M329" i="4"/>
  <c r="S333" i="4"/>
  <c r="M335" i="4"/>
  <c r="S339" i="4"/>
  <c r="M341" i="4"/>
  <c r="S345" i="4"/>
  <c r="M347" i="4"/>
  <c r="S351" i="4"/>
  <c r="M353" i="4"/>
  <c r="S357" i="4"/>
  <c r="M359" i="4"/>
  <c r="S363" i="4"/>
  <c r="M365" i="4"/>
  <c r="S369" i="4"/>
  <c r="M371" i="4"/>
  <c r="S375" i="4"/>
  <c r="M377" i="4"/>
  <c r="S381" i="4"/>
  <c r="M383" i="4"/>
  <c r="S387" i="4"/>
  <c r="S393" i="4"/>
  <c r="S399" i="4"/>
  <c r="S405" i="4"/>
  <c r="S411" i="4"/>
  <c r="T433" i="4"/>
  <c r="S433" i="4"/>
  <c r="N450" i="4"/>
  <c r="N451" i="4"/>
  <c r="M451" i="4"/>
  <c r="N453" i="4"/>
  <c r="N495" i="4"/>
  <c r="T502" i="4"/>
  <c r="N519" i="4"/>
  <c r="T523" i="4"/>
  <c r="S523" i="4"/>
  <c r="N535" i="4"/>
  <c r="N536" i="4"/>
  <c r="M536" i="4"/>
  <c r="T542" i="4"/>
  <c r="S542" i="4"/>
  <c r="T560" i="4"/>
  <c r="S560" i="4"/>
  <c r="T578" i="4"/>
  <c r="S578" i="4"/>
  <c r="T596" i="4"/>
  <c r="S596" i="4"/>
  <c r="N611" i="4"/>
  <c r="M611" i="4"/>
  <c r="T621" i="4"/>
  <c r="S621" i="4"/>
  <c r="T657" i="4"/>
  <c r="S657" i="4"/>
  <c r="M421" i="4"/>
  <c r="M422" i="4"/>
  <c r="M424" i="4"/>
  <c r="N448" i="4"/>
  <c r="M448" i="4"/>
  <c r="T457" i="4"/>
  <c r="S457" i="4"/>
  <c r="N472" i="4"/>
  <c r="M472" i="4"/>
  <c r="T475" i="4"/>
  <c r="S475" i="4"/>
  <c r="N492" i="4"/>
  <c r="N493" i="4"/>
  <c r="M493" i="4"/>
  <c r="T499" i="4"/>
  <c r="S499" i="4"/>
  <c r="N516" i="4"/>
  <c r="N517" i="4"/>
  <c r="M517" i="4"/>
  <c r="N538" i="4"/>
  <c r="M538" i="4"/>
  <c r="N553" i="4"/>
  <c r="N554" i="4"/>
  <c r="M554" i="4"/>
  <c r="N556" i="4"/>
  <c r="M556" i="4"/>
  <c r="N571" i="4"/>
  <c r="N572" i="4"/>
  <c r="M572" i="4"/>
  <c r="N574" i="4"/>
  <c r="M574" i="4"/>
  <c r="N589" i="4"/>
  <c r="N590" i="4"/>
  <c r="M590" i="4"/>
  <c r="N592" i="4"/>
  <c r="M592" i="4"/>
  <c r="N607" i="4"/>
  <c r="T618" i="4"/>
  <c r="S618" i="4"/>
  <c r="T654" i="4"/>
  <c r="S654" i="4"/>
  <c r="N447" i="4"/>
  <c r="N471" i="4"/>
  <c r="T496" i="4"/>
  <c r="N534" i="4"/>
  <c r="T557" i="4"/>
  <c r="T575" i="4"/>
  <c r="N608" i="4"/>
  <c r="M608" i="4"/>
  <c r="N610" i="4"/>
  <c r="T615" i="4"/>
  <c r="S615" i="4"/>
  <c r="T651" i="4"/>
  <c r="S651" i="4"/>
  <c r="M450" i="4"/>
  <c r="M456" i="4"/>
  <c r="M462" i="4"/>
  <c r="M468" i="4"/>
  <c r="M474" i="4"/>
  <c r="M480" i="4"/>
  <c r="S484" i="4"/>
  <c r="M486" i="4"/>
  <c r="S490" i="4"/>
  <c r="M492" i="4"/>
  <c r="S496" i="4"/>
  <c r="M498" i="4"/>
  <c r="S502" i="4"/>
  <c r="M504" i="4"/>
  <c r="M510" i="4"/>
  <c r="M516" i="4"/>
  <c r="M522" i="4"/>
  <c r="M528" i="4"/>
  <c r="M535" i="4"/>
  <c r="M541" i="4"/>
  <c r="M547" i="4"/>
  <c r="M553" i="4"/>
  <c r="M559" i="4"/>
  <c r="M565" i="4"/>
  <c r="M571" i="4"/>
  <c r="M577" i="4"/>
  <c r="M583" i="4"/>
  <c r="M589" i="4"/>
  <c r="M595" i="4"/>
  <c r="M601" i="4"/>
  <c r="S509" i="4"/>
  <c r="S515" i="4"/>
  <c r="S521" i="4"/>
  <c r="S527" i="4"/>
  <c r="S533" i="4"/>
  <c r="S540" i="4"/>
  <c r="S546" i="4"/>
  <c r="S552" i="4"/>
  <c r="S558" i="4"/>
  <c r="S564" i="4"/>
  <c r="S570" i="4"/>
  <c r="S576" i="4"/>
  <c r="S582" i="4"/>
  <c r="S588" i="4"/>
  <c r="S594" i="4"/>
  <c r="S600" i="4"/>
  <c r="S606" i="4"/>
  <c r="S612" i="4"/>
  <c r="M429" i="4"/>
  <c r="M435" i="4"/>
  <c r="M441" i="4"/>
  <c r="M447" i="4"/>
  <c r="M453" i="4"/>
  <c r="M459" i="4"/>
  <c r="M483" i="4"/>
  <c r="M489" i="4"/>
  <c r="M495" i="4"/>
  <c r="M501" i="4"/>
  <c r="S608" i="4"/>
  <c r="M610" i="4"/>
  <c r="M617" i="4"/>
  <c r="M623" i="4"/>
  <c r="M629" i="4"/>
  <c r="M635" i="4"/>
  <c r="M641" i="4"/>
  <c r="M647" i="4"/>
  <c r="M653" i="4"/>
  <c r="M659" i="4"/>
  <c r="M665" i="4"/>
  <c r="M671" i="4"/>
  <c r="M673" i="1"/>
  <c r="J673" i="1"/>
  <c r="M672" i="1"/>
  <c r="J672" i="1"/>
  <c r="M671" i="1"/>
  <c r="J671" i="1"/>
  <c r="M670" i="1"/>
  <c r="J670" i="1"/>
  <c r="M669" i="1"/>
  <c r="J669" i="1"/>
  <c r="M668" i="1"/>
  <c r="J668" i="1"/>
  <c r="M667" i="1"/>
  <c r="J667" i="1"/>
  <c r="M666" i="1"/>
  <c r="J666" i="1"/>
  <c r="M665" i="1"/>
  <c r="J665" i="1"/>
  <c r="M664" i="1"/>
  <c r="J664" i="1"/>
  <c r="M663" i="1"/>
  <c r="J663" i="1"/>
  <c r="M662" i="1"/>
  <c r="J662" i="1"/>
  <c r="M661" i="1"/>
  <c r="J661" i="1"/>
  <c r="M660" i="1"/>
  <c r="J660" i="1"/>
  <c r="M659" i="1"/>
  <c r="J659" i="1"/>
  <c r="M658" i="1"/>
  <c r="J658" i="1"/>
  <c r="M657" i="1"/>
  <c r="J657" i="1"/>
  <c r="M656" i="1"/>
  <c r="J656" i="1"/>
  <c r="M655" i="1"/>
  <c r="J655" i="1"/>
  <c r="M654" i="1"/>
  <c r="J654" i="1"/>
  <c r="M653" i="1"/>
  <c r="J653" i="1"/>
  <c r="M652" i="1"/>
  <c r="J652" i="1"/>
  <c r="M651" i="1"/>
  <c r="J651" i="1"/>
  <c r="M650" i="1"/>
  <c r="J650" i="1"/>
  <c r="M649" i="1"/>
  <c r="J649" i="1"/>
  <c r="M648" i="1"/>
  <c r="J648" i="1"/>
  <c r="M647" i="1"/>
  <c r="J647" i="1"/>
  <c r="M646" i="1"/>
  <c r="J646" i="1"/>
  <c r="M645" i="1"/>
  <c r="J645" i="1"/>
  <c r="M644" i="1"/>
  <c r="J644" i="1"/>
  <c r="M643" i="1"/>
  <c r="J643" i="1"/>
  <c r="M642" i="1"/>
  <c r="J642" i="1"/>
  <c r="M641" i="1"/>
  <c r="J641" i="1"/>
  <c r="M640" i="1"/>
  <c r="J640" i="1"/>
  <c r="M639" i="1"/>
  <c r="J639" i="1"/>
  <c r="M638" i="1"/>
  <c r="J638" i="1"/>
  <c r="M637" i="1"/>
  <c r="J637" i="1"/>
  <c r="M636" i="1"/>
  <c r="J636" i="1"/>
  <c r="M635" i="1"/>
  <c r="J635" i="1"/>
  <c r="M634" i="1"/>
  <c r="J634" i="1"/>
  <c r="M633" i="1"/>
  <c r="J633" i="1"/>
  <c r="M632" i="1"/>
  <c r="J632" i="1"/>
  <c r="M631" i="1"/>
  <c r="J631" i="1"/>
  <c r="M630" i="1"/>
  <c r="J630" i="1"/>
  <c r="M629" i="1"/>
  <c r="J629" i="1"/>
  <c r="M628" i="1"/>
  <c r="J628" i="1"/>
  <c r="M627" i="1"/>
  <c r="J627" i="1"/>
  <c r="M626" i="1"/>
  <c r="J626" i="1"/>
  <c r="M625" i="1"/>
  <c r="J625" i="1"/>
  <c r="M624" i="1"/>
  <c r="J624" i="1"/>
  <c r="M623" i="1"/>
  <c r="J623" i="1"/>
  <c r="M622" i="1"/>
  <c r="J622" i="1"/>
  <c r="M621" i="1"/>
  <c r="J621" i="1"/>
  <c r="M620" i="1"/>
  <c r="J620" i="1"/>
  <c r="M619" i="1"/>
  <c r="J619" i="1"/>
  <c r="M618" i="1"/>
  <c r="J618" i="1"/>
  <c r="M617" i="1"/>
  <c r="J617" i="1"/>
  <c r="M616" i="1"/>
  <c r="J616" i="1"/>
  <c r="M615" i="1"/>
  <c r="J615" i="1"/>
  <c r="M614" i="1"/>
  <c r="M613" i="1"/>
  <c r="J613" i="1"/>
  <c r="M612" i="1"/>
  <c r="J612" i="1"/>
  <c r="M611" i="1"/>
  <c r="J611" i="1"/>
  <c r="M610" i="1"/>
  <c r="J610" i="1"/>
  <c r="M609" i="1"/>
  <c r="J609" i="1"/>
  <c r="M608" i="1"/>
  <c r="J608" i="1"/>
  <c r="M607" i="1"/>
  <c r="J607" i="1"/>
  <c r="M606" i="1"/>
  <c r="J606" i="1"/>
  <c r="M605" i="1"/>
  <c r="J605" i="1"/>
  <c r="M604" i="1"/>
  <c r="J604" i="1"/>
  <c r="M603" i="1"/>
  <c r="J603" i="1"/>
  <c r="M602" i="1"/>
  <c r="J602" i="1"/>
  <c r="M601" i="1"/>
  <c r="J601" i="1"/>
  <c r="M600" i="1"/>
  <c r="J600" i="1"/>
  <c r="M599" i="1"/>
  <c r="J599" i="1"/>
  <c r="M598" i="1"/>
  <c r="J598" i="1"/>
  <c r="M597" i="1"/>
  <c r="J597" i="1"/>
  <c r="M596" i="1"/>
  <c r="J596" i="1"/>
  <c r="M595" i="1"/>
  <c r="J595" i="1"/>
  <c r="M594" i="1"/>
  <c r="J594" i="1"/>
  <c r="M593" i="1"/>
  <c r="J593" i="1"/>
  <c r="M592" i="1"/>
  <c r="J592" i="1"/>
  <c r="M591" i="1"/>
  <c r="J591" i="1"/>
  <c r="M590" i="1"/>
  <c r="J590" i="1"/>
  <c r="M589" i="1"/>
  <c r="J589" i="1"/>
  <c r="M588" i="1"/>
  <c r="J588" i="1"/>
  <c r="M587" i="1"/>
  <c r="J587" i="1"/>
  <c r="M586" i="1"/>
  <c r="J586" i="1"/>
  <c r="M585" i="1"/>
  <c r="J585" i="1"/>
  <c r="M584" i="1"/>
  <c r="J584" i="1"/>
  <c r="M583" i="1"/>
  <c r="J583" i="1"/>
  <c r="M582" i="1"/>
  <c r="J582" i="1"/>
  <c r="M581" i="1"/>
  <c r="J581" i="1"/>
  <c r="M580" i="1"/>
  <c r="J580" i="1"/>
  <c r="M579" i="1"/>
  <c r="J579" i="1"/>
  <c r="M578" i="1"/>
  <c r="J578" i="1"/>
  <c r="M577" i="1"/>
  <c r="J577" i="1"/>
  <c r="M576" i="1"/>
  <c r="J576" i="1"/>
  <c r="M575" i="1"/>
  <c r="J575" i="1"/>
  <c r="M574" i="1"/>
  <c r="J574" i="1"/>
  <c r="M573" i="1"/>
  <c r="J573" i="1"/>
  <c r="M572" i="1"/>
  <c r="J572" i="1"/>
  <c r="M571" i="1"/>
  <c r="J571" i="1"/>
  <c r="M570" i="1"/>
  <c r="J570" i="1"/>
  <c r="M569" i="1"/>
  <c r="J569" i="1"/>
  <c r="M568" i="1"/>
  <c r="J568" i="1"/>
  <c r="M567" i="1"/>
  <c r="J567" i="1"/>
  <c r="M566" i="1"/>
  <c r="J566" i="1"/>
  <c r="M565" i="1"/>
  <c r="J565" i="1"/>
  <c r="M564" i="1"/>
  <c r="J564" i="1"/>
  <c r="M563" i="1"/>
  <c r="J563" i="1"/>
  <c r="M562" i="1"/>
  <c r="J562" i="1"/>
  <c r="M561" i="1"/>
  <c r="J561" i="1"/>
  <c r="M560" i="1"/>
  <c r="J560" i="1"/>
  <c r="M559" i="1"/>
  <c r="J559" i="1"/>
  <c r="M558" i="1"/>
  <c r="J558" i="1"/>
  <c r="M557" i="1"/>
  <c r="J557" i="1"/>
  <c r="M556" i="1"/>
  <c r="J556" i="1"/>
  <c r="M555" i="1"/>
  <c r="J555" i="1"/>
  <c r="M554" i="1"/>
  <c r="J554" i="1"/>
  <c r="M553" i="1"/>
  <c r="J553" i="1"/>
  <c r="M552" i="1"/>
  <c r="J552" i="1"/>
  <c r="M551" i="1"/>
  <c r="J551" i="1"/>
  <c r="M550" i="1"/>
  <c r="J550" i="1"/>
  <c r="M549" i="1"/>
  <c r="J549" i="1"/>
  <c r="M548" i="1"/>
  <c r="J548" i="1"/>
  <c r="M547" i="1"/>
  <c r="J547" i="1"/>
  <c r="M546" i="1"/>
  <c r="J546" i="1"/>
  <c r="M545" i="1"/>
  <c r="J545" i="1"/>
  <c r="M544" i="1"/>
  <c r="J544" i="1"/>
  <c r="M543" i="1"/>
  <c r="J543" i="1"/>
  <c r="M542" i="1"/>
  <c r="J542" i="1"/>
  <c r="M541" i="1"/>
  <c r="J541" i="1"/>
  <c r="M540" i="1"/>
  <c r="J540" i="1"/>
  <c r="M539" i="1"/>
  <c r="J539" i="1"/>
  <c r="M538" i="1"/>
  <c r="J538" i="1"/>
  <c r="M537" i="1"/>
  <c r="J537" i="1"/>
  <c r="M536" i="1"/>
  <c r="J536" i="1"/>
  <c r="M535" i="1"/>
  <c r="J535" i="1"/>
  <c r="M533" i="1"/>
  <c r="J533" i="1"/>
  <c r="M532" i="1"/>
  <c r="J532" i="1"/>
  <c r="M531" i="1"/>
  <c r="J531" i="1"/>
  <c r="M530" i="1"/>
  <c r="J530" i="1"/>
  <c r="M529" i="1"/>
  <c r="J529" i="1"/>
  <c r="M528" i="1"/>
  <c r="J528" i="1"/>
  <c r="M527" i="1"/>
  <c r="J527" i="1"/>
  <c r="M526" i="1"/>
  <c r="J526" i="1"/>
  <c r="M525" i="1"/>
  <c r="J525" i="1"/>
  <c r="M524" i="1"/>
  <c r="J524" i="1"/>
  <c r="M523" i="1"/>
  <c r="J523" i="1"/>
  <c r="M522" i="1"/>
  <c r="J522" i="1"/>
  <c r="M521" i="1"/>
  <c r="J521" i="1"/>
  <c r="M520" i="1"/>
  <c r="J520" i="1"/>
  <c r="M519" i="1"/>
  <c r="J519" i="1"/>
  <c r="M518" i="1"/>
  <c r="J518" i="1"/>
  <c r="M517" i="1"/>
  <c r="J517" i="1"/>
  <c r="M516" i="1"/>
  <c r="J516" i="1"/>
  <c r="M515" i="1"/>
  <c r="J515" i="1"/>
  <c r="M514" i="1"/>
  <c r="J514" i="1"/>
  <c r="M513" i="1"/>
  <c r="J513" i="1"/>
  <c r="M512" i="1"/>
  <c r="J512" i="1"/>
  <c r="M511" i="1"/>
  <c r="J511" i="1"/>
  <c r="M510" i="1"/>
  <c r="J510" i="1"/>
  <c r="M509" i="1"/>
  <c r="J509" i="1"/>
  <c r="M508" i="1"/>
  <c r="J508" i="1"/>
  <c r="M507" i="1"/>
  <c r="J507" i="1"/>
  <c r="M506" i="1"/>
  <c r="J506" i="1"/>
  <c r="M505" i="1"/>
  <c r="J505" i="1"/>
  <c r="M504" i="1"/>
  <c r="J504" i="1"/>
  <c r="M503" i="1"/>
  <c r="J503" i="1"/>
  <c r="M502" i="1"/>
  <c r="J502" i="1"/>
  <c r="M501" i="1"/>
  <c r="J501" i="1"/>
  <c r="M500" i="1"/>
  <c r="J500" i="1"/>
  <c r="M499" i="1"/>
  <c r="J499" i="1"/>
  <c r="M498" i="1"/>
  <c r="J498" i="1"/>
  <c r="M497" i="1"/>
  <c r="J497" i="1"/>
  <c r="M496" i="1"/>
  <c r="J496" i="1"/>
  <c r="M495" i="1"/>
  <c r="J495" i="1"/>
  <c r="M494" i="1"/>
  <c r="J494" i="1"/>
  <c r="M493" i="1"/>
  <c r="J493" i="1"/>
  <c r="M492" i="1"/>
  <c r="J492" i="1"/>
  <c r="M491" i="1"/>
  <c r="J491" i="1"/>
  <c r="M490" i="1"/>
  <c r="J490" i="1"/>
  <c r="M489" i="1"/>
  <c r="J489" i="1"/>
  <c r="M488" i="1"/>
  <c r="J488" i="1"/>
  <c r="M487" i="1"/>
  <c r="J487" i="1"/>
  <c r="M486" i="1"/>
  <c r="J486" i="1"/>
  <c r="M485" i="1"/>
  <c r="J485" i="1"/>
  <c r="M484" i="1"/>
  <c r="J484" i="1"/>
  <c r="M483" i="1"/>
  <c r="J483" i="1"/>
  <c r="M482" i="1"/>
  <c r="J482" i="1"/>
  <c r="M481" i="1"/>
  <c r="J481" i="1"/>
  <c r="M480" i="1"/>
  <c r="J480" i="1"/>
  <c r="M479" i="1"/>
  <c r="J479" i="1"/>
  <c r="M478" i="1"/>
  <c r="J478" i="1"/>
  <c r="M477" i="1"/>
  <c r="J477" i="1"/>
  <c r="M476" i="1"/>
  <c r="J476" i="1"/>
  <c r="M475" i="1"/>
  <c r="J475" i="1"/>
  <c r="M474" i="1"/>
  <c r="J474" i="1"/>
  <c r="M473" i="1"/>
  <c r="J473" i="1"/>
  <c r="M472" i="1"/>
  <c r="J472" i="1"/>
  <c r="M471" i="1"/>
  <c r="J471" i="1"/>
  <c r="M470" i="1"/>
  <c r="J470" i="1"/>
  <c r="M469" i="1"/>
  <c r="J469" i="1"/>
  <c r="M468" i="1"/>
  <c r="J468" i="1"/>
  <c r="M467" i="1"/>
  <c r="J467" i="1"/>
  <c r="M466" i="1"/>
  <c r="J466" i="1"/>
  <c r="M465" i="1"/>
  <c r="J465" i="1"/>
  <c r="M464" i="1"/>
  <c r="J464" i="1"/>
  <c r="M463" i="1"/>
  <c r="J463" i="1"/>
  <c r="M462" i="1"/>
  <c r="J462" i="1"/>
  <c r="M461" i="1"/>
  <c r="J461" i="1"/>
  <c r="M460" i="1"/>
  <c r="J460" i="1"/>
  <c r="M459" i="1"/>
  <c r="J459" i="1"/>
  <c r="M458" i="1"/>
  <c r="J458" i="1"/>
  <c r="M457" i="1"/>
  <c r="J457" i="1"/>
  <c r="M456" i="1"/>
  <c r="J456" i="1"/>
  <c r="M455" i="1"/>
  <c r="J455" i="1"/>
  <c r="M454" i="1"/>
  <c r="J454" i="1"/>
  <c r="M453" i="1"/>
  <c r="J453" i="1"/>
  <c r="M452" i="1"/>
  <c r="J452" i="1"/>
  <c r="M451" i="1"/>
  <c r="J451" i="1"/>
  <c r="M450" i="1"/>
  <c r="J450" i="1"/>
  <c r="M449" i="1"/>
  <c r="J449" i="1"/>
  <c r="M448" i="1"/>
  <c r="J448" i="1"/>
  <c r="M447" i="1"/>
  <c r="J447" i="1"/>
  <c r="M446" i="1"/>
  <c r="J446" i="1"/>
  <c r="M445" i="1"/>
  <c r="J445" i="1"/>
  <c r="M444" i="1"/>
  <c r="J444" i="1"/>
  <c r="M443" i="1"/>
  <c r="J443" i="1"/>
  <c r="M442" i="1"/>
  <c r="J442" i="1"/>
  <c r="M441" i="1"/>
  <c r="J441" i="1"/>
  <c r="M440" i="1"/>
  <c r="J440" i="1"/>
  <c r="M439" i="1"/>
  <c r="J439" i="1"/>
  <c r="M438" i="1"/>
  <c r="J438" i="1"/>
  <c r="M437" i="1"/>
  <c r="J437" i="1"/>
  <c r="M436" i="1"/>
  <c r="J436" i="1"/>
  <c r="M435" i="1"/>
  <c r="J435" i="1"/>
  <c r="M434" i="1"/>
  <c r="J434" i="1"/>
  <c r="M433" i="1"/>
  <c r="J433" i="1"/>
  <c r="M432" i="1"/>
  <c r="J432" i="1"/>
  <c r="M431" i="1"/>
  <c r="J431" i="1"/>
  <c r="M430" i="1"/>
  <c r="J430" i="1"/>
  <c r="M429" i="1"/>
  <c r="J429" i="1"/>
  <c r="M428" i="1"/>
  <c r="J428" i="1"/>
  <c r="M427" i="1"/>
  <c r="J427" i="1"/>
  <c r="M426" i="1"/>
  <c r="J426" i="1"/>
  <c r="M425" i="1"/>
  <c r="J425" i="1"/>
  <c r="M424" i="1"/>
  <c r="J424" i="1"/>
  <c r="M423" i="1"/>
  <c r="J423" i="1"/>
  <c r="M422" i="1"/>
  <c r="J422" i="1"/>
  <c r="M421" i="1"/>
  <c r="J421" i="1"/>
  <c r="M420" i="1"/>
  <c r="J420" i="1"/>
  <c r="M419" i="1"/>
  <c r="J419" i="1"/>
  <c r="M418" i="1"/>
  <c r="J418" i="1"/>
  <c r="M417" i="1"/>
  <c r="J417" i="1"/>
  <c r="M416" i="1"/>
  <c r="J416" i="1"/>
  <c r="M415" i="1"/>
  <c r="J415" i="1"/>
  <c r="M414" i="1"/>
  <c r="J414" i="1"/>
  <c r="M413" i="1"/>
  <c r="J413" i="1"/>
  <c r="M412" i="1"/>
  <c r="J412" i="1"/>
  <c r="M411" i="1"/>
  <c r="J411" i="1"/>
  <c r="M410" i="1"/>
  <c r="J410" i="1"/>
  <c r="M409" i="1"/>
  <c r="J409" i="1"/>
  <c r="M408" i="1"/>
  <c r="J408" i="1"/>
  <c r="M407" i="1"/>
  <c r="J407" i="1"/>
  <c r="M406" i="1"/>
  <c r="J406" i="1"/>
  <c r="M405" i="1"/>
  <c r="J405" i="1"/>
  <c r="M404" i="1"/>
  <c r="J404" i="1"/>
  <c r="M403" i="1"/>
  <c r="J403" i="1"/>
  <c r="M402" i="1"/>
  <c r="J402" i="1"/>
  <c r="M401" i="1"/>
  <c r="J401" i="1"/>
  <c r="M400" i="1"/>
  <c r="J400" i="1"/>
  <c r="M399" i="1"/>
  <c r="J399" i="1"/>
  <c r="M398" i="1"/>
  <c r="J398" i="1"/>
  <c r="M397" i="1"/>
  <c r="J397" i="1"/>
  <c r="M396" i="1"/>
  <c r="J396" i="1"/>
  <c r="M395" i="1"/>
  <c r="J395" i="1"/>
  <c r="M394" i="1"/>
  <c r="J394" i="1"/>
  <c r="M393" i="1"/>
  <c r="J393" i="1"/>
  <c r="M392" i="1"/>
  <c r="J392" i="1"/>
  <c r="M391" i="1"/>
  <c r="J391" i="1"/>
  <c r="M390" i="1"/>
  <c r="J390" i="1"/>
  <c r="M389" i="1"/>
  <c r="J389" i="1"/>
  <c r="M388" i="1"/>
  <c r="J388" i="1"/>
  <c r="M387" i="1"/>
  <c r="J387" i="1"/>
  <c r="M386" i="1"/>
  <c r="J386" i="1"/>
  <c r="M385" i="1"/>
  <c r="J385" i="1"/>
  <c r="M384" i="1"/>
  <c r="J384" i="1"/>
  <c r="M383" i="1"/>
  <c r="J383" i="1"/>
  <c r="M382" i="1"/>
  <c r="J382" i="1"/>
  <c r="M381" i="1"/>
  <c r="J381" i="1"/>
  <c r="M380" i="1"/>
  <c r="J380" i="1"/>
  <c r="M379" i="1"/>
  <c r="J379" i="1"/>
  <c r="M378" i="1"/>
  <c r="J378" i="1"/>
  <c r="M377" i="1"/>
  <c r="J377" i="1"/>
  <c r="M376" i="1"/>
  <c r="J376" i="1"/>
  <c r="M375" i="1"/>
  <c r="J375" i="1"/>
  <c r="M374" i="1"/>
  <c r="J374" i="1"/>
  <c r="M373" i="1"/>
  <c r="J373" i="1"/>
  <c r="M372" i="1"/>
  <c r="J372" i="1"/>
  <c r="M371" i="1"/>
  <c r="J371" i="1"/>
  <c r="M370" i="1"/>
  <c r="J370" i="1"/>
  <c r="M369" i="1"/>
  <c r="J369" i="1"/>
  <c r="M368" i="1"/>
  <c r="J368" i="1"/>
  <c r="M367" i="1"/>
  <c r="J367" i="1"/>
  <c r="M366" i="1"/>
  <c r="J366" i="1"/>
  <c r="M365" i="1"/>
  <c r="J365" i="1"/>
  <c r="M364" i="1"/>
  <c r="J364" i="1"/>
  <c r="M363" i="1"/>
  <c r="J363" i="1"/>
  <c r="M362" i="1"/>
  <c r="J362" i="1"/>
  <c r="M361" i="1"/>
  <c r="J361" i="1"/>
  <c r="M360" i="1"/>
  <c r="J360" i="1"/>
  <c r="M359" i="1"/>
  <c r="J359" i="1"/>
  <c r="M358" i="1"/>
  <c r="J358" i="1"/>
  <c r="M357" i="1"/>
  <c r="J357" i="1"/>
  <c r="M356" i="1"/>
  <c r="J356" i="1"/>
  <c r="M355" i="1"/>
  <c r="J355" i="1"/>
  <c r="M354" i="1"/>
  <c r="J354" i="1"/>
  <c r="M353" i="1"/>
  <c r="J353" i="1"/>
  <c r="M352" i="1"/>
  <c r="J352" i="1"/>
  <c r="M351" i="1"/>
  <c r="J351" i="1"/>
  <c r="M350" i="1"/>
  <c r="J350" i="1"/>
  <c r="M349" i="1"/>
  <c r="J349" i="1"/>
  <c r="M348" i="1"/>
  <c r="J348" i="1"/>
  <c r="M347" i="1"/>
  <c r="J347" i="1"/>
  <c r="M346" i="1"/>
  <c r="J346" i="1"/>
  <c r="M345" i="1"/>
  <c r="J345" i="1"/>
  <c r="M344" i="1"/>
  <c r="J344" i="1"/>
  <c r="M343" i="1"/>
  <c r="J343" i="1"/>
  <c r="M342" i="1"/>
  <c r="J342" i="1"/>
  <c r="M341" i="1"/>
  <c r="J341" i="1"/>
  <c r="M340" i="1"/>
  <c r="J340" i="1"/>
  <c r="M339" i="1"/>
  <c r="J339" i="1"/>
  <c r="M338" i="1"/>
  <c r="J338" i="1"/>
  <c r="M337" i="1"/>
  <c r="J337" i="1"/>
  <c r="M336" i="1"/>
  <c r="J336" i="1"/>
  <c r="M335" i="1"/>
  <c r="J335" i="1"/>
  <c r="M334" i="1"/>
  <c r="J334" i="1"/>
  <c r="M333" i="1"/>
  <c r="J333" i="1"/>
  <c r="M332" i="1"/>
  <c r="J332" i="1"/>
  <c r="M331" i="1"/>
  <c r="J331" i="1"/>
  <c r="M330" i="1"/>
  <c r="J330" i="1"/>
  <c r="M329" i="1"/>
  <c r="J329" i="1"/>
  <c r="M328" i="1"/>
  <c r="J328" i="1"/>
  <c r="M327" i="1"/>
  <c r="J327" i="1"/>
  <c r="M326" i="1"/>
  <c r="J326" i="1"/>
  <c r="M325" i="1"/>
  <c r="J325" i="1"/>
  <c r="M324" i="1"/>
  <c r="J324" i="1"/>
  <c r="M323" i="1"/>
  <c r="J323" i="1"/>
  <c r="M322" i="1"/>
  <c r="J322" i="1"/>
  <c r="M321" i="1"/>
  <c r="J321" i="1"/>
  <c r="M320" i="1"/>
  <c r="J320" i="1"/>
  <c r="M319" i="1"/>
  <c r="J319" i="1"/>
  <c r="M318" i="1"/>
  <c r="J318" i="1"/>
  <c r="M317" i="1"/>
  <c r="J317" i="1"/>
  <c r="M316" i="1"/>
  <c r="J316" i="1"/>
  <c r="M315" i="1"/>
  <c r="J315" i="1"/>
  <c r="M314" i="1"/>
  <c r="J314" i="1"/>
  <c r="M313" i="1"/>
  <c r="J313" i="1"/>
  <c r="M312" i="1"/>
  <c r="J312" i="1"/>
  <c r="M311" i="1"/>
  <c r="J311" i="1"/>
  <c r="M310" i="1"/>
  <c r="J310" i="1"/>
  <c r="M309" i="1"/>
  <c r="J309" i="1"/>
  <c r="M308" i="1"/>
  <c r="J308" i="1"/>
  <c r="M307" i="1"/>
  <c r="J307" i="1"/>
  <c r="M306" i="1"/>
  <c r="J306" i="1"/>
  <c r="M305" i="1"/>
  <c r="J305" i="1"/>
  <c r="M304" i="1"/>
  <c r="J304" i="1"/>
  <c r="M303" i="1"/>
  <c r="J303" i="1"/>
  <c r="M302" i="1"/>
  <c r="J302" i="1"/>
  <c r="M301" i="1"/>
  <c r="J301" i="1"/>
  <c r="M300" i="1"/>
  <c r="J300" i="1"/>
  <c r="M299" i="1"/>
  <c r="J299" i="1"/>
  <c r="M298" i="1"/>
  <c r="J298" i="1"/>
  <c r="M297" i="1"/>
  <c r="J297" i="1"/>
  <c r="M296" i="1"/>
  <c r="J296" i="1"/>
  <c r="M295" i="1"/>
  <c r="J295" i="1"/>
  <c r="M294" i="1"/>
  <c r="J294" i="1"/>
  <c r="M293" i="1"/>
  <c r="J293" i="1"/>
  <c r="M292" i="1"/>
  <c r="J292" i="1"/>
  <c r="M291" i="1"/>
  <c r="J291" i="1"/>
  <c r="M290" i="1"/>
  <c r="J290" i="1"/>
  <c r="M289" i="1"/>
  <c r="J289" i="1"/>
  <c r="M288" i="1"/>
  <c r="J288" i="1"/>
  <c r="M287" i="1"/>
  <c r="J287" i="1"/>
  <c r="M286" i="1"/>
  <c r="J286" i="1"/>
  <c r="M285" i="1"/>
  <c r="J285" i="1"/>
  <c r="M284" i="1"/>
  <c r="J284" i="1"/>
  <c r="M283" i="1"/>
  <c r="J283" i="1"/>
  <c r="M282" i="1"/>
  <c r="J282" i="1"/>
  <c r="M281" i="1"/>
  <c r="J281" i="1"/>
  <c r="M280" i="1"/>
  <c r="J280" i="1"/>
  <c r="M279" i="1"/>
  <c r="J279" i="1"/>
  <c r="M278" i="1"/>
  <c r="J278" i="1"/>
  <c r="M277" i="1"/>
  <c r="J277" i="1"/>
  <c r="M276" i="1"/>
  <c r="J276" i="1"/>
  <c r="M275" i="1"/>
  <c r="J275" i="1"/>
  <c r="M274" i="1"/>
  <c r="J274" i="1"/>
  <c r="M273" i="1"/>
  <c r="J273" i="1"/>
  <c r="M272" i="1"/>
  <c r="J272" i="1"/>
  <c r="M271" i="1"/>
  <c r="J271" i="1"/>
  <c r="M270" i="1"/>
  <c r="J270" i="1"/>
  <c r="M269" i="1"/>
  <c r="J269" i="1"/>
  <c r="M268" i="1"/>
  <c r="J268" i="1"/>
  <c r="M267" i="1"/>
  <c r="J267" i="1"/>
  <c r="M266" i="1"/>
  <c r="J266" i="1"/>
  <c r="M265" i="1"/>
  <c r="J265" i="1"/>
  <c r="M264" i="1"/>
  <c r="J264" i="1"/>
  <c r="M263" i="1"/>
  <c r="J263" i="1"/>
  <c r="M262" i="1"/>
  <c r="J262" i="1"/>
  <c r="M261" i="1"/>
  <c r="J261" i="1"/>
  <c r="M260" i="1"/>
  <c r="J260" i="1"/>
  <c r="M259" i="1"/>
  <c r="J259" i="1"/>
  <c r="M258" i="1"/>
  <c r="J258" i="1"/>
  <c r="M257" i="1"/>
  <c r="J257" i="1"/>
  <c r="M256" i="1"/>
  <c r="J256" i="1"/>
  <c r="M255" i="1"/>
  <c r="J255" i="1"/>
  <c r="M254" i="1"/>
  <c r="J254" i="1"/>
  <c r="M253" i="1"/>
  <c r="J253" i="1"/>
  <c r="M252" i="1"/>
  <c r="J252" i="1"/>
  <c r="M251" i="1"/>
  <c r="J251" i="1"/>
  <c r="M250" i="1"/>
  <c r="J250" i="1"/>
  <c r="M249" i="1"/>
  <c r="J249" i="1"/>
  <c r="M248" i="1"/>
  <c r="J248" i="1"/>
  <c r="M247" i="1"/>
  <c r="J247" i="1"/>
  <c r="M246" i="1"/>
  <c r="J246" i="1"/>
  <c r="M245" i="1"/>
  <c r="J245" i="1"/>
  <c r="M244" i="1"/>
  <c r="J244" i="1"/>
  <c r="M243" i="1"/>
  <c r="J243" i="1"/>
  <c r="M242" i="1"/>
  <c r="J242" i="1"/>
  <c r="M241" i="1"/>
  <c r="J241" i="1"/>
  <c r="M240" i="1"/>
  <c r="J240" i="1"/>
  <c r="M239" i="1"/>
  <c r="J239" i="1"/>
  <c r="M238" i="1"/>
  <c r="J238" i="1"/>
  <c r="M237" i="1"/>
  <c r="J237" i="1"/>
  <c r="M236" i="1"/>
  <c r="J236" i="1"/>
  <c r="M235" i="1"/>
  <c r="J235" i="1"/>
  <c r="M234" i="1"/>
  <c r="J234" i="1"/>
  <c r="M233" i="1"/>
  <c r="J233" i="1"/>
  <c r="M232" i="1"/>
  <c r="J232" i="1"/>
  <c r="M231" i="1"/>
  <c r="J231" i="1"/>
  <c r="M230" i="1"/>
  <c r="J230" i="1"/>
  <c r="M229" i="1"/>
  <c r="J229" i="1"/>
  <c r="M228" i="1"/>
  <c r="J228" i="1"/>
  <c r="M227" i="1"/>
  <c r="J227" i="1"/>
  <c r="M226" i="1"/>
  <c r="J226" i="1"/>
  <c r="M225" i="1"/>
  <c r="J225" i="1"/>
  <c r="M224" i="1"/>
  <c r="J224" i="1"/>
  <c r="M223" i="1"/>
  <c r="J223" i="1"/>
  <c r="M222" i="1"/>
  <c r="J222" i="1"/>
  <c r="M221" i="1"/>
  <c r="J221" i="1"/>
  <c r="M220" i="1"/>
  <c r="J220" i="1"/>
  <c r="M219" i="1"/>
  <c r="J219" i="1"/>
  <c r="M218" i="1"/>
  <c r="J218" i="1"/>
  <c r="M217" i="1"/>
  <c r="J217" i="1"/>
  <c r="M216" i="1"/>
  <c r="J216" i="1"/>
  <c r="M215" i="1"/>
  <c r="J215" i="1"/>
  <c r="M214" i="1"/>
  <c r="J214" i="1"/>
  <c r="M213" i="1"/>
  <c r="J213" i="1"/>
  <c r="M212" i="1"/>
  <c r="J212" i="1"/>
  <c r="M211" i="1"/>
  <c r="J211" i="1"/>
  <c r="M210" i="1"/>
  <c r="J210" i="1"/>
  <c r="M209" i="1"/>
  <c r="J209" i="1"/>
  <c r="M208" i="1"/>
  <c r="J208" i="1"/>
  <c r="M207" i="1"/>
  <c r="J207" i="1"/>
  <c r="M206" i="1"/>
  <c r="J206" i="1"/>
  <c r="M205" i="1"/>
  <c r="J205" i="1"/>
  <c r="M204" i="1"/>
  <c r="J204" i="1"/>
  <c r="M203" i="1"/>
  <c r="J203" i="1"/>
  <c r="M202" i="1"/>
  <c r="J202" i="1"/>
  <c r="M201" i="1"/>
  <c r="J201" i="1"/>
  <c r="M200" i="1"/>
  <c r="J200" i="1"/>
  <c r="M199" i="1"/>
  <c r="J199" i="1"/>
  <c r="M198" i="1"/>
  <c r="J198" i="1"/>
  <c r="M197" i="1"/>
  <c r="J197" i="1"/>
  <c r="M196" i="1"/>
  <c r="J196" i="1"/>
  <c r="M195" i="1"/>
  <c r="J195" i="1"/>
  <c r="M194" i="1"/>
  <c r="J194" i="1"/>
  <c r="M193" i="1"/>
  <c r="J193" i="1"/>
  <c r="M192" i="1"/>
  <c r="J192" i="1"/>
  <c r="M191" i="1"/>
  <c r="J191" i="1"/>
  <c r="M190" i="1"/>
  <c r="J190" i="1"/>
  <c r="M189" i="1"/>
  <c r="J189" i="1"/>
  <c r="M188" i="1"/>
  <c r="J188" i="1"/>
  <c r="M187" i="1"/>
  <c r="J187" i="1"/>
  <c r="M186" i="1"/>
  <c r="J186" i="1"/>
  <c r="M185" i="1"/>
  <c r="J185" i="1"/>
  <c r="M184" i="1"/>
  <c r="J184" i="1"/>
  <c r="M183" i="1"/>
  <c r="J183" i="1"/>
  <c r="M182" i="1"/>
  <c r="J182" i="1"/>
  <c r="M181" i="1"/>
  <c r="J181" i="1"/>
  <c r="M180" i="1"/>
  <c r="J180" i="1"/>
  <c r="M179" i="1"/>
  <c r="J179" i="1"/>
  <c r="M178" i="1"/>
  <c r="J178" i="1"/>
  <c r="M177" i="1"/>
  <c r="J177" i="1"/>
  <c r="M176" i="1"/>
  <c r="J176" i="1"/>
  <c r="M175" i="1"/>
  <c r="J175" i="1"/>
  <c r="M174" i="1"/>
  <c r="J174" i="1"/>
  <c r="M173" i="1"/>
  <c r="J173" i="1"/>
  <c r="M172" i="1"/>
  <c r="J172" i="1"/>
  <c r="M171" i="1"/>
  <c r="J171" i="1"/>
  <c r="M170" i="1"/>
  <c r="J170" i="1"/>
  <c r="M169" i="1"/>
  <c r="J169" i="1"/>
  <c r="M168" i="1"/>
  <c r="J168" i="1"/>
  <c r="M167" i="1"/>
  <c r="J167" i="1"/>
  <c r="M166" i="1"/>
  <c r="J166" i="1"/>
  <c r="M165" i="1"/>
  <c r="J165" i="1"/>
  <c r="M164" i="1"/>
  <c r="J164" i="1"/>
  <c r="M163" i="1"/>
  <c r="J163" i="1"/>
  <c r="M162" i="1"/>
  <c r="J162" i="1"/>
  <c r="M161" i="1"/>
  <c r="J161" i="1"/>
  <c r="M160" i="1"/>
  <c r="J160" i="1"/>
  <c r="M159" i="1"/>
  <c r="J159" i="1"/>
  <c r="M158" i="1"/>
  <c r="J158" i="1"/>
  <c r="M157" i="1"/>
  <c r="J157" i="1"/>
  <c r="M156" i="1"/>
  <c r="J156" i="1"/>
  <c r="M155" i="1"/>
  <c r="J155" i="1"/>
  <c r="M154" i="1"/>
  <c r="J154" i="1"/>
  <c r="M153" i="1"/>
  <c r="J153" i="1"/>
  <c r="M152" i="1"/>
  <c r="J152" i="1"/>
  <c r="M151" i="1"/>
  <c r="J151" i="1"/>
  <c r="M150" i="1"/>
  <c r="J150" i="1"/>
  <c r="M149" i="1"/>
  <c r="J149" i="1"/>
  <c r="M148" i="1"/>
  <c r="J148" i="1"/>
  <c r="M147" i="1"/>
  <c r="J147" i="1"/>
  <c r="M146" i="1"/>
  <c r="J146" i="1"/>
  <c r="M145" i="1"/>
  <c r="J145" i="1"/>
  <c r="M144" i="1"/>
  <c r="J144" i="1"/>
  <c r="M143" i="1"/>
  <c r="J143" i="1"/>
  <c r="M142" i="1"/>
  <c r="J142" i="1"/>
  <c r="M141" i="1"/>
  <c r="J141" i="1"/>
  <c r="M140" i="1"/>
  <c r="J140" i="1"/>
  <c r="M139" i="1"/>
  <c r="J139" i="1"/>
  <c r="M138" i="1"/>
  <c r="J138" i="1"/>
  <c r="M137" i="1"/>
  <c r="J137" i="1"/>
  <c r="M136" i="1"/>
  <c r="J136" i="1"/>
  <c r="M135" i="1"/>
  <c r="J135" i="1"/>
  <c r="M134" i="1"/>
  <c r="J134" i="1"/>
  <c r="M133" i="1"/>
  <c r="J133" i="1"/>
  <c r="M132" i="1"/>
  <c r="J132" i="1"/>
  <c r="M131" i="1"/>
  <c r="J131" i="1"/>
  <c r="M130" i="1"/>
  <c r="J130" i="1"/>
  <c r="M129" i="1"/>
  <c r="J129" i="1"/>
  <c r="M128" i="1"/>
  <c r="J128" i="1"/>
  <c r="M127" i="1"/>
  <c r="J127" i="1"/>
  <c r="M126" i="1"/>
  <c r="J126" i="1"/>
  <c r="M125" i="1"/>
  <c r="J125" i="1"/>
  <c r="M124" i="1"/>
  <c r="J124" i="1"/>
  <c r="M123" i="1"/>
  <c r="J123" i="1"/>
  <c r="M122" i="1"/>
  <c r="J122" i="1"/>
  <c r="M121" i="1"/>
  <c r="J121" i="1"/>
  <c r="M120" i="1"/>
  <c r="J120" i="1"/>
  <c r="M119" i="1"/>
  <c r="J119" i="1"/>
  <c r="M118" i="1"/>
  <c r="J118" i="1"/>
  <c r="M117" i="1"/>
  <c r="J117" i="1"/>
  <c r="M116" i="1"/>
  <c r="J116" i="1"/>
  <c r="M115" i="1"/>
  <c r="J115" i="1"/>
  <c r="M114" i="1"/>
  <c r="J114" i="1"/>
  <c r="M113" i="1"/>
  <c r="J113" i="1"/>
  <c r="M112" i="1"/>
  <c r="J112" i="1"/>
  <c r="M111" i="1"/>
  <c r="J111" i="1"/>
  <c r="M110" i="1"/>
  <c r="J110" i="1"/>
  <c r="M109" i="1"/>
  <c r="J109" i="1"/>
  <c r="M108" i="1"/>
  <c r="J108" i="1"/>
  <c r="M107" i="1"/>
  <c r="J107" i="1"/>
  <c r="M106" i="1"/>
  <c r="J106" i="1"/>
  <c r="M105" i="1"/>
  <c r="J105" i="1"/>
  <c r="M104" i="1"/>
  <c r="J104" i="1"/>
  <c r="M103" i="1"/>
  <c r="J103" i="1"/>
  <c r="M102" i="1"/>
  <c r="J102" i="1"/>
  <c r="M101" i="1"/>
  <c r="J101" i="1"/>
  <c r="M100" i="1"/>
  <c r="J100" i="1"/>
  <c r="M99" i="1"/>
  <c r="J99" i="1"/>
  <c r="M98" i="1"/>
  <c r="J98" i="1"/>
  <c r="M97" i="1"/>
  <c r="J97" i="1"/>
  <c r="M96" i="1"/>
  <c r="J96" i="1"/>
  <c r="M95" i="1"/>
  <c r="J95" i="1"/>
  <c r="M94" i="1"/>
  <c r="J94" i="1"/>
  <c r="M93" i="1"/>
  <c r="J93" i="1"/>
  <c r="M92" i="1"/>
  <c r="J92" i="1"/>
  <c r="M91" i="1"/>
  <c r="J91" i="1"/>
  <c r="M90" i="1"/>
  <c r="J90" i="1"/>
  <c r="M89" i="1"/>
  <c r="J89" i="1"/>
  <c r="M88" i="1"/>
  <c r="J88" i="1"/>
  <c r="M87" i="1"/>
  <c r="J87" i="1"/>
  <c r="M86" i="1"/>
  <c r="J86" i="1"/>
  <c r="M85" i="1"/>
  <c r="J85" i="1"/>
  <c r="M84" i="1"/>
  <c r="J84" i="1"/>
  <c r="M83" i="1"/>
  <c r="J83" i="1"/>
  <c r="M82" i="1"/>
  <c r="J82" i="1"/>
  <c r="M81" i="1"/>
  <c r="J81" i="1"/>
  <c r="M80" i="1"/>
  <c r="J80" i="1"/>
  <c r="M79" i="1"/>
  <c r="J79" i="1"/>
  <c r="M78" i="1"/>
  <c r="J78" i="1"/>
  <c r="M77" i="1"/>
  <c r="J77" i="1"/>
  <c r="M76" i="1"/>
  <c r="J76" i="1"/>
  <c r="M75" i="1"/>
  <c r="J75" i="1"/>
  <c r="M74" i="1"/>
  <c r="J74" i="1"/>
  <c r="M73" i="1"/>
  <c r="J73" i="1"/>
  <c r="M72" i="1"/>
  <c r="J72" i="1"/>
  <c r="M71" i="1"/>
  <c r="J71" i="1"/>
  <c r="M70" i="1"/>
  <c r="J70" i="1"/>
  <c r="M69" i="1"/>
  <c r="J69" i="1"/>
  <c r="M68" i="1"/>
  <c r="J68" i="1"/>
  <c r="M67" i="1"/>
  <c r="J67" i="1"/>
  <c r="M66" i="1"/>
  <c r="J66" i="1"/>
  <c r="M65" i="1"/>
  <c r="J65" i="1"/>
  <c r="M64" i="1"/>
  <c r="J64" i="1"/>
  <c r="M63" i="1"/>
  <c r="J63" i="1"/>
  <c r="M62" i="1"/>
  <c r="J62" i="1"/>
  <c r="M61" i="1"/>
  <c r="J61" i="1"/>
  <c r="M60" i="1"/>
  <c r="J60" i="1"/>
  <c r="M59" i="1"/>
  <c r="J59" i="1"/>
  <c r="M58" i="1"/>
  <c r="J58" i="1"/>
  <c r="M57" i="1"/>
  <c r="J57" i="1"/>
  <c r="M56" i="1"/>
  <c r="J56" i="1"/>
  <c r="M55" i="1"/>
  <c r="J55" i="1"/>
  <c r="M54" i="1"/>
  <c r="J54" i="1"/>
  <c r="M53" i="1"/>
  <c r="J53" i="1"/>
  <c r="M52" i="1"/>
  <c r="J52" i="1"/>
  <c r="M51" i="1"/>
  <c r="J51" i="1"/>
  <c r="M50" i="1"/>
  <c r="J50" i="1"/>
  <c r="M49" i="1"/>
  <c r="J49" i="1"/>
  <c r="M48" i="1"/>
  <c r="J48" i="1"/>
  <c r="M47" i="1"/>
  <c r="J47" i="1"/>
  <c r="M46" i="1"/>
  <c r="J46" i="1"/>
  <c r="M45" i="1"/>
  <c r="J45" i="1"/>
  <c r="M44" i="1"/>
  <c r="J44" i="1"/>
  <c r="M43" i="1"/>
  <c r="J43" i="1"/>
  <c r="M42" i="1"/>
  <c r="J42" i="1"/>
  <c r="M41" i="1"/>
  <c r="J41" i="1"/>
  <c r="M40" i="1"/>
  <c r="J40" i="1"/>
  <c r="M39" i="1"/>
  <c r="J39" i="1"/>
  <c r="M38" i="1"/>
  <c r="J38" i="1"/>
  <c r="M37" i="1"/>
  <c r="J37" i="1"/>
  <c r="M36" i="1"/>
  <c r="J36" i="1"/>
  <c r="M35" i="1"/>
  <c r="J35" i="1"/>
  <c r="M34" i="1"/>
  <c r="J34" i="1"/>
  <c r="M33" i="1"/>
  <c r="J33" i="1"/>
  <c r="M32" i="1"/>
  <c r="J32" i="1"/>
  <c r="M31" i="1"/>
  <c r="J31" i="1"/>
  <c r="M30" i="1"/>
  <c r="J30" i="1"/>
  <c r="M29" i="1"/>
  <c r="J29" i="1"/>
  <c r="M28" i="1"/>
  <c r="J28" i="1"/>
  <c r="M27" i="1"/>
  <c r="J27" i="1"/>
  <c r="M26" i="1"/>
  <c r="J26" i="1"/>
  <c r="M25" i="1"/>
  <c r="J25" i="1"/>
  <c r="M24" i="1"/>
  <c r="J24" i="1"/>
  <c r="M23" i="1"/>
  <c r="J23" i="1"/>
  <c r="M22" i="1"/>
  <c r="J22" i="1"/>
  <c r="M21" i="1"/>
  <c r="J21" i="1"/>
  <c r="M20" i="1"/>
  <c r="J20" i="1"/>
  <c r="M19" i="1"/>
  <c r="J19" i="1"/>
  <c r="M18" i="1"/>
  <c r="J18" i="1"/>
  <c r="M17" i="1"/>
  <c r="J17" i="1"/>
  <c r="M16" i="1"/>
  <c r="J16" i="1"/>
  <c r="M15" i="1"/>
  <c r="J15" i="1"/>
  <c r="M14" i="1"/>
  <c r="J14" i="1"/>
  <c r="M13" i="1"/>
  <c r="J13" i="1"/>
  <c r="M12" i="1"/>
  <c r="J12" i="1"/>
  <c r="M11" i="1"/>
  <c r="J11" i="1"/>
  <c r="M10" i="1"/>
  <c r="J10" i="1"/>
  <c r="M9" i="1"/>
  <c r="J9" i="1"/>
  <c r="M8" i="1"/>
  <c r="J8" i="1"/>
  <c r="M7" i="1"/>
  <c r="J7" i="1"/>
  <c r="M6" i="1"/>
  <c r="J6" i="1"/>
  <c r="M5" i="1"/>
  <c r="J5" i="1"/>
  <c r="M4" i="1"/>
  <c r="J4" i="1"/>
  <c r="M3" i="1"/>
  <c r="J3" i="1"/>
  <c r="M2" i="1"/>
  <c r="J2" i="1"/>
</calcChain>
</file>

<file path=xl/sharedStrings.xml><?xml version="1.0" encoding="utf-8"?>
<sst xmlns="http://schemas.openxmlformats.org/spreadsheetml/2006/main" count="6934" uniqueCount="134">
  <si>
    <t>Date</t>
  </si>
  <si>
    <t>DAT</t>
  </si>
  <si>
    <t>Plot</t>
  </si>
  <si>
    <t>Block</t>
  </si>
  <si>
    <t>Treatment</t>
  </si>
  <si>
    <t>Leaf Location</t>
  </si>
  <si>
    <t>1st/2nd WF instar</t>
  </si>
  <si>
    <t>3rd WF instar</t>
  </si>
  <si>
    <t>4th WF instar</t>
  </si>
  <si>
    <t>Total WF nymph</t>
  </si>
  <si>
    <t>Immature Aphid</t>
  </si>
  <si>
    <t>Adult Aphid</t>
  </si>
  <si>
    <t>Total Aphid</t>
  </si>
  <si>
    <t>Mummies w/ exit hole</t>
  </si>
  <si>
    <t>Aphid Mummies</t>
  </si>
  <si>
    <t>WF Adults in field</t>
  </si>
  <si>
    <t>Mites</t>
  </si>
  <si>
    <t>Thrips</t>
  </si>
  <si>
    <t>Notes</t>
  </si>
  <si>
    <t>0 DAT-1</t>
  </si>
  <si>
    <t>E1</t>
  </si>
  <si>
    <t>N/A</t>
  </si>
  <si>
    <t>Top</t>
  </si>
  <si>
    <t>Bottom</t>
  </si>
  <si>
    <t>E2</t>
  </si>
  <si>
    <t>N1</t>
  </si>
  <si>
    <t>N2</t>
  </si>
  <si>
    <t>S1</t>
  </si>
  <si>
    <t>S2</t>
  </si>
  <si>
    <t>W1</t>
  </si>
  <si>
    <t>W2</t>
  </si>
  <si>
    <t>7 DAT-1</t>
  </si>
  <si>
    <t>10 DAT-1</t>
  </si>
  <si>
    <t>13 DAT-1</t>
  </si>
  <si>
    <t>3 DAT-2</t>
  </si>
  <si>
    <t>7 DAT-2</t>
  </si>
  <si>
    <t>10 DAT-2</t>
  </si>
  <si>
    <t>1 orius nymph</t>
  </si>
  <si>
    <t>2 orius nymphs</t>
  </si>
  <si>
    <t>1 adult aphid alive with parasite</t>
  </si>
  <si>
    <t>14 DAT-2</t>
  </si>
  <si>
    <t>MISSING SAMPLE</t>
  </si>
  <si>
    <t>21 DAT-2</t>
  </si>
  <si>
    <t>9 leaves only</t>
  </si>
  <si>
    <t>no adult WF count</t>
  </si>
  <si>
    <t>Sample</t>
  </si>
  <si>
    <t xml:space="preserve">Plot </t>
  </si>
  <si>
    <t>Lygus adult</t>
  </si>
  <si>
    <t>Lygus small nymph</t>
  </si>
  <si>
    <t xml:space="preserve">Lygus large nymph </t>
  </si>
  <si>
    <t>Big eyed bug adult</t>
  </si>
  <si>
    <t>Big eyed bug nymph</t>
  </si>
  <si>
    <t>Assassin bug adult</t>
  </si>
  <si>
    <t>Assassin bug nymph</t>
  </si>
  <si>
    <t>Lacewing adult</t>
  </si>
  <si>
    <t>Lacewing nymph</t>
  </si>
  <si>
    <t>Ladybug adult</t>
  </si>
  <si>
    <t>Ladybug nymph</t>
  </si>
  <si>
    <t xml:space="preserve">Pirate bug adult </t>
  </si>
  <si>
    <t>Pirate bug nymph</t>
  </si>
  <si>
    <t>Damsel bug adult</t>
  </si>
  <si>
    <t>Damsel bug nymph</t>
  </si>
  <si>
    <t>Collops</t>
  </si>
  <si>
    <t>Notoxus</t>
  </si>
  <si>
    <t>Non crab spider</t>
  </si>
  <si>
    <t>Crab spider</t>
  </si>
  <si>
    <t xml:space="preserve">Armyworm </t>
  </si>
  <si>
    <t>Green stink bug</t>
  </si>
  <si>
    <t xml:space="preserve">Brown stink bug </t>
  </si>
  <si>
    <t>9/15/23</t>
  </si>
  <si>
    <t>(All)</t>
  </si>
  <si>
    <t>Average of Total Aphid</t>
  </si>
  <si>
    <t>Column Labels</t>
  </si>
  <si>
    <t>Row Labels</t>
  </si>
  <si>
    <t>Grand Total</t>
  </si>
  <si>
    <t>Leaf_Location</t>
  </si>
  <si>
    <t xml:space="preserve"> WF instar</t>
  </si>
  <si>
    <t xml:space="preserve"> WFinstar1_per_leaf</t>
  </si>
  <si>
    <t>WFinstar3_per_leaf</t>
  </si>
  <si>
    <t>WFinstar4_per_leaf</t>
  </si>
  <si>
    <t>Total_W nymph_per_leaf</t>
  </si>
  <si>
    <t>ImmatureAphid_per_leaf</t>
  </si>
  <si>
    <t>AdultAphid_per_leaf</t>
  </si>
  <si>
    <t>Tota_Aphid_per_leaf</t>
  </si>
  <si>
    <t>Mummies_exit hole_per_leaf</t>
  </si>
  <si>
    <t>Aphid_mummies_per_leaf</t>
  </si>
  <si>
    <t>WfAd_perleaf</t>
  </si>
  <si>
    <t>Mites_per_leaf</t>
  </si>
  <si>
    <t>Thrips_per_leaf</t>
  </si>
  <si>
    <t>0 DAT1</t>
  </si>
  <si>
    <t>Untreated</t>
  </si>
  <si>
    <t>TRT</t>
  </si>
  <si>
    <t>Product</t>
  </si>
  <si>
    <t>DPR_Label</t>
  </si>
  <si>
    <t>DPRTrial</t>
  </si>
  <si>
    <t>App</t>
  </si>
  <si>
    <t>Other</t>
  </si>
  <si>
    <t>App1</t>
  </si>
  <si>
    <t>Oberon_5floz_30gpa</t>
  </si>
  <si>
    <t>Assail_2.3oz_10gpa</t>
  </si>
  <si>
    <t>Acetamiprid_LowCov</t>
  </si>
  <si>
    <t>DPR</t>
  </si>
  <si>
    <t>Sefina_14oz_10gpa</t>
  </si>
  <si>
    <t>Afidopyropen_LowCov</t>
  </si>
  <si>
    <t>Courier_12.5floz_30gpa</t>
  </si>
  <si>
    <t>Buprofezin_StdCov</t>
  </si>
  <si>
    <t>PQZ_3.2floz_30gpa</t>
  </si>
  <si>
    <t>Pyrifluquinazon_StdCov</t>
  </si>
  <si>
    <t>Courier_12.5floz_10gpa</t>
  </si>
  <si>
    <t>Buprofezin_LowCov</t>
  </si>
  <si>
    <t>Orthene 97 + Bufebtyre EC_30gpa</t>
  </si>
  <si>
    <t>SivantoPrime_14floz_10gpa</t>
  </si>
  <si>
    <t>Flupyradifurone_LowCov</t>
  </si>
  <si>
    <t>PQZ_3.2floz_10gpa</t>
  </si>
  <si>
    <t>Pyrifluquinazon_LowCov</t>
  </si>
  <si>
    <t>Knack + Bifenture EC_30gpa</t>
  </si>
  <si>
    <t>SivantoPrime_14floz_30gpa</t>
  </si>
  <si>
    <t>Flupyradifurone_StdCov</t>
  </si>
  <si>
    <t>Knack_10floz_30gpa</t>
  </si>
  <si>
    <t>Sefina_14oz_30gpa</t>
  </si>
  <si>
    <t>Afidopyropen_StdCov</t>
  </si>
  <si>
    <t>Assail_2.3oz_30gpa</t>
  </si>
  <si>
    <t>Acetamiprid_StdCov</t>
  </si>
  <si>
    <t>App2</t>
  </si>
  <si>
    <t>WF1and2</t>
  </si>
  <si>
    <t>WF3rd</t>
  </si>
  <si>
    <t>WF4th</t>
  </si>
  <si>
    <t>WF.Nym</t>
  </si>
  <si>
    <t>Aph.Imm</t>
  </si>
  <si>
    <t>Aph.Ad</t>
  </si>
  <si>
    <t>Aph.Tot</t>
  </si>
  <si>
    <t>AphidMummyHole</t>
  </si>
  <si>
    <t>AphidMummyNoHole</t>
  </si>
  <si>
    <t>WF.Ad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</si>
</sst>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14" fontId="1" fillId="0" borderId="0" xfId="0" applyNumberFormat="1" applyFont="1"/>
    <xf numFmtId="14" fontId="1" fillId="0" borderId="2" xfId="0" applyNumberFormat="1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0" xfId="0" applyFont="1"/>
    <xf numFmtId="0" fontId="3" fillId="0" borderId="1" xfId="0" applyFont="1" applyBorder="1"/>
    <xf numFmtId="0" fontId="1" fillId="0" borderId="0" xfId="0" applyFont="1" applyFill="1" applyBorder="1"/>
    <xf numFmtId="0" fontId="1" fillId="0" borderId="0" xfId="0" applyFont="1" applyFill="1" applyBorder="1" applyAlignment="1"/>
    <xf numFmtId="0" fontId="0" fillId="0" borderId="0" xfId="0" applyFont="1" applyFill="1" applyBorder="1" applyAlignment="1"/>
    <xf numFmtId="0" fontId="1" fillId="0" borderId="0" xfId="0" applyFont="1" applyAlignment="1"/>
    <xf numFmtId="0" fontId="1" fillId="0" borderId="1" xfId="0" applyFont="1" applyFill="1" applyBorder="1"/>
    <xf numFmtId="0" fontId="0" fillId="2" borderId="0" xfId="0" applyFont="1" applyFill="1" applyAlignment="1"/>
    <xf numFmtId="0" fontId="4" fillId="0" borderId="0" xfId="0" applyFont="1" applyAlignment="1"/>
    <xf numFmtId="49" fontId="1" fillId="0" borderId="0" xfId="0" applyNumberFormat="1" applyFont="1"/>
    <xf numFmtId="49" fontId="1" fillId="0" borderId="2" xfId="0" applyNumberFormat="1" applyFont="1" applyBorder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5" fillId="3" borderId="1" xfId="0" applyFont="1" applyFill="1" applyBorder="1"/>
    <xf numFmtId="0" fontId="1" fillId="0" borderId="4" xfId="0" applyFont="1" applyBorder="1"/>
    <xf numFmtId="0" fontId="1" fillId="0" borderId="4" xfId="0" applyFont="1" applyFill="1" applyBorder="1" applyAlignment="1"/>
    <xf numFmtId="14" fontId="1" fillId="0" borderId="4" xfId="0" applyNumberFormat="1" applyFont="1" applyBorder="1"/>
    <xf numFmtId="0" fontId="0" fillId="0" borderId="4" xfId="0" applyFont="1" applyBorder="1" applyAlignment="1"/>
    <xf numFmtId="0" fontId="2" fillId="0" borderId="4" xfId="0" applyFont="1" applyBorder="1"/>
    <xf numFmtId="0" fontId="3" fillId="0" borderId="4" xfId="0" applyFont="1" applyBorder="1"/>
    <xf numFmtId="0" fontId="1" fillId="0" borderId="4" xfId="0" applyFont="1" applyFill="1" applyBorder="1"/>
    <xf numFmtId="0" fontId="0" fillId="0" borderId="4" xfId="0" applyFont="1" applyFill="1" applyBorder="1" applyAlignment="1"/>
    <xf numFmtId="0" fontId="1" fillId="0" borderId="4" xfId="0" applyFont="1" applyBorder="1" applyAlignment="1"/>
    <xf numFmtId="0" fontId="5" fillId="3" borderId="4" xfId="0" applyFont="1" applyFill="1" applyBorder="1"/>
    <xf numFmtId="0" fontId="0" fillId="0" borderId="0" xfId="0"/>
  </cellXfs>
  <cellStyles count="1">
    <cellStyle name="Normal" xfId="0" builtinId="0"/>
  </cellStyles>
  <dxfs count="22">
    <dxf>
      <font>
        <color theme="0"/>
      </font>
      <fill>
        <patternFill patternType="solid">
          <fgColor rgb="FF541818"/>
          <bgColor rgb="FF541818"/>
        </patternFill>
      </fill>
    </dxf>
    <dxf>
      <font>
        <color theme="0"/>
      </font>
      <fill>
        <patternFill patternType="solid">
          <fgColor rgb="FF000000"/>
          <bgColor rgb="FF000000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theme="0"/>
      </font>
      <fill>
        <patternFill patternType="solid">
          <fgColor rgb="FFC55A11"/>
          <bgColor rgb="FFC55A11"/>
        </patternFill>
      </fill>
    </dxf>
    <dxf>
      <font>
        <color theme="0"/>
      </font>
      <fill>
        <patternFill patternType="solid">
          <fgColor rgb="FFD08E2E"/>
          <bgColor rgb="FFD08E2E"/>
        </patternFill>
      </fill>
    </dxf>
    <dxf>
      <font>
        <color auto="1"/>
      </font>
      <fill>
        <patternFill patternType="solid">
          <fgColor rgb="FFE7AD1D"/>
          <bgColor rgb="FFE7AD1D"/>
        </patternFill>
      </fill>
    </dxf>
    <dxf>
      <font>
        <color auto="1"/>
      </font>
      <fill>
        <patternFill patternType="solid">
          <fgColor rgb="FFFFD965"/>
          <bgColor rgb="FFFFD965"/>
        </patternFill>
      </fill>
    </dxf>
    <dxf>
      <font>
        <color auto="1"/>
      </font>
      <fill>
        <patternFill patternType="solid">
          <fgColor rgb="FFFFE598"/>
          <bgColor rgb="FFFFE598"/>
        </patternFill>
      </fill>
    </dxf>
    <dxf>
      <font>
        <color auto="1"/>
      </font>
      <fill>
        <patternFill patternType="solid">
          <fgColor rgb="FFFEF2CB"/>
          <bgColor rgb="FFFEF2CB"/>
        </patternFill>
      </fill>
    </dxf>
    <dxf>
      <font>
        <color theme="0"/>
      </font>
      <fill>
        <patternFill patternType="solid">
          <fgColor rgb="FF760000"/>
          <bgColor rgb="FF760000"/>
        </patternFill>
      </fill>
    </dxf>
    <dxf>
      <fill>
        <patternFill>
          <bgColor theme="9" tint="0.79998168889431442"/>
        </patternFill>
      </fill>
    </dxf>
    <dxf>
      <font>
        <color theme="0"/>
      </font>
      <fill>
        <patternFill patternType="solid">
          <fgColor rgb="FF541818"/>
          <bgColor rgb="FF541818"/>
        </patternFill>
      </fill>
    </dxf>
    <dxf>
      <font>
        <color theme="0"/>
      </font>
      <fill>
        <patternFill patternType="solid">
          <fgColor rgb="FF000000"/>
          <bgColor rgb="FF000000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theme="0"/>
      </font>
      <fill>
        <patternFill patternType="solid">
          <fgColor rgb="FFC55A11"/>
          <bgColor rgb="FFC55A11"/>
        </patternFill>
      </fill>
    </dxf>
    <dxf>
      <font>
        <color theme="0"/>
      </font>
      <fill>
        <patternFill patternType="solid">
          <fgColor rgb="FFD08E2E"/>
          <bgColor rgb="FFD08E2E"/>
        </patternFill>
      </fill>
    </dxf>
    <dxf>
      <font>
        <color auto="1"/>
      </font>
      <fill>
        <patternFill patternType="solid">
          <fgColor rgb="FFE7AD1D"/>
          <bgColor rgb="FFE7AD1D"/>
        </patternFill>
      </fill>
    </dxf>
    <dxf>
      <font>
        <color auto="1"/>
      </font>
      <fill>
        <patternFill patternType="solid">
          <fgColor rgb="FFFFD965"/>
          <bgColor rgb="FFFFD965"/>
        </patternFill>
      </fill>
    </dxf>
    <dxf>
      <font>
        <color auto="1"/>
      </font>
      <fill>
        <patternFill patternType="solid">
          <fgColor rgb="FFFFE598"/>
          <bgColor rgb="FFFFE598"/>
        </patternFill>
      </fill>
    </dxf>
    <dxf>
      <font>
        <color auto="1"/>
      </font>
      <fill>
        <patternFill patternType="solid">
          <fgColor rgb="FFFEF2CB"/>
          <bgColor rgb="FFFEF2CB"/>
        </patternFill>
      </fill>
    </dxf>
    <dxf>
      <font>
        <color theme="0"/>
      </font>
      <fill>
        <patternFill patternType="solid">
          <fgColor rgb="FF760000"/>
          <bgColor rgb="FF760000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[Aph-WF Data.xlsx]Sheet1!PivotTable2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Bottom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Sheet1!$A$6:$A$22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N/A</c:v>
                </c:pt>
              </c:strCache>
            </c:strRef>
          </c:cat>
          <c:val>
            <c:numRef>
              <c:f>Sheet1!$B$6:$B$22</c:f>
              <c:numCache>
                <c:formatCode>General</c:formatCode>
                <c:ptCount val="16"/>
                <c:pt idx="0">
                  <c:v>1.65</c:v>
                </c:pt>
                <c:pt idx="1">
                  <c:v>15.2</c:v>
                </c:pt>
                <c:pt idx="2">
                  <c:v>32.15</c:v>
                </c:pt>
                <c:pt idx="3">
                  <c:v>158.15</c:v>
                </c:pt>
                <c:pt idx="4">
                  <c:v>7.25</c:v>
                </c:pt>
                <c:pt idx="9">
                  <c:v>26.65</c:v>
                </c:pt>
                <c:pt idx="10">
                  <c:v>61.4</c:v>
                </c:pt>
                <c:pt idx="11">
                  <c:v>24.5</c:v>
                </c:pt>
                <c:pt idx="12">
                  <c:v>124.95</c:v>
                </c:pt>
                <c:pt idx="13">
                  <c:v>14.65</c:v>
                </c:pt>
                <c:pt idx="14">
                  <c:v>154.44999999999999</c:v>
                </c:pt>
                <c:pt idx="15">
                  <c:v>31.375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7-45AA-BCB4-E4E2FDEA345D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Top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Sheet1!$A$6:$A$22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N/A</c:v>
                </c:pt>
              </c:strCache>
            </c:strRef>
          </c:cat>
          <c:val>
            <c:numRef>
              <c:f>Sheet1!$C$6:$C$22</c:f>
              <c:numCache>
                <c:formatCode>General</c:formatCode>
                <c:ptCount val="16"/>
                <c:pt idx="0">
                  <c:v>1.0625</c:v>
                </c:pt>
                <c:pt idx="1">
                  <c:v>15.03125</c:v>
                </c:pt>
                <c:pt idx="2">
                  <c:v>7.4375</c:v>
                </c:pt>
                <c:pt idx="3">
                  <c:v>223.92592592592592</c:v>
                </c:pt>
                <c:pt idx="4">
                  <c:v>1.84375</c:v>
                </c:pt>
                <c:pt idx="5">
                  <c:v>146.18918918918919</c:v>
                </c:pt>
                <c:pt idx="6">
                  <c:v>9.28125</c:v>
                </c:pt>
                <c:pt idx="7">
                  <c:v>12.21875</c:v>
                </c:pt>
                <c:pt idx="8">
                  <c:v>97.432432432432435</c:v>
                </c:pt>
                <c:pt idx="9">
                  <c:v>26.09375</c:v>
                </c:pt>
                <c:pt idx="10">
                  <c:v>16.4375</c:v>
                </c:pt>
                <c:pt idx="11">
                  <c:v>9.03125</c:v>
                </c:pt>
                <c:pt idx="12">
                  <c:v>138.21875</c:v>
                </c:pt>
                <c:pt idx="13">
                  <c:v>13.592592592592593</c:v>
                </c:pt>
                <c:pt idx="14">
                  <c:v>164.15625</c:v>
                </c:pt>
                <c:pt idx="15">
                  <c:v>40.375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E7-45AA-BCB4-E4E2FDEA3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0325136"/>
        <c:axId val="1280313488"/>
      </c:barChart>
      <c:catAx>
        <c:axId val="128032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13488"/>
        <c:crosses val="autoZero"/>
        <c:auto val="1"/>
        <c:lblAlgn val="ctr"/>
        <c:lblOffset val="100"/>
        <c:noMultiLvlLbl val="0"/>
      </c:catAx>
      <c:valAx>
        <c:axId val="12803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2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185737</xdr:colOff>
      <xdr:row>8</xdr:row>
      <xdr:rowOff>100012</xdr:rowOff>
    </xdr:from>
    <xdr:to>
      <xdr:col>14</xdr:col>
      <xdr:colOff>490537</xdr:colOff>
      <xdr:row>22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an" refreshedDate="45200.974759606484" createdVersion="6" refreshedVersion="6" minRefreshableVersion="3" recordCount="716" xr:uid="{00000000-000A-0000-FFFF-FFFF08000000}">
  <cacheSource type="worksheet">
    <worksheetSource ref="A1:S673" sheet="Leaves"/>
  </cacheSource>
  <cacheFields count="20">
    <cacheField name="Date" numFmtId="14">
      <sharedItems containsSemiMixedTypes="0" containsNonDate="0" containsDate="1" containsString="0" minDate="2023-08-21T00:00:00" maxDate="2023-09-27T00:00:00" count="9">
        <d v="2023-08-21T00:00:00"/>
        <d v="2023-08-29T00:00:00"/>
        <d v="2023-09-01T00:00:00"/>
        <d v="2023-09-05T00:00:00"/>
        <d v="2023-09-08T00:00:00"/>
        <d v="2023-09-12T00:00:00"/>
        <d v="2023-09-15T00:00:00"/>
        <d v="2023-09-19T00:00:00"/>
        <d v="2023-09-26T00:00:00"/>
      </sharedItems>
      <fieldGroup par="19" base="0">
        <rangePr groupBy="days" startDate="2023-08-21T00:00:00" endDate="2023-09-27T00:00:00"/>
        <groupItems count="368">
          <s v="&lt;8/21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27/2023"/>
        </groupItems>
      </fieldGroup>
    </cacheField>
    <cacheField name="DAT" numFmtId="0">
      <sharedItems/>
    </cacheField>
    <cacheField name="Plot" numFmtId="0">
      <sharedItems containsMixedTypes="1" containsNumber="1" containsInteger="1" minValue="1" maxValue="60"/>
    </cacheField>
    <cacheField name="Block" numFmtId="0">
      <sharedItems containsMixedTypes="1" containsNumber="1" containsInteger="1" minValue="1" maxValue="4"/>
    </cacheField>
    <cacheField name="Treatment" numFmtId="0">
      <sharedItems containsMixedTypes="1" containsNumber="1" containsInteger="1" minValue="1" maxValue="15" count="16">
        <s v="N/A"/>
        <n v="6"/>
        <n v="14"/>
        <n v="10"/>
        <n v="4"/>
        <n v="2"/>
        <n v="13"/>
        <n v="7"/>
        <n v="12"/>
        <n v="11"/>
        <n v="9"/>
        <n v="15"/>
        <n v="3"/>
        <n v="8"/>
        <n v="1"/>
        <n v="5"/>
      </sharedItems>
    </cacheField>
    <cacheField name="Leaf Location" numFmtId="0">
      <sharedItems count="2">
        <s v="Top"/>
        <s v="Bottom"/>
      </sharedItems>
    </cacheField>
    <cacheField name="1st/2nd WF instar" numFmtId="0">
      <sharedItems containsString="0" containsBlank="1" containsNumber="1" containsInteger="1" minValue="0" maxValue="106"/>
    </cacheField>
    <cacheField name="3rd WF instar" numFmtId="0">
      <sharedItems containsString="0" containsBlank="1" containsNumber="1" containsInteger="1" minValue="0" maxValue="12"/>
    </cacheField>
    <cacheField name="4th WF instar" numFmtId="0">
      <sharedItems containsString="0" containsBlank="1" containsNumber="1" containsInteger="1" minValue="0" maxValue="24"/>
    </cacheField>
    <cacheField name="Total WF nymph" numFmtId="0">
      <sharedItems containsSemiMixedTypes="0" containsString="0" containsNumber="1" containsInteger="1" minValue="0" maxValue="107"/>
    </cacheField>
    <cacheField name="Immature Aphid" numFmtId="0">
      <sharedItems containsString="0" containsBlank="1" containsNumber="1" containsInteger="1" minValue="0" maxValue="960"/>
    </cacheField>
    <cacheField name="Adult Aphid" numFmtId="0">
      <sharedItems containsString="0" containsBlank="1" containsNumber="1" containsInteger="1" minValue="0" maxValue="436"/>
    </cacheField>
    <cacheField name="Total Aphid" numFmtId="0">
      <sharedItems containsSemiMixedTypes="0" containsString="0" containsNumber="1" containsInteger="1" minValue="0" maxValue="1222"/>
    </cacheField>
    <cacheField name="Mummies w/ exit hole" numFmtId="0">
      <sharedItems containsString="0" containsBlank="1" containsNumber="1" containsInteger="1" minValue="0" maxValue="6"/>
    </cacheField>
    <cacheField name="Aphid Mummies" numFmtId="0">
      <sharedItems containsString="0" containsBlank="1" containsNumber="1" containsInteger="1" minValue="0" maxValue="10"/>
    </cacheField>
    <cacheField name="WF Adults in field" numFmtId="0">
      <sharedItems containsString="0" containsBlank="1" containsNumber="1" containsInteger="1" minValue="0" maxValue="105"/>
    </cacheField>
    <cacheField name="Mites" numFmtId="0">
      <sharedItems containsString="0" containsBlank="1" containsNumber="1" containsInteger="1" minValue="0" maxValue="760"/>
    </cacheField>
    <cacheField name="Thrips" numFmtId="0">
      <sharedItems containsString="0" containsBlank="1" containsNumber="1" containsInteger="1" minValue="0" maxValue="26"/>
    </cacheField>
    <cacheField name="Notes" numFmtId="0">
      <sharedItems containsBlank="1"/>
    </cacheField>
    <cacheField name="Months" numFmtId="0" databaseField="0">
      <fieldGroup base="0">
        <rangePr groupBy="months" startDate="2023-08-21T00:00:00" endDate="2023-09-27T00:00:00"/>
        <groupItems count="14">
          <s v="&lt;8/2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27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">
  <r>
    <x v="0"/>
    <s v="0 DAT-1"/>
    <s v="E1"/>
    <s v="N/A"/>
    <x v="0"/>
    <x v="0"/>
    <n v="3"/>
    <n v="0"/>
    <n v="0"/>
    <n v="3"/>
    <n v="4"/>
    <n v="8"/>
    <n v="12"/>
    <n v="0"/>
    <n v="0"/>
    <n v="8"/>
    <n v="1"/>
    <n v="7"/>
    <m/>
  </r>
  <r>
    <x v="0"/>
    <s v="0 DAT-1"/>
    <s v="E1"/>
    <s v="N/A"/>
    <x v="0"/>
    <x v="1"/>
    <n v="3"/>
    <n v="0"/>
    <n v="0"/>
    <n v="3"/>
    <n v="23"/>
    <n v="8"/>
    <n v="31"/>
    <n v="0"/>
    <n v="0"/>
    <n v="3"/>
    <n v="5"/>
    <n v="9"/>
    <m/>
  </r>
  <r>
    <x v="0"/>
    <s v="0 DAT-1"/>
    <s v="E2"/>
    <s v="N/A"/>
    <x v="0"/>
    <x v="0"/>
    <n v="2"/>
    <n v="0"/>
    <n v="1"/>
    <n v="3"/>
    <n v="5"/>
    <n v="2"/>
    <n v="7"/>
    <n v="1"/>
    <n v="0"/>
    <n v="13"/>
    <n v="3"/>
    <n v="11"/>
    <m/>
  </r>
  <r>
    <x v="0"/>
    <s v="0 DAT-1"/>
    <s v="E2"/>
    <s v="N/A"/>
    <x v="0"/>
    <x v="1"/>
    <n v="2"/>
    <n v="1"/>
    <n v="0"/>
    <n v="3"/>
    <n v="50"/>
    <n v="10"/>
    <n v="60"/>
    <n v="4"/>
    <n v="3"/>
    <n v="8"/>
    <n v="2"/>
    <n v="10"/>
    <m/>
  </r>
  <r>
    <x v="0"/>
    <s v="0 DAT-1"/>
    <s v="N1"/>
    <s v="N/A"/>
    <x v="0"/>
    <x v="0"/>
    <n v="1"/>
    <n v="3"/>
    <n v="3"/>
    <n v="7"/>
    <n v="1"/>
    <n v="0"/>
    <n v="1"/>
    <n v="1"/>
    <n v="0"/>
    <n v="1"/>
    <n v="10"/>
    <n v="10"/>
    <m/>
  </r>
  <r>
    <x v="0"/>
    <s v="0 DAT-1"/>
    <s v="N1"/>
    <s v="N/A"/>
    <x v="0"/>
    <x v="1"/>
    <n v="0"/>
    <n v="1"/>
    <n v="4"/>
    <n v="5"/>
    <n v="2"/>
    <n v="1"/>
    <n v="3"/>
    <n v="0"/>
    <n v="0"/>
    <n v="9"/>
    <n v="9"/>
    <n v="14"/>
    <m/>
  </r>
  <r>
    <x v="0"/>
    <s v="0 DAT-1"/>
    <s v="N2"/>
    <s v="N/A"/>
    <x v="0"/>
    <x v="0"/>
    <n v="5"/>
    <n v="0"/>
    <n v="0"/>
    <n v="5"/>
    <n v="33"/>
    <n v="10"/>
    <n v="43"/>
    <n v="5"/>
    <n v="0"/>
    <n v="2"/>
    <n v="13"/>
    <n v="14"/>
    <m/>
  </r>
  <r>
    <x v="0"/>
    <s v="0 DAT-1"/>
    <s v="N2"/>
    <s v="N/A"/>
    <x v="0"/>
    <x v="1"/>
    <n v="1"/>
    <n v="1"/>
    <n v="0"/>
    <n v="2"/>
    <n v="10"/>
    <n v="1"/>
    <n v="11"/>
    <n v="0"/>
    <n v="0"/>
    <n v="1"/>
    <n v="33"/>
    <n v="12"/>
    <m/>
  </r>
  <r>
    <x v="0"/>
    <s v="0 DAT-1"/>
    <s v="S1"/>
    <s v="N/A"/>
    <x v="0"/>
    <x v="0"/>
    <n v="0"/>
    <n v="4"/>
    <n v="0"/>
    <n v="4"/>
    <n v="18"/>
    <n v="11"/>
    <n v="29"/>
    <n v="0"/>
    <n v="0"/>
    <n v="0"/>
    <n v="0"/>
    <n v="2"/>
    <m/>
  </r>
  <r>
    <x v="0"/>
    <s v="0 DAT-1"/>
    <s v="S1"/>
    <s v="N/A"/>
    <x v="0"/>
    <x v="1"/>
    <n v="0"/>
    <n v="0"/>
    <n v="3"/>
    <n v="3"/>
    <n v="35"/>
    <n v="6"/>
    <n v="41"/>
    <n v="1"/>
    <n v="0"/>
    <n v="0"/>
    <n v="7"/>
    <n v="3"/>
    <m/>
  </r>
  <r>
    <x v="0"/>
    <s v="0 DAT-1"/>
    <s v="S2"/>
    <s v="N/A"/>
    <x v="0"/>
    <x v="0"/>
    <n v="0"/>
    <n v="0"/>
    <n v="3"/>
    <n v="3"/>
    <n v="54"/>
    <n v="8"/>
    <n v="62"/>
    <n v="2"/>
    <n v="3"/>
    <n v="0"/>
    <n v="1"/>
    <n v="8"/>
    <m/>
  </r>
  <r>
    <x v="0"/>
    <s v="0 DAT-1"/>
    <s v="S2"/>
    <s v="N/A"/>
    <x v="0"/>
    <x v="1"/>
    <n v="0"/>
    <n v="0"/>
    <n v="3"/>
    <n v="3"/>
    <n v="66"/>
    <n v="21"/>
    <n v="87"/>
    <n v="0"/>
    <n v="0"/>
    <n v="0"/>
    <n v="3"/>
    <n v="8"/>
    <m/>
  </r>
  <r>
    <x v="0"/>
    <s v="0 DAT-1"/>
    <s v="W1"/>
    <s v="N/A"/>
    <x v="0"/>
    <x v="0"/>
    <n v="0"/>
    <n v="0"/>
    <n v="0"/>
    <n v="0"/>
    <n v="4"/>
    <n v="0"/>
    <n v="4"/>
    <n v="0"/>
    <n v="0"/>
    <n v="0"/>
    <n v="5"/>
    <n v="0"/>
    <m/>
  </r>
  <r>
    <x v="0"/>
    <s v="0 DAT-1"/>
    <s v="W1"/>
    <s v="N/A"/>
    <x v="0"/>
    <x v="1"/>
    <n v="0"/>
    <n v="0"/>
    <n v="1"/>
    <n v="1"/>
    <n v="8"/>
    <n v="0"/>
    <n v="8"/>
    <n v="0"/>
    <n v="0"/>
    <n v="2"/>
    <n v="0"/>
    <n v="3"/>
    <m/>
  </r>
  <r>
    <x v="0"/>
    <s v="0 DAT-1"/>
    <s v="W2"/>
    <s v="N/A"/>
    <x v="0"/>
    <x v="0"/>
    <n v="4"/>
    <n v="0"/>
    <n v="0"/>
    <n v="4"/>
    <n v="125"/>
    <n v="40"/>
    <n v="165"/>
    <n v="1"/>
    <n v="4"/>
    <n v="6"/>
    <n v="1"/>
    <n v="1"/>
    <m/>
  </r>
  <r>
    <x v="0"/>
    <s v="0 DAT-1"/>
    <s v="W2"/>
    <s v="N/A"/>
    <x v="0"/>
    <x v="1"/>
    <n v="0"/>
    <n v="0"/>
    <n v="0"/>
    <n v="0"/>
    <n v="10"/>
    <n v="0"/>
    <n v="10"/>
    <n v="0"/>
    <n v="1"/>
    <n v="0"/>
    <n v="1"/>
    <n v="3"/>
    <m/>
  </r>
  <r>
    <x v="1"/>
    <s v="7 DAT-1"/>
    <n v="1"/>
    <n v="1"/>
    <x v="1"/>
    <x v="0"/>
    <n v="0"/>
    <n v="0"/>
    <n v="0"/>
    <n v="0"/>
    <n v="55"/>
    <n v="4"/>
    <n v="59"/>
    <n v="0"/>
    <n v="0"/>
    <n v="7"/>
    <n v="16"/>
    <n v="5"/>
    <m/>
  </r>
  <r>
    <x v="1"/>
    <s v="7 DAT-1"/>
    <n v="2"/>
    <n v="1"/>
    <x v="1"/>
    <x v="0"/>
    <n v="0"/>
    <n v="0"/>
    <n v="0"/>
    <n v="0"/>
    <n v="1"/>
    <n v="1"/>
    <n v="2"/>
    <n v="0"/>
    <n v="0"/>
    <n v="8"/>
    <n v="0"/>
    <n v="0"/>
    <m/>
  </r>
  <r>
    <x v="1"/>
    <s v="7 DAT-1"/>
    <n v="2"/>
    <n v="1"/>
    <x v="2"/>
    <x v="1"/>
    <n v="0"/>
    <n v="0"/>
    <n v="0"/>
    <n v="0"/>
    <n v="1"/>
    <n v="1"/>
    <n v="2"/>
    <n v="0"/>
    <n v="0"/>
    <n v="4"/>
    <n v="1"/>
    <n v="3"/>
    <m/>
  </r>
  <r>
    <x v="1"/>
    <s v="7 DAT-1"/>
    <n v="3"/>
    <n v="1"/>
    <x v="3"/>
    <x v="0"/>
    <n v="0"/>
    <n v="0"/>
    <n v="0"/>
    <n v="0"/>
    <n v="1"/>
    <n v="1"/>
    <n v="2"/>
    <n v="0"/>
    <n v="0"/>
    <n v="23"/>
    <n v="2"/>
    <n v="3"/>
    <m/>
  </r>
  <r>
    <x v="1"/>
    <s v="7 DAT-1"/>
    <n v="3"/>
    <n v="1"/>
    <x v="3"/>
    <x v="1"/>
    <n v="0"/>
    <n v="0"/>
    <n v="0"/>
    <n v="0"/>
    <n v="6"/>
    <n v="3"/>
    <n v="9"/>
    <n v="0"/>
    <n v="0"/>
    <n v="11"/>
    <n v="3"/>
    <n v="1"/>
    <m/>
  </r>
  <r>
    <x v="1"/>
    <s v="7 DAT-1"/>
    <n v="4"/>
    <n v="1"/>
    <x v="4"/>
    <x v="0"/>
    <n v="0"/>
    <n v="0"/>
    <n v="0"/>
    <n v="0"/>
    <n v="285"/>
    <n v="46"/>
    <n v="331"/>
    <n v="0"/>
    <n v="0"/>
    <n v="8"/>
    <n v="2"/>
    <n v="13"/>
    <m/>
  </r>
  <r>
    <x v="1"/>
    <s v="7 DAT-1"/>
    <n v="4"/>
    <n v="1"/>
    <x v="4"/>
    <x v="1"/>
    <n v="0"/>
    <n v="0"/>
    <n v="0"/>
    <n v="0"/>
    <n v="60"/>
    <n v="4"/>
    <n v="64"/>
    <n v="0"/>
    <n v="0"/>
    <n v="9"/>
    <n v="0"/>
    <n v="1"/>
    <m/>
  </r>
  <r>
    <x v="1"/>
    <s v="7 DAT-1"/>
    <n v="5"/>
    <n v="1"/>
    <x v="5"/>
    <x v="0"/>
    <n v="0"/>
    <n v="0"/>
    <n v="0"/>
    <n v="0"/>
    <n v="14"/>
    <n v="3"/>
    <n v="17"/>
    <n v="0"/>
    <n v="0"/>
    <n v="4"/>
    <n v="2"/>
    <n v="3"/>
    <m/>
  </r>
  <r>
    <x v="1"/>
    <s v="7 DAT-1"/>
    <n v="5"/>
    <n v="1"/>
    <x v="5"/>
    <x v="1"/>
    <n v="0"/>
    <n v="0"/>
    <n v="0"/>
    <n v="0"/>
    <n v="8"/>
    <n v="2"/>
    <n v="10"/>
    <n v="0"/>
    <n v="0"/>
    <n v="1"/>
    <n v="1"/>
    <n v="1"/>
    <m/>
  </r>
  <r>
    <x v="1"/>
    <s v="7 DAT-1"/>
    <n v="6"/>
    <n v="1"/>
    <x v="6"/>
    <x v="0"/>
    <n v="0"/>
    <n v="0"/>
    <n v="0"/>
    <n v="0"/>
    <n v="13"/>
    <n v="7"/>
    <n v="20"/>
    <n v="0"/>
    <n v="0"/>
    <n v="29"/>
    <n v="3"/>
    <n v="1"/>
    <m/>
  </r>
  <r>
    <x v="1"/>
    <s v="7 DAT-1"/>
    <n v="6"/>
    <n v="1"/>
    <x v="6"/>
    <x v="1"/>
    <n v="0"/>
    <n v="0"/>
    <n v="1"/>
    <n v="1"/>
    <n v="25"/>
    <n v="21"/>
    <n v="46"/>
    <n v="0"/>
    <n v="0"/>
    <n v="2"/>
    <n v="0"/>
    <n v="4"/>
    <m/>
  </r>
  <r>
    <x v="1"/>
    <s v="7 DAT-1"/>
    <n v="7"/>
    <n v="1"/>
    <x v="7"/>
    <x v="0"/>
    <n v="0"/>
    <n v="0"/>
    <n v="0"/>
    <n v="0"/>
    <n v="5"/>
    <n v="1"/>
    <n v="6"/>
    <n v="0"/>
    <n v="0"/>
    <n v="1"/>
    <n v="0"/>
    <n v="5"/>
    <m/>
  </r>
  <r>
    <x v="1"/>
    <s v="7 DAT-1"/>
    <n v="8"/>
    <n v="1"/>
    <x v="8"/>
    <x v="0"/>
    <n v="0"/>
    <n v="0"/>
    <n v="0"/>
    <n v="0"/>
    <n v="7"/>
    <n v="0"/>
    <n v="7"/>
    <n v="0"/>
    <n v="0"/>
    <n v="0"/>
    <n v="0"/>
    <n v="5"/>
    <m/>
  </r>
  <r>
    <x v="1"/>
    <s v="7 DAT-1"/>
    <n v="8"/>
    <n v="1"/>
    <x v="8"/>
    <x v="1"/>
    <n v="0"/>
    <n v="0"/>
    <n v="0"/>
    <n v="0"/>
    <n v="5"/>
    <n v="0"/>
    <n v="5"/>
    <n v="0"/>
    <n v="0"/>
    <n v="0"/>
    <n v="0"/>
    <n v="1"/>
    <m/>
  </r>
  <r>
    <x v="1"/>
    <s v="7 DAT-1"/>
    <n v="9"/>
    <n v="1"/>
    <x v="9"/>
    <x v="0"/>
    <n v="0"/>
    <n v="0"/>
    <n v="1"/>
    <n v="1"/>
    <n v="0"/>
    <n v="1"/>
    <n v="1"/>
    <n v="0"/>
    <n v="0"/>
    <n v="0"/>
    <n v="0"/>
    <n v="1"/>
    <m/>
  </r>
  <r>
    <x v="1"/>
    <s v="7 DAT-1"/>
    <n v="9"/>
    <n v="1"/>
    <x v="9"/>
    <x v="1"/>
    <n v="0"/>
    <n v="0"/>
    <n v="0"/>
    <n v="0"/>
    <n v="2"/>
    <n v="1"/>
    <n v="3"/>
    <n v="0"/>
    <n v="0"/>
    <n v="0"/>
    <n v="1"/>
    <n v="7"/>
    <m/>
  </r>
  <r>
    <x v="1"/>
    <s v="7 DAT-1"/>
    <n v="10"/>
    <n v="1"/>
    <x v="10"/>
    <x v="0"/>
    <n v="8"/>
    <n v="2"/>
    <n v="0"/>
    <n v="10"/>
    <n v="97"/>
    <n v="56"/>
    <n v="153"/>
    <n v="0"/>
    <n v="0"/>
    <n v="13"/>
    <n v="2"/>
    <n v="6"/>
    <m/>
  </r>
  <r>
    <x v="1"/>
    <s v="7 DAT-1"/>
    <n v="11"/>
    <n v="1"/>
    <x v="11"/>
    <x v="0"/>
    <n v="0"/>
    <n v="1"/>
    <n v="0"/>
    <n v="1"/>
    <n v="33"/>
    <n v="13"/>
    <n v="46"/>
    <n v="2"/>
    <n v="0"/>
    <n v="23"/>
    <n v="8"/>
    <n v="4"/>
    <m/>
  </r>
  <r>
    <x v="1"/>
    <s v="7 DAT-1"/>
    <n v="11"/>
    <n v="1"/>
    <x v="11"/>
    <x v="1"/>
    <n v="0"/>
    <n v="0"/>
    <n v="0"/>
    <n v="0"/>
    <n v="53"/>
    <n v="5"/>
    <n v="58"/>
    <n v="0"/>
    <n v="0"/>
    <n v="8"/>
    <n v="3"/>
    <n v="4"/>
    <m/>
  </r>
  <r>
    <x v="1"/>
    <s v="7 DAT-1"/>
    <n v="12"/>
    <n v="1"/>
    <x v="12"/>
    <x v="0"/>
    <n v="1"/>
    <n v="2"/>
    <n v="0"/>
    <n v="3"/>
    <n v="0"/>
    <n v="0"/>
    <n v="0"/>
    <n v="0"/>
    <n v="0"/>
    <n v="6"/>
    <n v="11"/>
    <n v="11"/>
    <m/>
  </r>
  <r>
    <x v="1"/>
    <s v="7 DAT-1"/>
    <n v="12"/>
    <n v="1"/>
    <x v="12"/>
    <x v="1"/>
    <n v="0"/>
    <n v="0"/>
    <n v="0"/>
    <n v="0"/>
    <n v="5"/>
    <n v="0"/>
    <n v="5"/>
    <n v="0"/>
    <n v="0"/>
    <n v="3"/>
    <n v="1"/>
    <n v="5"/>
    <m/>
  </r>
  <r>
    <x v="1"/>
    <s v="7 DAT-1"/>
    <n v="13"/>
    <n v="1"/>
    <x v="13"/>
    <x v="0"/>
    <n v="0"/>
    <n v="0"/>
    <n v="0"/>
    <n v="0"/>
    <n v="5"/>
    <n v="0"/>
    <n v="5"/>
    <n v="0"/>
    <n v="0"/>
    <n v="4"/>
    <n v="5"/>
    <n v="0"/>
    <m/>
  </r>
  <r>
    <x v="1"/>
    <s v="7 DAT-1"/>
    <n v="14"/>
    <n v="1"/>
    <x v="14"/>
    <x v="0"/>
    <n v="0"/>
    <n v="0"/>
    <n v="0"/>
    <n v="0"/>
    <n v="0"/>
    <n v="0"/>
    <n v="0"/>
    <n v="0"/>
    <n v="0"/>
    <n v="49"/>
    <n v="11"/>
    <n v="2"/>
    <m/>
  </r>
  <r>
    <x v="1"/>
    <s v="7 DAT-1"/>
    <n v="14"/>
    <n v="1"/>
    <x v="14"/>
    <x v="1"/>
    <n v="0"/>
    <n v="0"/>
    <n v="0"/>
    <n v="0"/>
    <n v="0"/>
    <n v="0"/>
    <n v="0"/>
    <n v="0"/>
    <n v="0"/>
    <n v="15"/>
    <n v="4"/>
    <n v="6"/>
    <m/>
  </r>
  <r>
    <x v="1"/>
    <s v="7 DAT-1"/>
    <n v="15"/>
    <n v="1"/>
    <x v="15"/>
    <x v="0"/>
    <n v="0"/>
    <n v="0"/>
    <n v="1"/>
    <n v="1"/>
    <n v="0"/>
    <n v="1"/>
    <n v="1"/>
    <n v="0"/>
    <n v="0"/>
    <n v="4"/>
    <n v="7"/>
    <n v="3"/>
    <m/>
  </r>
  <r>
    <x v="1"/>
    <s v="7 DAT-1"/>
    <n v="15"/>
    <n v="1"/>
    <x v="15"/>
    <x v="1"/>
    <n v="0"/>
    <n v="0"/>
    <n v="0"/>
    <n v="0"/>
    <n v="0"/>
    <n v="0"/>
    <n v="0"/>
    <n v="0"/>
    <n v="0"/>
    <n v="14"/>
    <n v="2"/>
    <n v="2"/>
    <m/>
  </r>
  <r>
    <x v="1"/>
    <s v="7 DAT-1"/>
    <n v="16"/>
    <n v="2"/>
    <x v="2"/>
    <x v="0"/>
    <n v="0"/>
    <n v="0"/>
    <n v="0"/>
    <n v="0"/>
    <n v="1"/>
    <n v="1"/>
    <n v="2"/>
    <n v="0"/>
    <n v="0"/>
    <n v="12"/>
    <n v="26"/>
    <n v="7"/>
    <m/>
  </r>
  <r>
    <x v="1"/>
    <s v="7 DAT-1"/>
    <n v="16"/>
    <n v="2"/>
    <x v="2"/>
    <x v="1"/>
    <n v="0"/>
    <n v="0"/>
    <n v="0"/>
    <n v="0"/>
    <n v="0"/>
    <n v="0"/>
    <n v="0"/>
    <n v="0"/>
    <n v="0"/>
    <n v="3"/>
    <n v="6"/>
    <n v="4"/>
    <m/>
  </r>
  <r>
    <x v="1"/>
    <s v="7 DAT-1"/>
    <n v="17"/>
    <n v="2"/>
    <x v="12"/>
    <x v="0"/>
    <n v="0"/>
    <n v="0"/>
    <n v="0"/>
    <n v="0"/>
    <n v="4"/>
    <n v="0"/>
    <n v="4"/>
    <n v="0"/>
    <n v="0"/>
    <n v="4"/>
    <n v="5"/>
    <n v="5"/>
    <m/>
  </r>
  <r>
    <x v="1"/>
    <s v="7 DAT-1"/>
    <n v="17"/>
    <n v="2"/>
    <x v="12"/>
    <x v="1"/>
    <n v="0"/>
    <n v="0"/>
    <n v="0"/>
    <n v="0"/>
    <n v="6"/>
    <n v="1"/>
    <n v="7"/>
    <n v="0"/>
    <n v="0"/>
    <n v="0"/>
    <n v="3"/>
    <n v="0"/>
    <m/>
  </r>
  <r>
    <x v="1"/>
    <s v="7 DAT-1"/>
    <n v="18"/>
    <n v="2"/>
    <x v="13"/>
    <x v="0"/>
    <n v="0"/>
    <n v="0"/>
    <n v="0"/>
    <n v="0"/>
    <n v="13"/>
    <n v="1"/>
    <n v="14"/>
    <n v="0"/>
    <n v="0"/>
    <n v="12"/>
    <n v="1"/>
    <n v="4"/>
    <m/>
  </r>
  <r>
    <x v="1"/>
    <s v="7 DAT-1"/>
    <n v="19"/>
    <n v="2"/>
    <x v="8"/>
    <x v="0"/>
    <n v="0"/>
    <n v="0"/>
    <n v="0"/>
    <n v="0"/>
    <n v="4"/>
    <n v="1"/>
    <n v="5"/>
    <n v="0"/>
    <n v="0"/>
    <n v="8"/>
    <n v="3"/>
    <n v="4"/>
    <m/>
  </r>
  <r>
    <x v="1"/>
    <s v="7 DAT-1"/>
    <n v="19"/>
    <n v="2"/>
    <x v="8"/>
    <x v="1"/>
    <n v="0"/>
    <n v="0"/>
    <n v="0"/>
    <n v="0"/>
    <n v="4"/>
    <n v="1"/>
    <n v="5"/>
    <n v="0"/>
    <n v="0"/>
    <n v="1"/>
    <n v="1"/>
    <n v="2"/>
    <m/>
  </r>
  <r>
    <x v="1"/>
    <s v="7 DAT-1"/>
    <n v="20"/>
    <n v="2"/>
    <x v="15"/>
    <x v="0"/>
    <n v="0"/>
    <n v="1"/>
    <n v="0"/>
    <n v="1"/>
    <n v="1"/>
    <n v="1"/>
    <n v="2"/>
    <n v="0"/>
    <n v="0"/>
    <n v="3"/>
    <n v="3"/>
    <n v="3"/>
    <m/>
  </r>
  <r>
    <x v="1"/>
    <s v="7 DAT-1"/>
    <n v="20"/>
    <n v="2"/>
    <x v="15"/>
    <x v="1"/>
    <n v="0"/>
    <n v="0"/>
    <n v="1"/>
    <n v="1"/>
    <n v="8"/>
    <n v="2"/>
    <n v="10"/>
    <n v="0"/>
    <n v="0"/>
    <n v="0"/>
    <n v="37"/>
    <n v="8"/>
    <m/>
  </r>
  <r>
    <x v="1"/>
    <s v="7 DAT-1"/>
    <n v="21"/>
    <n v="2"/>
    <x v="4"/>
    <x v="0"/>
    <n v="0"/>
    <n v="0"/>
    <n v="0"/>
    <n v="0"/>
    <n v="48"/>
    <n v="5"/>
    <n v="53"/>
    <n v="0"/>
    <n v="0"/>
    <n v="3"/>
    <n v="1"/>
    <n v="4"/>
    <m/>
  </r>
  <r>
    <x v="1"/>
    <s v="7 DAT-1"/>
    <n v="21"/>
    <n v="2"/>
    <x v="4"/>
    <x v="1"/>
    <n v="0"/>
    <n v="0"/>
    <n v="3"/>
    <n v="3"/>
    <n v="185"/>
    <n v="10"/>
    <n v="195"/>
    <n v="0"/>
    <n v="0"/>
    <n v="0"/>
    <n v="1"/>
    <n v="8"/>
    <m/>
  </r>
  <r>
    <x v="1"/>
    <s v="7 DAT-1"/>
    <n v="22"/>
    <n v="2"/>
    <x v="1"/>
    <x v="0"/>
    <n v="0"/>
    <n v="0"/>
    <n v="0"/>
    <n v="0"/>
    <n v="2"/>
    <n v="5"/>
    <n v="7"/>
    <n v="0"/>
    <n v="0"/>
    <n v="1"/>
    <n v="5"/>
    <n v="11"/>
    <m/>
  </r>
  <r>
    <x v="1"/>
    <s v="7 DAT-1"/>
    <n v="23"/>
    <n v="2"/>
    <x v="6"/>
    <x v="0"/>
    <n v="0"/>
    <n v="1"/>
    <n v="0"/>
    <n v="1"/>
    <n v="30"/>
    <n v="2"/>
    <n v="32"/>
    <n v="0"/>
    <n v="0"/>
    <n v="4"/>
    <n v="1"/>
    <n v="2"/>
    <m/>
  </r>
  <r>
    <x v="1"/>
    <s v="7 DAT-1"/>
    <n v="23"/>
    <n v="2"/>
    <x v="6"/>
    <x v="1"/>
    <n v="0"/>
    <n v="0"/>
    <n v="0"/>
    <n v="0"/>
    <n v="36"/>
    <n v="8"/>
    <n v="44"/>
    <n v="0"/>
    <n v="0"/>
    <n v="0"/>
    <n v="1"/>
    <n v="5"/>
    <m/>
  </r>
  <r>
    <x v="1"/>
    <s v="7 DAT-1"/>
    <n v="24"/>
    <n v="2"/>
    <x v="3"/>
    <x v="0"/>
    <n v="0"/>
    <n v="0"/>
    <n v="0"/>
    <n v="0"/>
    <n v="15"/>
    <n v="1"/>
    <n v="16"/>
    <n v="0"/>
    <n v="0"/>
    <n v="2"/>
    <n v="0"/>
    <n v="2"/>
    <m/>
  </r>
  <r>
    <x v="1"/>
    <s v="7 DAT-1"/>
    <n v="24"/>
    <n v="2"/>
    <x v="3"/>
    <x v="1"/>
    <n v="0"/>
    <n v="0"/>
    <n v="0"/>
    <n v="0"/>
    <n v="90"/>
    <n v="4"/>
    <n v="94"/>
    <n v="0"/>
    <n v="0"/>
    <n v="0"/>
    <n v="0"/>
    <n v="3"/>
    <m/>
  </r>
  <r>
    <x v="1"/>
    <s v="7 DAT-1"/>
    <n v="25"/>
    <n v="2"/>
    <x v="9"/>
    <x v="0"/>
    <n v="0"/>
    <n v="0"/>
    <n v="0"/>
    <n v="0"/>
    <n v="16"/>
    <n v="1"/>
    <n v="17"/>
    <n v="0"/>
    <n v="0"/>
    <n v="5"/>
    <n v="0"/>
    <n v="6"/>
    <m/>
  </r>
  <r>
    <x v="1"/>
    <s v="7 DAT-1"/>
    <n v="25"/>
    <n v="2"/>
    <x v="9"/>
    <x v="1"/>
    <n v="0"/>
    <n v="0"/>
    <n v="3"/>
    <n v="3"/>
    <n v="7"/>
    <n v="11"/>
    <n v="18"/>
    <n v="0"/>
    <n v="0"/>
    <n v="0"/>
    <n v="1"/>
    <n v="9"/>
    <m/>
  </r>
  <r>
    <x v="1"/>
    <s v="7 DAT-1"/>
    <n v="26"/>
    <n v="2"/>
    <x v="5"/>
    <x v="0"/>
    <n v="0"/>
    <n v="0"/>
    <n v="0"/>
    <n v="0"/>
    <n v="16"/>
    <n v="0"/>
    <n v="16"/>
    <n v="0"/>
    <n v="0"/>
    <n v="0"/>
    <n v="0"/>
    <n v="0"/>
    <m/>
  </r>
  <r>
    <x v="1"/>
    <s v="7 DAT-1"/>
    <n v="26"/>
    <n v="2"/>
    <x v="5"/>
    <x v="1"/>
    <n v="0"/>
    <n v="0"/>
    <n v="0"/>
    <n v="0"/>
    <n v="7"/>
    <n v="0"/>
    <n v="7"/>
    <n v="0"/>
    <n v="0"/>
    <n v="0"/>
    <n v="0"/>
    <n v="0"/>
    <m/>
  </r>
  <r>
    <x v="1"/>
    <s v="7 DAT-1"/>
    <n v="27"/>
    <n v="2"/>
    <x v="14"/>
    <x v="0"/>
    <n v="0"/>
    <n v="0"/>
    <n v="0"/>
    <n v="0"/>
    <n v="1"/>
    <n v="0"/>
    <n v="1"/>
    <n v="0"/>
    <n v="0"/>
    <n v="2"/>
    <n v="0"/>
    <n v="1"/>
    <m/>
  </r>
  <r>
    <x v="1"/>
    <s v="7 DAT-1"/>
    <n v="27"/>
    <n v="2"/>
    <x v="14"/>
    <x v="1"/>
    <n v="0"/>
    <n v="0"/>
    <n v="1"/>
    <n v="1"/>
    <n v="1"/>
    <n v="0"/>
    <n v="1"/>
    <n v="0"/>
    <n v="0"/>
    <n v="0"/>
    <n v="0"/>
    <n v="2"/>
    <m/>
  </r>
  <r>
    <x v="1"/>
    <s v="7 DAT-1"/>
    <n v="28"/>
    <n v="2"/>
    <x v="7"/>
    <x v="0"/>
    <n v="0"/>
    <n v="0"/>
    <n v="0"/>
    <n v="0"/>
    <n v="1"/>
    <n v="0"/>
    <n v="1"/>
    <n v="0"/>
    <n v="0"/>
    <n v="1"/>
    <n v="0"/>
    <n v="1"/>
    <m/>
  </r>
  <r>
    <x v="1"/>
    <s v="7 DAT-1"/>
    <n v="29"/>
    <n v="2"/>
    <x v="10"/>
    <x v="0"/>
    <n v="0"/>
    <n v="0"/>
    <n v="0"/>
    <n v="0"/>
    <n v="104"/>
    <n v="7"/>
    <n v="111"/>
    <n v="0"/>
    <n v="0"/>
    <n v="2"/>
    <n v="0"/>
    <n v="4"/>
    <m/>
  </r>
  <r>
    <x v="1"/>
    <s v="7 DAT-1"/>
    <n v="30"/>
    <n v="2"/>
    <x v="11"/>
    <x v="0"/>
    <n v="0"/>
    <n v="0"/>
    <n v="1"/>
    <n v="1"/>
    <n v="108"/>
    <n v="10"/>
    <n v="118"/>
    <n v="0"/>
    <n v="0"/>
    <n v="0"/>
    <n v="1"/>
    <n v="3"/>
    <m/>
  </r>
  <r>
    <x v="1"/>
    <s v="7 DAT-1"/>
    <n v="30"/>
    <n v="2"/>
    <x v="11"/>
    <x v="1"/>
    <n v="0"/>
    <n v="0"/>
    <n v="0"/>
    <n v="0"/>
    <n v="132"/>
    <n v="11"/>
    <n v="143"/>
    <n v="0"/>
    <n v="0"/>
    <n v="0"/>
    <n v="0"/>
    <n v="5"/>
    <m/>
  </r>
  <r>
    <x v="1"/>
    <s v="7 DAT-1"/>
    <n v="31"/>
    <n v="3"/>
    <x v="5"/>
    <x v="0"/>
    <n v="0"/>
    <n v="0"/>
    <n v="0"/>
    <n v="0"/>
    <n v="14"/>
    <n v="5"/>
    <n v="19"/>
    <n v="0"/>
    <n v="0"/>
    <n v="0"/>
    <n v="1"/>
    <n v="6"/>
    <m/>
  </r>
  <r>
    <x v="1"/>
    <s v="7 DAT-1"/>
    <n v="31"/>
    <n v="3"/>
    <x v="5"/>
    <x v="1"/>
    <n v="0"/>
    <n v="0"/>
    <n v="2"/>
    <n v="2"/>
    <n v="109"/>
    <n v="4"/>
    <n v="113"/>
    <n v="0"/>
    <n v="0"/>
    <n v="0"/>
    <n v="0"/>
    <n v="8"/>
    <m/>
  </r>
  <r>
    <x v="1"/>
    <s v="7 DAT-1"/>
    <n v="32"/>
    <n v="3"/>
    <x v="7"/>
    <x v="0"/>
    <n v="0"/>
    <n v="0"/>
    <n v="0"/>
    <n v="0"/>
    <n v="7"/>
    <n v="5"/>
    <n v="12"/>
    <n v="0"/>
    <n v="0"/>
    <n v="2"/>
    <n v="8"/>
    <n v="2"/>
    <m/>
  </r>
  <r>
    <x v="1"/>
    <s v="7 DAT-1"/>
    <n v="33"/>
    <n v="3"/>
    <x v="1"/>
    <x v="0"/>
    <n v="0"/>
    <n v="0"/>
    <n v="0"/>
    <n v="0"/>
    <n v="43"/>
    <n v="9"/>
    <n v="52"/>
    <n v="0"/>
    <n v="0"/>
    <n v="0"/>
    <n v="0"/>
    <n v="5"/>
    <m/>
  </r>
  <r>
    <x v="1"/>
    <s v="7 DAT-1"/>
    <n v="34"/>
    <n v="3"/>
    <x v="12"/>
    <x v="0"/>
    <n v="0"/>
    <n v="0"/>
    <n v="0"/>
    <n v="0"/>
    <n v="15"/>
    <n v="2"/>
    <n v="17"/>
    <n v="0"/>
    <n v="0"/>
    <n v="3"/>
    <n v="4"/>
    <n v="3"/>
    <m/>
  </r>
  <r>
    <x v="1"/>
    <s v="7 DAT-1"/>
    <n v="34"/>
    <n v="3"/>
    <x v="12"/>
    <x v="1"/>
    <n v="0"/>
    <n v="1"/>
    <n v="1"/>
    <n v="2"/>
    <n v="40"/>
    <n v="5"/>
    <n v="45"/>
    <n v="0"/>
    <n v="0"/>
    <n v="0"/>
    <n v="14"/>
    <n v="6"/>
    <m/>
  </r>
  <r>
    <x v="1"/>
    <s v="7 DAT-1"/>
    <n v="35"/>
    <n v="3"/>
    <x v="9"/>
    <x v="0"/>
    <n v="0"/>
    <n v="0"/>
    <n v="0"/>
    <n v="0"/>
    <n v="12"/>
    <n v="1"/>
    <n v="13"/>
    <n v="0"/>
    <n v="0"/>
    <n v="0"/>
    <n v="3"/>
    <n v="9"/>
    <m/>
  </r>
  <r>
    <x v="1"/>
    <s v="7 DAT-1"/>
    <n v="35"/>
    <n v="3"/>
    <x v="9"/>
    <x v="1"/>
    <n v="0"/>
    <n v="0"/>
    <n v="3"/>
    <n v="3"/>
    <n v="253"/>
    <n v="28"/>
    <n v="281"/>
    <n v="0"/>
    <n v="0"/>
    <n v="2"/>
    <n v="4"/>
    <n v="6"/>
    <m/>
  </r>
  <r>
    <x v="1"/>
    <s v="7 DAT-1"/>
    <n v="36"/>
    <n v="3"/>
    <x v="11"/>
    <x v="0"/>
    <n v="0"/>
    <n v="0"/>
    <n v="2"/>
    <n v="2"/>
    <n v="113"/>
    <n v="16"/>
    <n v="129"/>
    <n v="0"/>
    <n v="0"/>
    <n v="2"/>
    <n v="6"/>
    <n v="14"/>
    <m/>
  </r>
  <r>
    <x v="1"/>
    <s v="7 DAT-1"/>
    <n v="36"/>
    <n v="3"/>
    <x v="11"/>
    <x v="1"/>
    <n v="0"/>
    <n v="0"/>
    <n v="0"/>
    <n v="0"/>
    <n v="45"/>
    <n v="8"/>
    <n v="53"/>
    <n v="0"/>
    <n v="0"/>
    <n v="0"/>
    <n v="1"/>
    <n v="1"/>
    <m/>
  </r>
  <r>
    <x v="1"/>
    <s v="7 DAT-1"/>
    <n v="37"/>
    <n v="3"/>
    <x v="6"/>
    <x v="0"/>
    <n v="0"/>
    <n v="0"/>
    <n v="0"/>
    <n v="0"/>
    <n v="73"/>
    <n v="5"/>
    <n v="78"/>
    <n v="0"/>
    <n v="0"/>
    <n v="2"/>
    <n v="2"/>
    <n v="6"/>
    <m/>
  </r>
  <r>
    <x v="1"/>
    <s v="7 DAT-1"/>
    <n v="37"/>
    <n v="3"/>
    <x v="6"/>
    <x v="1"/>
    <n v="0"/>
    <n v="1"/>
    <n v="1"/>
    <n v="2"/>
    <n v="101"/>
    <n v="12"/>
    <n v="113"/>
    <n v="0"/>
    <n v="0"/>
    <n v="0"/>
    <n v="0"/>
    <n v="6"/>
    <m/>
  </r>
  <r>
    <x v="1"/>
    <s v="7 DAT-1"/>
    <n v="38"/>
    <n v="3"/>
    <x v="10"/>
    <x v="0"/>
    <n v="0"/>
    <n v="0"/>
    <n v="1"/>
    <n v="1"/>
    <n v="354"/>
    <n v="84"/>
    <n v="438"/>
    <n v="0"/>
    <n v="0"/>
    <n v="1"/>
    <n v="2"/>
    <n v="3"/>
    <m/>
  </r>
  <r>
    <x v="1"/>
    <s v="7 DAT-1"/>
    <n v="39"/>
    <n v="3"/>
    <x v="3"/>
    <x v="0"/>
    <n v="0"/>
    <n v="0"/>
    <n v="0"/>
    <n v="0"/>
    <n v="115"/>
    <n v="32"/>
    <n v="147"/>
    <n v="0"/>
    <n v="0"/>
    <n v="0"/>
    <n v="4"/>
    <n v="2"/>
    <m/>
  </r>
  <r>
    <x v="1"/>
    <s v="7 DAT-1"/>
    <n v="39"/>
    <n v="3"/>
    <x v="3"/>
    <x v="1"/>
    <n v="0"/>
    <n v="0"/>
    <n v="1"/>
    <n v="1"/>
    <n v="80"/>
    <n v="5"/>
    <n v="85"/>
    <n v="0"/>
    <n v="0"/>
    <n v="0"/>
    <n v="3"/>
    <n v="8"/>
    <m/>
  </r>
  <r>
    <x v="1"/>
    <s v="7 DAT-1"/>
    <n v="40"/>
    <n v="3"/>
    <x v="2"/>
    <x v="0"/>
    <n v="0"/>
    <n v="0"/>
    <n v="1"/>
    <n v="1"/>
    <n v="108"/>
    <n v="12"/>
    <n v="120"/>
    <n v="0"/>
    <n v="0"/>
    <n v="0"/>
    <n v="2"/>
    <n v="4"/>
    <m/>
  </r>
  <r>
    <x v="1"/>
    <s v="7 DAT-1"/>
    <n v="40"/>
    <n v="3"/>
    <x v="2"/>
    <x v="1"/>
    <n v="0"/>
    <n v="0"/>
    <n v="1"/>
    <n v="1"/>
    <n v="78"/>
    <n v="1"/>
    <n v="79"/>
    <n v="0"/>
    <n v="0"/>
    <n v="0"/>
    <n v="0"/>
    <n v="5"/>
    <m/>
  </r>
  <r>
    <x v="1"/>
    <s v="7 DAT-1"/>
    <n v="41"/>
    <n v="3"/>
    <x v="8"/>
    <x v="0"/>
    <n v="0"/>
    <n v="0"/>
    <n v="0"/>
    <n v="0"/>
    <n v="0"/>
    <n v="0"/>
    <n v="0"/>
    <n v="0"/>
    <n v="0"/>
    <n v="4"/>
    <n v="2"/>
    <n v="5"/>
    <m/>
  </r>
  <r>
    <x v="1"/>
    <s v="7 DAT-1"/>
    <n v="41"/>
    <n v="3"/>
    <x v="8"/>
    <x v="1"/>
    <n v="0"/>
    <n v="0"/>
    <n v="0"/>
    <n v="0"/>
    <n v="16"/>
    <n v="1"/>
    <n v="17"/>
    <n v="0"/>
    <n v="0"/>
    <n v="0"/>
    <n v="1"/>
    <n v="1"/>
    <m/>
  </r>
  <r>
    <x v="1"/>
    <s v="7 DAT-1"/>
    <n v="42"/>
    <n v="3"/>
    <x v="15"/>
    <x v="0"/>
    <n v="0"/>
    <n v="0"/>
    <n v="0"/>
    <n v="0"/>
    <n v="4"/>
    <n v="1"/>
    <n v="5"/>
    <n v="0"/>
    <n v="0"/>
    <n v="3"/>
    <n v="43"/>
    <n v="7"/>
    <m/>
  </r>
  <r>
    <x v="1"/>
    <s v="7 DAT-1"/>
    <n v="42"/>
    <n v="3"/>
    <x v="15"/>
    <x v="1"/>
    <n v="0"/>
    <n v="0"/>
    <n v="0"/>
    <n v="0"/>
    <n v="3"/>
    <n v="0"/>
    <n v="3"/>
    <n v="0"/>
    <n v="0"/>
    <n v="0"/>
    <n v="1"/>
    <n v="1"/>
    <m/>
  </r>
  <r>
    <x v="1"/>
    <s v="7 DAT-1"/>
    <n v="43"/>
    <n v="3"/>
    <x v="14"/>
    <x v="0"/>
    <n v="0"/>
    <n v="0"/>
    <n v="0"/>
    <n v="0"/>
    <n v="3"/>
    <n v="0"/>
    <n v="3"/>
    <n v="0"/>
    <n v="0"/>
    <n v="0"/>
    <n v="13"/>
    <n v="8"/>
    <m/>
  </r>
  <r>
    <x v="1"/>
    <s v="7 DAT-1"/>
    <n v="43"/>
    <n v="3"/>
    <x v="14"/>
    <x v="1"/>
    <n v="0"/>
    <n v="0"/>
    <n v="3"/>
    <n v="3"/>
    <n v="0"/>
    <n v="0"/>
    <n v="0"/>
    <n v="0"/>
    <n v="0"/>
    <n v="0"/>
    <n v="0"/>
    <n v="4"/>
    <m/>
  </r>
  <r>
    <x v="1"/>
    <s v="7 DAT-1"/>
    <n v="44"/>
    <n v="3"/>
    <x v="13"/>
    <x v="0"/>
    <n v="0"/>
    <n v="0"/>
    <n v="0"/>
    <n v="0"/>
    <n v="2"/>
    <n v="3"/>
    <n v="5"/>
    <n v="0"/>
    <n v="0"/>
    <n v="1"/>
    <n v="15"/>
    <n v="4"/>
    <m/>
  </r>
  <r>
    <x v="1"/>
    <s v="7 DAT-1"/>
    <n v="45"/>
    <n v="3"/>
    <x v="4"/>
    <x v="0"/>
    <n v="0"/>
    <n v="0"/>
    <n v="1"/>
    <n v="1"/>
    <n v="27"/>
    <n v="3"/>
    <n v="30"/>
    <n v="0"/>
    <n v="0"/>
    <n v="3"/>
    <n v="3"/>
    <n v="4"/>
    <m/>
  </r>
  <r>
    <x v="1"/>
    <s v="7 DAT-1"/>
    <n v="45"/>
    <n v="3"/>
    <x v="4"/>
    <x v="1"/>
    <n v="0"/>
    <n v="0"/>
    <n v="2"/>
    <n v="2"/>
    <n v="65"/>
    <n v="6"/>
    <n v="71"/>
    <n v="0"/>
    <n v="0"/>
    <n v="0"/>
    <n v="0"/>
    <n v="1"/>
    <m/>
  </r>
  <r>
    <x v="1"/>
    <s v="7 DAT-1"/>
    <n v="46"/>
    <n v="4"/>
    <x v="14"/>
    <x v="0"/>
    <n v="0"/>
    <n v="0"/>
    <n v="0"/>
    <n v="0"/>
    <n v="0"/>
    <n v="0"/>
    <n v="0"/>
    <n v="0"/>
    <n v="0"/>
    <n v="0"/>
    <n v="0"/>
    <n v="0"/>
    <m/>
  </r>
  <r>
    <x v="1"/>
    <s v="7 DAT-1"/>
    <n v="46"/>
    <n v="4"/>
    <x v="14"/>
    <x v="1"/>
    <n v="0"/>
    <n v="0"/>
    <n v="6"/>
    <n v="6"/>
    <n v="10"/>
    <n v="1"/>
    <n v="11"/>
    <n v="0"/>
    <n v="0"/>
    <n v="0"/>
    <n v="1"/>
    <n v="2"/>
    <m/>
  </r>
  <r>
    <x v="1"/>
    <s v="7 DAT-1"/>
    <n v="47"/>
    <n v="4"/>
    <x v="12"/>
    <x v="0"/>
    <n v="0"/>
    <n v="0"/>
    <n v="1"/>
    <n v="1"/>
    <n v="3"/>
    <n v="0"/>
    <n v="3"/>
    <n v="0"/>
    <n v="0"/>
    <n v="0"/>
    <n v="34"/>
    <n v="5"/>
    <m/>
  </r>
  <r>
    <x v="1"/>
    <s v="7 DAT-1"/>
    <n v="47"/>
    <n v="4"/>
    <x v="12"/>
    <x v="1"/>
    <n v="4"/>
    <n v="0"/>
    <n v="0"/>
    <n v="4"/>
    <n v="26"/>
    <n v="46"/>
    <n v="72"/>
    <n v="0"/>
    <n v="0"/>
    <n v="0"/>
    <n v="7"/>
    <n v="5"/>
    <m/>
  </r>
  <r>
    <x v="1"/>
    <s v="7 DAT-1"/>
    <n v="48"/>
    <n v="4"/>
    <x v="2"/>
    <x v="0"/>
    <n v="0"/>
    <n v="0"/>
    <n v="0"/>
    <n v="0"/>
    <n v="2"/>
    <n v="0"/>
    <n v="2"/>
    <n v="0"/>
    <n v="0"/>
    <n v="0"/>
    <n v="0"/>
    <n v="3"/>
    <m/>
  </r>
  <r>
    <x v="1"/>
    <s v="7 DAT-1"/>
    <n v="48"/>
    <n v="4"/>
    <x v="2"/>
    <x v="1"/>
    <n v="0"/>
    <n v="4"/>
    <n v="2"/>
    <n v="6"/>
    <n v="7"/>
    <n v="1"/>
    <n v="8"/>
    <n v="0"/>
    <n v="0"/>
    <n v="0"/>
    <n v="2"/>
    <n v="4"/>
    <m/>
  </r>
  <r>
    <x v="1"/>
    <s v="7 DAT-1"/>
    <n v="49"/>
    <n v="4"/>
    <x v="15"/>
    <x v="0"/>
    <n v="0"/>
    <n v="0"/>
    <n v="0"/>
    <n v="0"/>
    <n v="0"/>
    <n v="0"/>
    <n v="0"/>
    <n v="0"/>
    <n v="0"/>
    <n v="2"/>
    <n v="2"/>
    <n v="1"/>
    <m/>
  </r>
  <r>
    <x v="1"/>
    <s v="7 DAT-1"/>
    <n v="49"/>
    <n v="4"/>
    <x v="15"/>
    <x v="1"/>
    <n v="0"/>
    <n v="3"/>
    <n v="2"/>
    <n v="5"/>
    <n v="20"/>
    <n v="0"/>
    <n v="20"/>
    <n v="0"/>
    <n v="0"/>
    <n v="0"/>
    <n v="0"/>
    <n v="1"/>
    <m/>
  </r>
  <r>
    <x v="1"/>
    <s v="7 DAT-1"/>
    <n v="50"/>
    <n v="4"/>
    <x v="6"/>
    <x v="0"/>
    <n v="0"/>
    <n v="0"/>
    <n v="0"/>
    <n v="0"/>
    <n v="19"/>
    <n v="5"/>
    <n v="24"/>
    <n v="0"/>
    <n v="0"/>
    <n v="3"/>
    <n v="3"/>
    <n v="4"/>
    <m/>
  </r>
  <r>
    <x v="1"/>
    <s v="7 DAT-1"/>
    <n v="50"/>
    <n v="4"/>
    <x v="6"/>
    <x v="1"/>
    <n v="0"/>
    <n v="0"/>
    <n v="24"/>
    <n v="24"/>
    <n v="59"/>
    <n v="35"/>
    <n v="94"/>
    <n v="0"/>
    <n v="0"/>
    <n v="0"/>
    <n v="1"/>
    <n v="5"/>
    <m/>
  </r>
  <r>
    <x v="1"/>
    <s v="7 DAT-1"/>
    <n v="51"/>
    <n v="4"/>
    <x v="7"/>
    <x v="0"/>
    <n v="0"/>
    <n v="0"/>
    <n v="0"/>
    <n v="0"/>
    <n v="0"/>
    <n v="0"/>
    <n v="0"/>
    <n v="0"/>
    <n v="0"/>
    <n v="1"/>
    <n v="0"/>
    <n v="1"/>
    <m/>
  </r>
  <r>
    <x v="1"/>
    <s v="7 DAT-1"/>
    <n v="52"/>
    <n v="4"/>
    <x v="8"/>
    <x v="0"/>
    <n v="0"/>
    <n v="0"/>
    <n v="0"/>
    <n v="0"/>
    <n v="1"/>
    <n v="0"/>
    <n v="1"/>
    <n v="0"/>
    <n v="0"/>
    <n v="1"/>
    <n v="0"/>
    <n v="5"/>
    <m/>
  </r>
  <r>
    <x v="1"/>
    <s v="7 DAT-1"/>
    <n v="52"/>
    <n v="4"/>
    <x v="8"/>
    <x v="1"/>
    <n v="0"/>
    <n v="3"/>
    <n v="4"/>
    <n v="7"/>
    <n v="68"/>
    <n v="17"/>
    <n v="85"/>
    <n v="0"/>
    <n v="0"/>
    <n v="0"/>
    <n v="4"/>
    <n v="2"/>
    <m/>
  </r>
  <r>
    <x v="1"/>
    <s v="7 DAT-1"/>
    <n v="53"/>
    <n v="4"/>
    <x v="11"/>
    <x v="0"/>
    <n v="0"/>
    <n v="0"/>
    <n v="0"/>
    <n v="0"/>
    <n v="11"/>
    <n v="0"/>
    <n v="11"/>
    <n v="0"/>
    <n v="0"/>
    <n v="2"/>
    <n v="0"/>
    <n v="4"/>
    <m/>
  </r>
  <r>
    <x v="1"/>
    <s v="7 DAT-1"/>
    <n v="53"/>
    <n v="4"/>
    <x v="11"/>
    <x v="1"/>
    <n v="0"/>
    <n v="0"/>
    <n v="1"/>
    <n v="1"/>
    <n v="87"/>
    <n v="6"/>
    <n v="93"/>
    <n v="0"/>
    <n v="0"/>
    <n v="0"/>
    <n v="0"/>
    <n v="0"/>
    <m/>
  </r>
  <r>
    <x v="1"/>
    <s v="7 DAT-1"/>
    <n v="54"/>
    <n v="4"/>
    <x v="9"/>
    <x v="0"/>
    <n v="0"/>
    <n v="0"/>
    <n v="0"/>
    <n v="0"/>
    <n v="7"/>
    <n v="1"/>
    <n v="8"/>
    <n v="0"/>
    <n v="0"/>
    <n v="0"/>
    <n v="0"/>
    <n v="0"/>
    <m/>
  </r>
  <r>
    <x v="1"/>
    <s v="7 DAT-1"/>
    <n v="54"/>
    <n v="4"/>
    <x v="9"/>
    <x v="1"/>
    <n v="0"/>
    <n v="1"/>
    <n v="1"/>
    <n v="2"/>
    <n v="26"/>
    <n v="2"/>
    <n v="28"/>
    <n v="0"/>
    <n v="0"/>
    <n v="0"/>
    <n v="0"/>
    <n v="5"/>
    <m/>
  </r>
  <r>
    <x v="1"/>
    <s v="7 DAT-1"/>
    <n v="55"/>
    <n v="4"/>
    <x v="10"/>
    <x v="0"/>
    <n v="0"/>
    <n v="0"/>
    <n v="0"/>
    <n v="0"/>
    <n v="15"/>
    <n v="3"/>
    <n v="18"/>
    <n v="0"/>
    <n v="0"/>
    <n v="5"/>
    <n v="3"/>
    <n v="8"/>
    <m/>
  </r>
  <r>
    <x v="1"/>
    <s v="7 DAT-1"/>
    <n v="56"/>
    <n v="4"/>
    <x v="10"/>
    <x v="0"/>
    <n v="0"/>
    <n v="0"/>
    <n v="0"/>
    <n v="0"/>
    <n v="17"/>
    <n v="0"/>
    <n v="17"/>
    <n v="0"/>
    <n v="0"/>
    <n v="4"/>
    <n v="2"/>
    <n v="3"/>
    <m/>
  </r>
  <r>
    <x v="1"/>
    <s v="7 DAT-1"/>
    <n v="56"/>
    <n v="4"/>
    <x v="4"/>
    <x v="1"/>
    <n v="0"/>
    <n v="0"/>
    <n v="0"/>
    <n v="0"/>
    <n v="36"/>
    <n v="2"/>
    <n v="38"/>
    <n v="0"/>
    <n v="0"/>
    <n v="0"/>
    <n v="0"/>
    <n v="3"/>
    <m/>
  </r>
  <r>
    <x v="1"/>
    <s v="7 DAT-1"/>
    <n v="57"/>
    <n v="4"/>
    <x v="3"/>
    <x v="0"/>
    <n v="0"/>
    <n v="0"/>
    <n v="0"/>
    <n v="0"/>
    <n v="16"/>
    <n v="0"/>
    <n v="16"/>
    <n v="0"/>
    <n v="0"/>
    <n v="1"/>
    <n v="1"/>
    <n v="6"/>
    <m/>
  </r>
  <r>
    <x v="1"/>
    <s v="7 DAT-1"/>
    <n v="57"/>
    <n v="4"/>
    <x v="3"/>
    <x v="1"/>
    <n v="0"/>
    <n v="0"/>
    <n v="9"/>
    <n v="9"/>
    <n v="77"/>
    <n v="2"/>
    <n v="79"/>
    <n v="0"/>
    <n v="0"/>
    <n v="0"/>
    <n v="0"/>
    <n v="2"/>
    <m/>
  </r>
  <r>
    <x v="1"/>
    <s v="7 DAT-1"/>
    <n v="58"/>
    <n v="4"/>
    <x v="1"/>
    <x v="0"/>
    <n v="0"/>
    <n v="0"/>
    <n v="0"/>
    <n v="0"/>
    <n v="15"/>
    <n v="0"/>
    <n v="15"/>
    <n v="0"/>
    <n v="0"/>
    <n v="6"/>
    <n v="0"/>
    <n v="0"/>
    <m/>
  </r>
  <r>
    <x v="1"/>
    <s v="7 DAT-1"/>
    <n v="59"/>
    <n v="4"/>
    <x v="13"/>
    <x v="0"/>
    <n v="0"/>
    <n v="0"/>
    <n v="0"/>
    <n v="0"/>
    <n v="5"/>
    <n v="2"/>
    <n v="7"/>
    <n v="0"/>
    <n v="0"/>
    <n v="1"/>
    <n v="0"/>
    <n v="3"/>
    <m/>
  </r>
  <r>
    <x v="1"/>
    <s v="7 DAT-1"/>
    <n v="60"/>
    <n v="4"/>
    <x v="5"/>
    <x v="0"/>
    <n v="0"/>
    <n v="0"/>
    <n v="0"/>
    <n v="0"/>
    <n v="19"/>
    <n v="3"/>
    <n v="22"/>
    <n v="0"/>
    <n v="0"/>
    <n v="2"/>
    <n v="4"/>
    <n v="4"/>
    <m/>
  </r>
  <r>
    <x v="1"/>
    <s v="7 DAT-1"/>
    <n v="60"/>
    <n v="4"/>
    <x v="5"/>
    <x v="1"/>
    <n v="0"/>
    <n v="0"/>
    <n v="2"/>
    <n v="2"/>
    <n v="16"/>
    <n v="9"/>
    <n v="25"/>
    <n v="0"/>
    <n v="0"/>
    <n v="0"/>
    <n v="1"/>
    <n v="8"/>
    <m/>
  </r>
  <r>
    <x v="2"/>
    <s v="10 DAT-1"/>
    <n v="1"/>
    <n v="1"/>
    <x v="1"/>
    <x v="0"/>
    <n v="1"/>
    <n v="0"/>
    <n v="0"/>
    <n v="1"/>
    <n v="70"/>
    <n v="15"/>
    <n v="85"/>
    <n v="0"/>
    <n v="0"/>
    <n v="5"/>
    <n v="0"/>
    <n v="9"/>
    <m/>
  </r>
  <r>
    <x v="2"/>
    <s v="10 DAT-1"/>
    <n v="2"/>
    <n v="1"/>
    <x v="2"/>
    <x v="0"/>
    <n v="1"/>
    <n v="0"/>
    <n v="0"/>
    <n v="1"/>
    <n v="0"/>
    <n v="1"/>
    <n v="1"/>
    <n v="0"/>
    <n v="0"/>
    <n v="5"/>
    <n v="0"/>
    <n v="5"/>
    <m/>
  </r>
  <r>
    <x v="2"/>
    <s v="10 DAT-1"/>
    <n v="3"/>
    <n v="1"/>
    <x v="3"/>
    <x v="0"/>
    <n v="0"/>
    <n v="0"/>
    <n v="0"/>
    <n v="0"/>
    <n v="8"/>
    <n v="3"/>
    <n v="11"/>
    <n v="0"/>
    <n v="0"/>
    <n v="1"/>
    <n v="1"/>
    <n v="2"/>
    <m/>
  </r>
  <r>
    <x v="2"/>
    <s v="10 DAT-1"/>
    <n v="4"/>
    <n v="1"/>
    <x v="4"/>
    <x v="0"/>
    <n v="1"/>
    <n v="0"/>
    <n v="0"/>
    <n v="1"/>
    <n v="87"/>
    <n v="14"/>
    <n v="101"/>
    <n v="0"/>
    <n v="0"/>
    <n v="6"/>
    <n v="0"/>
    <n v="2"/>
    <m/>
  </r>
  <r>
    <x v="2"/>
    <s v="10 DAT-1"/>
    <n v="5"/>
    <n v="1"/>
    <x v="5"/>
    <x v="0"/>
    <n v="1"/>
    <n v="0"/>
    <n v="0"/>
    <n v="1"/>
    <n v="12"/>
    <n v="4"/>
    <n v="16"/>
    <n v="0"/>
    <n v="0"/>
    <n v="4"/>
    <n v="0"/>
    <n v="1"/>
    <m/>
  </r>
  <r>
    <x v="2"/>
    <s v="10 DAT-1"/>
    <n v="6"/>
    <n v="1"/>
    <x v="6"/>
    <x v="0"/>
    <n v="0"/>
    <n v="0"/>
    <n v="0"/>
    <n v="0"/>
    <n v="119"/>
    <n v="18"/>
    <n v="137"/>
    <n v="0"/>
    <n v="0"/>
    <n v="5"/>
    <n v="0"/>
    <n v="1"/>
    <m/>
  </r>
  <r>
    <x v="2"/>
    <s v="10 DAT-1"/>
    <n v="7"/>
    <n v="1"/>
    <x v="7"/>
    <x v="0"/>
    <n v="0"/>
    <n v="0"/>
    <n v="0"/>
    <n v="0"/>
    <n v="4"/>
    <n v="2"/>
    <n v="6"/>
    <n v="0"/>
    <n v="0"/>
    <n v="4"/>
    <n v="0"/>
    <n v="1"/>
    <m/>
  </r>
  <r>
    <x v="2"/>
    <s v="10 DAT-1"/>
    <n v="8"/>
    <n v="1"/>
    <x v="8"/>
    <x v="0"/>
    <n v="0"/>
    <n v="0"/>
    <n v="0"/>
    <n v="0"/>
    <n v="3"/>
    <n v="1"/>
    <n v="4"/>
    <n v="0"/>
    <n v="0"/>
    <n v="0"/>
    <n v="0"/>
    <n v="3"/>
    <m/>
  </r>
  <r>
    <x v="2"/>
    <s v="10 DAT-1"/>
    <n v="9"/>
    <n v="1"/>
    <x v="9"/>
    <x v="0"/>
    <n v="0"/>
    <n v="0"/>
    <n v="0"/>
    <n v="0"/>
    <n v="1"/>
    <n v="3"/>
    <n v="4"/>
    <n v="0"/>
    <n v="0"/>
    <n v="0"/>
    <n v="0"/>
    <n v="5"/>
    <m/>
  </r>
  <r>
    <x v="2"/>
    <s v="10 DAT-1"/>
    <n v="10"/>
    <n v="1"/>
    <x v="10"/>
    <x v="0"/>
    <n v="7"/>
    <n v="2"/>
    <n v="0"/>
    <n v="9"/>
    <n v="33"/>
    <n v="33"/>
    <n v="66"/>
    <n v="0"/>
    <n v="0"/>
    <n v="3"/>
    <n v="0"/>
    <n v="1"/>
    <m/>
  </r>
  <r>
    <x v="2"/>
    <s v="10 DAT-1"/>
    <n v="11"/>
    <n v="1"/>
    <x v="11"/>
    <x v="0"/>
    <n v="2"/>
    <n v="0"/>
    <n v="0"/>
    <n v="2"/>
    <n v="96"/>
    <n v="23"/>
    <n v="119"/>
    <n v="0"/>
    <n v="0"/>
    <n v="2"/>
    <n v="0"/>
    <n v="3"/>
    <m/>
  </r>
  <r>
    <x v="2"/>
    <s v="10 DAT-1"/>
    <n v="12"/>
    <n v="1"/>
    <x v="12"/>
    <x v="0"/>
    <n v="0"/>
    <n v="0"/>
    <n v="0"/>
    <n v="0"/>
    <n v="12"/>
    <n v="1"/>
    <n v="13"/>
    <n v="0"/>
    <n v="0"/>
    <n v="1"/>
    <n v="0"/>
    <n v="3"/>
    <m/>
  </r>
  <r>
    <x v="2"/>
    <s v="10 DAT-1"/>
    <n v="13"/>
    <n v="1"/>
    <x v="13"/>
    <x v="0"/>
    <n v="0"/>
    <n v="0"/>
    <n v="0"/>
    <n v="0"/>
    <n v="6"/>
    <n v="0"/>
    <n v="6"/>
    <n v="0"/>
    <n v="0"/>
    <n v="16"/>
    <n v="0"/>
    <n v="1"/>
    <m/>
  </r>
  <r>
    <x v="2"/>
    <s v="10 DAT-1"/>
    <n v="14"/>
    <n v="1"/>
    <x v="14"/>
    <x v="0"/>
    <n v="0"/>
    <n v="0"/>
    <n v="0"/>
    <n v="0"/>
    <n v="0"/>
    <n v="0"/>
    <n v="0"/>
    <n v="0"/>
    <n v="0"/>
    <n v="4"/>
    <n v="1"/>
    <n v="5"/>
    <m/>
  </r>
  <r>
    <x v="2"/>
    <s v="10 DAT-1"/>
    <n v="15"/>
    <n v="1"/>
    <x v="15"/>
    <x v="0"/>
    <n v="9"/>
    <n v="5"/>
    <n v="1"/>
    <n v="15"/>
    <n v="0"/>
    <n v="0"/>
    <n v="0"/>
    <n v="0"/>
    <n v="0"/>
    <n v="4"/>
    <n v="15"/>
    <n v="14"/>
    <m/>
  </r>
  <r>
    <x v="2"/>
    <s v="10 DAT-1"/>
    <n v="16"/>
    <n v="2"/>
    <x v="2"/>
    <x v="0"/>
    <n v="0"/>
    <n v="0"/>
    <n v="0"/>
    <n v="0"/>
    <n v="1"/>
    <n v="0"/>
    <n v="1"/>
    <n v="0"/>
    <n v="0"/>
    <n v="2"/>
    <n v="3"/>
    <n v="4"/>
    <m/>
  </r>
  <r>
    <x v="2"/>
    <s v="10 DAT-1"/>
    <n v="17"/>
    <n v="2"/>
    <x v="12"/>
    <x v="0"/>
    <n v="0"/>
    <n v="0"/>
    <n v="0"/>
    <n v="0"/>
    <n v="13"/>
    <n v="1"/>
    <n v="14"/>
    <n v="0"/>
    <n v="0"/>
    <n v="0"/>
    <n v="1"/>
    <n v="2"/>
    <m/>
  </r>
  <r>
    <x v="2"/>
    <s v="10 DAT-1"/>
    <n v="18"/>
    <n v="2"/>
    <x v="13"/>
    <x v="0"/>
    <n v="0"/>
    <n v="0"/>
    <n v="0"/>
    <n v="0"/>
    <n v="3"/>
    <n v="2"/>
    <n v="5"/>
    <n v="0"/>
    <n v="0"/>
    <n v="4"/>
    <n v="0"/>
    <n v="1"/>
    <m/>
  </r>
  <r>
    <x v="2"/>
    <s v="10 DAT-1"/>
    <n v="19"/>
    <n v="2"/>
    <x v="8"/>
    <x v="0"/>
    <n v="0"/>
    <n v="0"/>
    <n v="0"/>
    <n v="0"/>
    <n v="1"/>
    <n v="1"/>
    <n v="2"/>
    <n v="0"/>
    <n v="0"/>
    <n v="7"/>
    <n v="2"/>
    <n v="6"/>
    <m/>
  </r>
  <r>
    <x v="2"/>
    <s v="10 DAT-1"/>
    <n v="20"/>
    <n v="2"/>
    <x v="15"/>
    <x v="0"/>
    <n v="1"/>
    <n v="0"/>
    <n v="0"/>
    <n v="1"/>
    <n v="0"/>
    <n v="1"/>
    <n v="1"/>
    <n v="0"/>
    <n v="0"/>
    <n v="4"/>
    <n v="4"/>
    <n v="7"/>
    <m/>
  </r>
  <r>
    <x v="2"/>
    <s v="10 DAT-1"/>
    <n v="21"/>
    <n v="2"/>
    <x v="4"/>
    <x v="0"/>
    <n v="0"/>
    <n v="0"/>
    <n v="0"/>
    <n v="0"/>
    <n v="126"/>
    <n v="14"/>
    <n v="140"/>
    <n v="0"/>
    <n v="0"/>
    <n v="1"/>
    <n v="0"/>
    <n v="4"/>
    <m/>
  </r>
  <r>
    <x v="2"/>
    <s v="10 DAT-1"/>
    <n v="22"/>
    <n v="2"/>
    <x v="1"/>
    <x v="0"/>
    <n v="0"/>
    <n v="0"/>
    <n v="0"/>
    <n v="0"/>
    <n v="33"/>
    <n v="52"/>
    <n v="85"/>
    <n v="0"/>
    <n v="0"/>
    <n v="1"/>
    <n v="1"/>
    <n v="0"/>
    <m/>
  </r>
  <r>
    <x v="2"/>
    <s v="10 DAT-1"/>
    <n v="23"/>
    <n v="2"/>
    <x v="6"/>
    <x v="0"/>
    <n v="0"/>
    <n v="0"/>
    <n v="0"/>
    <n v="0"/>
    <n v="28"/>
    <n v="1"/>
    <n v="29"/>
    <n v="0"/>
    <n v="0"/>
    <n v="0"/>
    <n v="0"/>
    <n v="2"/>
    <m/>
  </r>
  <r>
    <x v="2"/>
    <s v="10 DAT-1"/>
    <n v="24"/>
    <n v="2"/>
    <x v="3"/>
    <x v="0"/>
    <n v="0"/>
    <n v="0"/>
    <n v="0"/>
    <n v="0"/>
    <n v="67"/>
    <n v="5"/>
    <n v="72"/>
    <n v="0"/>
    <n v="0"/>
    <n v="2"/>
    <n v="0"/>
    <n v="2"/>
    <m/>
  </r>
  <r>
    <x v="2"/>
    <s v="10 DAT-1"/>
    <n v="25"/>
    <n v="2"/>
    <x v="9"/>
    <x v="0"/>
    <n v="0"/>
    <n v="0"/>
    <n v="0"/>
    <n v="0"/>
    <n v="21"/>
    <n v="1"/>
    <n v="22"/>
    <n v="0"/>
    <n v="0"/>
    <n v="1"/>
    <n v="1"/>
    <n v="2"/>
    <m/>
  </r>
  <r>
    <x v="2"/>
    <s v="10 DAT-1"/>
    <n v="26"/>
    <n v="2"/>
    <x v="5"/>
    <x v="0"/>
    <n v="0"/>
    <n v="0"/>
    <n v="0"/>
    <n v="0"/>
    <n v="9"/>
    <n v="0"/>
    <n v="9"/>
    <n v="0"/>
    <n v="0"/>
    <n v="1"/>
    <n v="1"/>
    <n v="0"/>
    <m/>
  </r>
  <r>
    <x v="2"/>
    <s v="10 DAT-1"/>
    <n v="27"/>
    <n v="2"/>
    <x v="14"/>
    <x v="0"/>
    <n v="0"/>
    <n v="0"/>
    <n v="0"/>
    <n v="0"/>
    <n v="1"/>
    <n v="0"/>
    <n v="1"/>
    <n v="0"/>
    <n v="0"/>
    <n v="1"/>
    <n v="0"/>
    <n v="3"/>
    <m/>
  </r>
  <r>
    <x v="2"/>
    <s v="10 DAT-1"/>
    <n v="28"/>
    <n v="2"/>
    <x v="7"/>
    <x v="0"/>
    <n v="0"/>
    <n v="0"/>
    <n v="0"/>
    <n v="0"/>
    <n v="15"/>
    <n v="2"/>
    <n v="17"/>
    <n v="0"/>
    <n v="0"/>
    <n v="2"/>
    <n v="0"/>
    <n v="3"/>
    <m/>
  </r>
  <r>
    <x v="2"/>
    <s v="10 DAT-1"/>
    <n v="29"/>
    <n v="2"/>
    <x v="10"/>
    <x v="0"/>
    <n v="0"/>
    <n v="0"/>
    <n v="0"/>
    <n v="0"/>
    <n v="53"/>
    <n v="16"/>
    <n v="69"/>
    <n v="1"/>
    <n v="1"/>
    <n v="0"/>
    <n v="3"/>
    <n v="7"/>
    <m/>
  </r>
  <r>
    <x v="2"/>
    <s v="10 DAT-1"/>
    <n v="30"/>
    <n v="2"/>
    <x v="11"/>
    <x v="0"/>
    <n v="2"/>
    <n v="0"/>
    <n v="0"/>
    <n v="2"/>
    <n v="222"/>
    <n v="26"/>
    <n v="248"/>
    <n v="0"/>
    <n v="0"/>
    <n v="1"/>
    <n v="2"/>
    <n v="1"/>
    <m/>
  </r>
  <r>
    <x v="2"/>
    <s v="10 DAT-1"/>
    <n v="31"/>
    <n v="3"/>
    <x v="5"/>
    <x v="0"/>
    <n v="2"/>
    <n v="0"/>
    <n v="0"/>
    <n v="2"/>
    <n v="9"/>
    <n v="1"/>
    <n v="10"/>
    <n v="0"/>
    <n v="0"/>
    <n v="2"/>
    <n v="1"/>
    <n v="5"/>
    <m/>
  </r>
  <r>
    <x v="2"/>
    <s v="10 DAT-1"/>
    <n v="32"/>
    <n v="3"/>
    <x v="7"/>
    <x v="0"/>
    <n v="0"/>
    <n v="0"/>
    <n v="0"/>
    <n v="0"/>
    <n v="4"/>
    <n v="1"/>
    <n v="5"/>
    <n v="0"/>
    <n v="0"/>
    <n v="2"/>
    <n v="0"/>
    <n v="1"/>
    <m/>
  </r>
  <r>
    <x v="2"/>
    <s v="10 DAT-1"/>
    <n v="33"/>
    <n v="3"/>
    <x v="1"/>
    <x v="0"/>
    <n v="0"/>
    <n v="0"/>
    <n v="0"/>
    <n v="0"/>
    <n v="15"/>
    <n v="8"/>
    <n v="23"/>
    <n v="0"/>
    <n v="0"/>
    <n v="1"/>
    <n v="1"/>
    <n v="0"/>
    <m/>
  </r>
  <r>
    <x v="2"/>
    <s v="10 DAT-1"/>
    <n v="34"/>
    <n v="3"/>
    <x v="12"/>
    <x v="0"/>
    <n v="1"/>
    <n v="0"/>
    <n v="0"/>
    <n v="1"/>
    <n v="1"/>
    <n v="0"/>
    <n v="1"/>
    <n v="0"/>
    <n v="0"/>
    <n v="0"/>
    <n v="0"/>
    <n v="5"/>
    <m/>
  </r>
  <r>
    <x v="2"/>
    <s v="10 DAT-1"/>
    <n v="35"/>
    <n v="3"/>
    <x v="9"/>
    <x v="0"/>
    <n v="1"/>
    <n v="0"/>
    <n v="0"/>
    <n v="1"/>
    <n v="2"/>
    <n v="0"/>
    <n v="2"/>
    <n v="0"/>
    <n v="0"/>
    <n v="1"/>
    <n v="1"/>
    <n v="1"/>
    <m/>
  </r>
  <r>
    <x v="2"/>
    <s v="10 DAT-1"/>
    <n v="36"/>
    <n v="3"/>
    <x v="11"/>
    <x v="0"/>
    <n v="0"/>
    <n v="0"/>
    <n v="0"/>
    <n v="0"/>
    <n v="86"/>
    <n v="19"/>
    <n v="105"/>
    <n v="0"/>
    <n v="2"/>
    <n v="1"/>
    <n v="0"/>
    <n v="3"/>
    <m/>
  </r>
  <r>
    <x v="2"/>
    <s v="10 DAT-1"/>
    <n v="37"/>
    <n v="3"/>
    <x v="6"/>
    <x v="0"/>
    <n v="0"/>
    <n v="0"/>
    <n v="0"/>
    <n v="0"/>
    <n v="329"/>
    <n v="50"/>
    <n v="379"/>
    <n v="0"/>
    <n v="0"/>
    <n v="0"/>
    <n v="0"/>
    <n v="2"/>
    <m/>
  </r>
  <r>
    <x v="2"/>
    <s v="10 DAT-1"/>
    <n v="38"/>
    <n v="3"/>
    <x v="10"/>
    <x v="0"/>
    <n v="2"/>
    <n v="0"/>
    <n v="0"/>
    <n v="2"/>
    <n v="6"/>
    <n v="2"/>
    <n v="8"/>
    <n v="0"/>
    <n v="0"/>
    <n v="1"/>
    <n v="1"/>
    <n v="5"/>
    <m/>
  </r>
  <r>
    <x v="2"/>
    <s v="10 DAT-1"/>
    <n v="39"/>
    <n v="3"/>
    <x v="3"/>
    <x v="0"/>
    <n v="2"/>
    <n v="0"/>
    <n v="0"/>
    <n v="2"/>
    <n v="50"/>
    <n v="6"/>
    <n v="56"/>
    <n v="0"/>
    <n v="0"/>
    <n v="10"/>
    <n v="0"/>
    <n v="3"/>
    <m/>
  </r>
  <r>
    <x v="2"/>
    <s v="10 DAT-1"/>
    <n v="40"/>
    <n v="3"/>
    <x v="2"/>
    <x v="0"/>
    <n v="0"/>
    <n v="0"/>
    <n v="0"/>
    <n v="0"/>
    <n v="52"/>
    <n v="1"/>
    <n v="53"/>
    <n v="0"/>
    <n v="0"/>
    <n v="3"/>
    <n v="1"/>
    <n v="2"/>
    <m/>
  </r>
  <r>
    <x v="2"/>
    <s v="10 DAT-1"/>
    <n v="41"/>
    <n v="3"/>
    <x v="8"/>
    <x v="0"/>
    <n v="0"/>
    <n v="0"/>
    <n v="0"/>
    <n v="0"/>
    <n v="2"/>
    <n v="1"/>
    <n v="3"/>
    <n v="0"/>
    <n v="0"/>
    <n v="1"/>
    <n v="3"/>
    <n v="1"/>
    <m/>
  </r>
  <r>
    <x v="2"/>
    <s v="10 DAT-1"/>
    <n v="42"/>
    <n v="3"/>
    <x v="15"/>
    <x v="0"/>
    <n v="2"/>
    <n v="0"/>
    <n v="0"/>
    <n v="2"/>
    <n v="1"/>
    <n v="0"/>
    <n v="1"/>
    <n v="0"/>
    <n v="0"/>
    <n v="0"/>
    <n v="6"/>
    <n v="3"/>
    <m/>
  </r>
  <r>
    <x v="2"/>
    <s v="10 DAT-1"/>
    <n v="43"/>
    <n v="3"/>
    <x v="14"/>
    <x v="0"/>
    <n v="0"/>
    <n v="0"/>
    <n v="0"/>
    <n v="0"/>
    <n v="0"/>
    <n v="0"/>
    <n v="0"/>
    <n v="0"/>
    <n v="0"/>
    <n v="0"/>
    <n v="0"/>
    <n v="0"/>
    <m/>
  </r>
  <r>
    <x v="2"/>
    <s v="10 DAT-1"/>
    <n v="44"/>
    <n v="3"/>
    <x v="13"/>
    <x v="0"/>
    <n v="0"/>
    <n v="0"/>
    <n v="0"/>
    <n v="0"/>
    <n v="13"/>
    <n v="9"/>
    <n v="22"/>
    <n v="0"/>
    <n v="0"/>
    <n v="1"/>
    <n v="2"/>
    <n v="0"/>
    <m/>
  </r>
  <r>
    <x v="2"/>
    <s v="10 DAT-1"/>
    <n v="45"/>
    <n v="3"/>
    <x v="4"/>
    <x v="0"/>
    <n v="1"/>
    <n v="0"/>
    <n v="0"/>
    <n v="1"/>
    <n v="68"/>
    <n v="13"/>
    <n v="81"/>
    <n v="0"/>
    <n v="0"/>
    <n v="3"/>
    <n v="2"/>
    <n v="5"/>
    <m/>
  </r>
  <r>
    <x v="2"/>
    <s v="10 DAT-1"/>
    <n v="46"/>
    <n v="4"/>
    <x v="14"/>
    <x v="0"/>
    <n v="3"/>
    <n v="1"/>
    <n v="0"/>
    <n v="4"/>
    <n v="1"/>
    <n v="0"/>
    <n v="1"/>
    <n v="0"/>
    <n v="0"/>
    <n v="0"/>
    <n v="1"/>
    <n v="3"/>
    <m/>
  </r>
  <r>
    <x v="2"/>
    <s v="10 DAT-1"/>
    <n v="47"/>
    <n v="4"/>
    <x v="12"/>
    <x v="0"/>
    <n v="0"/>
    <n v="0"/>
    <n v="0"/>
    <n v="0"/>
    <n v="7"/>
    <n v="2"/>
    <n v="9"/>
    <n v="0"/>
    <n v="0"/>
    <n v="0"/>
    <n v="0"/>
    <n v="3"/>
    <m/>
  </r>
  <r>
    <x v="2"/>
    <s v="10 DAT-1"/>
    <n v="48"/>
    <n v="4"/>
    <x v="2"/>
    <x v="0"/>
    <n v="0"/>
    <n v="0"/>
    <n v="0"/>
    <n v="0"/>
    <n v="5"/>
    <n v="0"/>
    <n v="5"/>
    <n v="0"/>
    <n v="0"/>
    <n v="2"/>
    <n v="1"/>
    <n v="6"/>
    <m/>
  </r>
  <r>
    <x v="2"/>
    <s v="10 DAT-1"/>
    <n v="49"/>
    <n v="4"/>
    <x v="15"/>
    <x v="0"/>
    <n v="1"/>
    <n v="0"/>
    <n v="0"/>
    <n v="1"/>
    <n v="1"/>
    <n v="0"/>
    <n v="1"/>
    <n v="0"/>
    <n v="0"/>
    <n v="1"/>
    <n v="1"/>
    <n v="2"/>
    <m/>
  </r>
  <r>
    <x v="2"/>
    <s v="10 DAT-1"/>
    <n v="50"/>
    <n v="4"/>
    <x v="6"/>
    <x v="0"/>
    <n v="2"/>
    <n v="2"/>
    <n v="0"/>
    <n v="4"/>
    <n v="18"/>
    <n v="2"/>
    <n v="20"/>
    <n v="0"/>
    <n v="0"/>
    <n v="1"/>
    <n v="0"/>
    <n v="3"/>
    <m/>
  </r>
  <r>
    <x v="2"/>
    <s v="10 DAT-1"/>
    <n v="51"/>
    <n v="4"/>
    <x v="7"/>
    <x v="0"/>
    <n v="1"/>
    <n v="1"/>
    <n v="0"/>
    <n v="2"/>
    <n v="1"/>
    <n v="0"/>
    <n v="1"/>
    <n v="0"/>
    <n v="0"/>
    <n v="0"/>
    <n v="0"/>
    <n v="0"/>
    <m/>
  </r>
  <r>
    <x v="2"/>
    <s v="10 DAT-1"/>
    <n v="52"/>
    <n v="4"/>
    <x v="8"/>
    <x v="0"/>
    <n v="1"/>
    <n v="2"/>
    <n v="0"/>
    <n v="3"/>
    <n v="1"/>
    <n v="2"/>
    <n v="3"/>
    <n v="0"/>
    <n v="0"/>
    <n v="0"/>
    <n v="0"/>
    <n v="3"/>
    <m/>
  </r>
  <r>
    <x v="2"/>
    <s v="10 DAT-1"/>
    <n v="53"/>
    <n v="4"/>
    <x v="11"/>
    <x v="0"/>
    <n v="3"/>
    <n v="1"/>
    <n v="1"/>
    <n v="5"/>
    <n v="190"/>
    <n v="41"/>
    <n v="231"/>
    <n v="0"/>
    <n v="0"/>
    <n v="1"/>
    <n v="0"/>
    <n v="6"/>
    <m/>
  </r>
  <r>
    <x v="2"/>
    <s v="10 DAT-1"/>
    <n v="54"/>
    <n v="4"/>
    <x v="9"/>
    <x v="0"/>
    <n v="3"/>
    <n v="1"/>
    <n v="0"/>
    <n v="4"/>
    <n v="25"/>
    <n v="6"/>
    <n v="31"/>
    <n v="0"/>
    <n v="0"/>
    <n v="4"/>
    <n v="0"/>
    <n v="4"/>
    <m/>
  </r>
  <r>
    <x v="2"/>
    <s v="10 DAT-1"/>
    <n v="55"/>
    <n v="4"/>
    <x v="10"/>
    <x v="0"/>
    <n v="1"/>
    <n v="0"/>
    <n v="0"/>
    <n v="1"/>
    <n v="103"/>
    <n v="35"/>
    <n v="138"/>
    <n v="0"/>
    <n v="0"/>
    <n v="4"/>
    <n v="1"/>
    <n v="2"/>
    <m/>
  </r>
  <r>
    <x v="2"/>
    <s v="10 DAT-1"/>
    <n v="56"/>
    <n v="4"/>
    <x v="4"/>
    <x v="0"/>
    <n v="0"/>
    <n v="0"/>
    <n v="0"/>
    <n v="0"/>
    <n v="309"/>
    <n v="63"/>
    <n v="372"/>
    <n v="0"/>
    <n v="0"/>
    <n v="1"/>
    <n v="2"/>
    <n v="1"/>
    <m/>
  </r>
  <r>
    <x v="2"/>
    <s v="10 DAT-1"/>
    <n v="57"/>
    <n v="4"/>
    <x v="3"/>
    <x v="0"/>
    <n v="5"/>
    <n v="0"/>
    <n v="0"/>
    <n v="5"/>
    <n v="2"/>
    <n v="19"/>
    <n v="21"/>
    <n v="0"/>
    <n v="0"/>
    <n v="1"/>
    <n v="0"/>
    <n v="3"/>
    <m/>
  </r>
  <r>
    <x v="2"/>
    <s v="10 DAT-1"/>
    <n v="58"/>
    <n v="4"/>
    <x v="1"/>
    <x v="0"/>
    <n v="1"/>
    <n v="0"/>
    <n v="0"/>
    <n v="1"/>
    <n v="203"/>
    <n v="38"/>
    <n v="241"/>
    <n v="0"/>
    <n v="4"/>
    <n v="1"/>
    <n v="5"/>
    <n v="4"/>
    <m/>
  </r>
  <r>
    <x v="2"/>
    <s v="10 DAT-1"/>
    <n v="59"/>
    <n v="4"/>
    <x v="13"/>
    <x v="0"/>
    <n v="3"/>
    <n v="0"/>
    <n v="1"/>
    <n v="4"/>
    <n v="27"/>
    <n v="19"/>
    <n v="46"/>
    <n v="0"/>
    <n v="0"/>
    <n v="0"/>
    <n v="4"/>
    <n v="4"/>
    <m/>
  </r>
  <r>
    <x v="2"/>
    <s v="10 DAT-1"/>
    <n v="60"/>
    <n v="4"/>
    <x v="5"/>
    <x v="0"/>
    <n v="1"/>
    <n v="1"/>
    <n v="0"/>
    <n v="2"/>
    <n v="40"/>
    <n v="11"/>
    <n v="51"/>
    <n v="0"/>
    <n v="0"/>
    <n v="0"/>
    <n v="3"/>
    <n v="1"/>
    <m/>
  </r>
  <r>
    <x v="3"/>
    <s v="13 DAT-1"/>
    <n v="1"/>
    <n v="1"/>
    <x v="1"/>
    <x v="0"/>
    <n v="0"/>
    <n v="0"/>
    <n v="1"/>
    <n v="1"/>
    <n v="74"/>
    <n v="33"/>
    <n v="107"/>
    <n v="0"/>
    <n v="0"/>
    <n v="2"/>
    <n v="1"/>
    <n v="0"/>
    <m/>
  </r>
  <r>
    <x v="3"/>
    <s v="13 DAT-1"/>
    <n v="2"/>
    <n v="1"/>
    <x v="1"/>
    <x v="0"/>
    <n v="3"/>
    <n v="1"/>
    <n v="0"/>
    <n v="4"/>
    <n v="4"/>
    <n v="3"/>
    <n v="7"/>
    <n v="0"/>
    <n v="0"/>
    <n v="0"/>
    <n v="4"/>
    <n v="5"/>
    <m/>
  </r>
  <r>
    <x v="3"/>
    <s v="13 DAT-1"/>
    <n v="2"/>
    <n v="1"/>
    <x v="2"/>
    <x v="1"/>
    <n v="0"/>
    <n v="0"/>
    <n v="1"/>
    <n v="1"/>
    <n v="8"/>
    <n v="4"/>
    <n v="12"/>
    <n v="0"/>
    <n v="0"/>
    <n v="1"/>
    <n v="1"/>
    <n v="6"/>
    <m/>
  </r>
  <r>
    <x v="3"/>
    <s v="13 DAT-1"/>
    <n v="3"/>
    <n v="1"/>
    <x v="3"/>
    <x v="0"/>
    <n v="0"/>
    <n v="0"/>
    <n v="0"/>
    <n v="0"/>
    <n v="5"/>
    <n v="4"/>
    <n v="9"/>
    <n v="0"/>
    <n v="0"/>
    <n v="2"/>
    <n v="5"/>
    <n v="9"/>
    <m/>
  </r>
  <r>
    <x v="3"/>
    <s v="13 DAT-1"/>
    <n v="3"/>
    <n v="1"/>
    <x v="3"/>
    <x v="1"/>
    <n v="0"/>
    <n v="0"/>
    <n v="0"/>
    <n v="0"/>
    <n v="24"/>
    <n v="6"/>
    <n v="30"/>
    <n v="0"/>
    <n v="0"/>
    <n v="0"/>
    <n v="0"/>
    <n v="3"/>
    <m/>
  </r>
  <r>
    <x v="3"/>
    <s v="13 DAT-1"/>
    <n v="4"/>
    <n v="1"/>
    <x v="4"/>
    <x v="0"/>
    <n v="3"/>
    <n v="2"/>
    <n v="0"/>
    <n v="5"/>
    <n v="112"/>
    <n v="41"/>
    <n v="153"/>
    <n v="0"/>
    <n v="0"/>
    <n v="8"/>
    <n v="1"/>
    <n v="4"/>
    <m/>
  </r>
  <r>
    <x v="3"/>
    <s v="13 DAT-1"/>
    <n v="4"/>
    <n v="1"/>
    <x v="4"/>
    <x v="1"/>
    <n v="0"/>
    <n v="3"/>
    <n v="1"/>
    <n v="4"/>
    <n v="106"/>
    <n v="46"/>
    <n v="152"/>
    <n v="0"/>
    <n v="0"/>
    <n v="3"/>
    <n v="5"/>
    <n v="4"/>
    <m/>
  </r>
  <r>
    <x v="3"/>
    <s v="13 DAT-1"/>
    <n v="5"/>
    <n v="1"/>
    <x v="5"/>
    <x v="0"/>
    <n v="0"/>
    <n v="1"/>
    <n v="0"/>
    <n v="1"/>
    <n v="16"/>
    <n v="5"/>
    <n v="21"/>
    <n v="0"/>
    <n v="0"/>
    <n v="10"/>
    <n v="2"/>
    <n v="6"/>
    <m/>
  </r>
  <r>
    <x v="3"/>
    <s v="13 DAT-1"/>
    <n v="5"/>
    <n v="1"/>
    <x v="5"/>
    <x v="1"/>
    <n v="0"/>
    <n v="1"/>
    <n v="3"/>
    <n v="4"/>
    <n v="17"/>
    <n v="17"/>
    <n v="34"/>
    <n v="0"/>
    <n v="1"/>
    <n v="0"/>
    <n v="5"/>
    <n v="2"/>
    <m/>
  </r>
  <r>
    <x v="3"/>
    <s v="13 DAT-1"/>
    <n v="6"/>
    <n v="1"/>
    <x v="6"/>
    <x v="0"/>
    <n v="0"/>
    <n v="0"/>
    <n v="0"/>
    <n v="0"/>
    <n v="90"/>
    <n v="18"/>
    <n v="108"/>
    <n v="0"/>
    <n v="0"/>
    <n v="2"/>
    <n v="0"/>
    <n v="3"/>
    <m/>
  </r>
  <r>
    <x v="3"/>
    <s v="13 DAT-1"/>
    <n v="6"/>
    <n v="1"/>
    <x v="6"/>
    <x v="1"/>
    <n v="0"/>
    <n v="0"/>
    <n v="0"/>
    <n v="0"/>
    <n v="178"/>
    <n v="18"/>
    <n v="196"/>
    <n v="0"/>
    <n v="0"/>
    <n v="0"/>
    <n v="0"/>
    <n v="4"/>
    <m/>
  </r>
  <r>
    <x v="3"/>
    <s v="13 DAT-1"/>
    <n v="7"/>
    <n v="1"/>
    <x v="7"/>
    <x v="0"/>
    <n v="0"/>
    <n v="0"/>
    <n v="1"/>
    <n v="1"/>
    <n v="5"/>
    <n v="6"/>
    <n v="11"/>
    <n v="0"/>
    <n v="1"/>
    <n v="2"/>
    <n v="0"/>
    <n v="2"/>
    <m/>
  </r>
  <r>
    <x v="3"/>
    <s v="13 DAT-1"/>
    <n v="8"/>
    <n v="1"/>
    <x v="8"/>
    <x v="0"/>
    <n v="0"/>
    <n v="0"/>
    <n v="0"/>
    <n v="0"/>
    <n v="2"/>
    <n v="1"/>
    <n v="3"/>
    <n v="0"/>
    <n v="0"/>
    <n v="3"/>
    <n v="0"/>
    <n v="6"/>
    <m/>
  </r>
  <r>
    <x v="3"/>
    <s v="13 DAT-1"/>
    <n v="8"/>
    <n v="1"/>
    <x v="8"/>
    <x v="1"/>
    <n v="0"/>
    <n v="0"/>
    <n v="0"/>
    <n v="0"/>
    <n v="48"/>
    <n v="5"/>
    <n v="53"/>
    <n v="0"/>
    <n v="0"/>
    <n v="0"/>
    <n v="1"/>
    <n v="3"/>
    <m/>
  </r>
  <r>
    <x v="3"/>
    <s v="13 DAT-1"/>
    <n v="9"/>
    <n v="1"/>
    <x v="9"/>
    <x v="0"/>
    <n v="0"/>
    <n v="0"/>
    <n v="0"/>
    <n v="0"/>
    <n v="3"/>
    <n v="0"/>
    <n v="3"/>
    <n v="0"/>
    <n v="0"/>
    <n v="0"/>
    <n v="0"/>
    <n v="3"/>
    <m/>
  </r>
  <r>
    <x v="3"/>
    <s v="13 DAT-1"/>
    <n v="9"/>
    <n v="1"/>
    <x v="9"/>
    <x v="1"/>
    <n v="0"/>
    <n v="0"/>
    <n v="0"/>
    <n v="0"/>
    <n v="0"/>
    <n v="0"/>
    <n v="0"/>
    <n v="0"/>
    <n v="0"/>
    <n v="0"/>
    <n v="0"/>
    <n v="0"/>
    <m/>
  </r>
  <r>
    <x v="3"/>
    <s v="13 DAT-1"/>
    <n v="10"/>
    <n v="1"/>
    <x v="10"/>
    <x v="0"/>
    <n v="0"/>
    <n v="2"/>
    <n v="0"/>
    <n v="2"/>
    <n v="113"/>
    <n v="51"/>
    <n v="164"/>
    <n v="3"/>
    <n v="5"/>
    <n v="2"/>
    <n v="0"/>
    <n v="12"/>
    <m/>
  </r>
  <r>
    <x v="3"/>
    <s v="13 DAT-1"/>
    <n v="11"/>
    <n v="1"/>
    <x v="11"/>
    <x v="0"/>
    <n v="2"/>
    <n v="2"/>
    <n v="0"/>
    <n v="4"/>
    <n v="19"/>
    <n v="15"/>
    <n v="34"/>
    <n v="0"/>
    <n v="0"/>
    <n v="0"/>
    <n v="3"/>
    <n v="5"/>
    <m/>
  </r>
  <r>
    <x v="3"/>
    <s v="13 DAT-1"/>
    <n v="11"/>
    <n v="1"/>
    <x v="11"/>
    <x v="1"/>
    <n v="0"/>
    <n v="1"/>
    <n v="1"/>
    <n v="2"/>
    <n v="70"/>
    <n v="25"/>
    <n v="95"/>
    <n v="0"/>
    <n v="0"/>
    <n v="2"/>
    <n v="5"/>
    <n v="3"/>
    <m/>
  </r>
  <r>
    <x v="3"/>
    <s v="13 DAT-1"/>
    <n v="12"/>
    <n v="1"/>
    <x v="12"/>
    <x v="0"/>
    <n v="2"/>
    <n v="0"/>
    <n v="2"/>
    <n v="4"/>
    <n v="2"/>
    <n v="3"/>
    <n v="5"/>
    <n v="0"/>
    <n v="0"/>
    <n v="0"/>
    <n v="6"/>
    <n v="5"/>
    <m/>
  </r>
  <r>
    <x v="3"/>
    <s v="13 DAT-1"/>
    <n v="12"/>
    <n v="1"/>
    <x v="12"/>
    <x v="1"/>
    <n v="0"/>
    <n v="0"/>
    <n v="0"/>
    <n v="0"/>
    <n v="49"/>
    <n v="16"/>
    <n v="65"/>
    <n v="0"/>
    <n v="0"/>
    <n v="0"/>
    <n v="2"/>
    <n v="4"/>
    <m/>
  </r>
  <r>
    <x v="3"/>
    <s v="13 DAT-1"/>
    <n v="13"/>
    <n v="1"/>
    <x v="13"/>
    <x v="0"/>
    <n v="0"/>
    <n v="0"/>
    <n v="0"/>
    <n v="0"/>
    <n v="4"/>
    <n v="0"/>
    <n v="4"/>
    <n v="0"/>
    <n v="0"/>
    <n v="0"/>
    <n v="0"/>
    <n v="0"/>
    <m/>
  </r>
  <r>
    <x v="3"/>
    <s v="13 DAT-1"/>
    <n v="14"/>
    <n v="1"/>
    <x v="14"/>
    <x v="0"/>
    <n v="0"/>
    <n v="0"/>
    <n v="0"/>
    <n v="0"/>
    <n v="2"/>
    <n v="0"/>
    <n v="2"/>
    <n v="0"/>
    <n v="0"/>
    <n v="0"/>
    <n v="0"/>
    <n v="0"/>
    <m/>
  </r>
  <r>
    <x v="3"/>
    <s v="13 DAT-1"/>
    <n v="14"/>
    <n v="1"/>
    <x v="14"/>
    <x v="1"/>
    <n v="0"/>
    <n v="0"/>
    <n v="0"/>
    <n v="0"/>
    <n v="0"/>
    <n v="0"/>
    <n v="0"/>
    <n v="0"/>
    <n v="0"/>
    <n v="1"/>
    <n v="0"/>
    <n v="2"/>
    <m/>
  </r>
  <r>
    <x v="3"/>
    <s v="13 DAT-1"/>
    <n v="15"/>
    <n v="1"/>
    <x v="15"/>
    <x v="0"/>
    <n v="0"/>
    <n v="0"/>
    <n v="0"/>
    <n v="0"/>
    <n v="0"/>
    <n v="0"/>
    <n v="0"/>
    <n v="0"/>
    <n v="0"/>
    <n v="0"/>
    <n v="0"/>
    <n v="3"/>
    <m/>
  </r>
  <r>
    <x v="3"/>
    <s v="13 DAT-1"/>
    <n v="15"/>
    <n v="1"/>
    <x v="15"/>
    <x v="1"/>
    <n v="0"/>
    <n v="1"/>
    <n v="0"/>
    <n v="1"/>
    <n v="24"/>
    <n v="4"/>
    <n v="28"/>
    <n v="0"/>
    <n v="0"/>
    <n v="1"/>
    <n v="1"/>
    <n v="1"/>
    <m/>
  </r>
  <r>
    <x v="3"/>
    <s v="13 DAT-1"/>
    <n v="16"/>
    <n v="2"/>
    <x v="2"/>
    <x v="0"/>
    <n v="0"/>
    <n v="0"/>
    <n v="0"/>
    <n v="0"/>
    <n v="5"/>
    <n v="0"/>
    <n v="5"/>
    <n v="0"/>
    <n v="0"/>
    <n v="0"/>
    <n v="9"/>
    <n v="5"/>
    <m/>
  </r>
  <r>
    <x v="3"/>
    <s v="13 DAT-1"/>
    <n v="16"/>
    <n v="2"/>
    <x v="2"/>
    <x v="1"/>
    <n v="0"/>
    <n v="0"/>
    <n v="0"/>
    <n v="0"/>
    <n v="15"/>
    <n v="1"/>
    <n v="16"/>
    <n v="0"/>
    <n v="0"/>
    <n v="1"/>
    <n v="0"/>
    <n v="2"/>
    <m/>
  </r>
  <r>
    <x v="3"/>
    <s v="13 DAT-1"/>
    <n v="17"/>
    <n v="2"/>
    <x v="12"/>
    <x v="0"/>
    <n v="0"/>
    <n v="0"/>
    <n v="0"/>
    <n v="0"/>
    <n v="27"/>
    <n v="1"/>
    <n v="28"/>
    <n v="0"/>
    <n v="0"/>
    <n v="0"/>
    <n v="0"/>
    <n v="3"/>
    <m/>
  </r>
  <r>
    <x v="3"/>
    <s v="13 DAT-1"/>
    <n v="17"/>
    <n v="2"/>
    <x v="12"/>
    <x v="1"/>
    <n v="0"/>
    <n v="0"/>
    <n v="0"/>
    <n v="0"/>
    <n v="177"/>
    <n v="18"/>
    <n v="195"/>
    <n v="0"/>
    <n v="0"/>
    <n v="0"/>
    <n v="0"/>
    <n v="1"/>
    <m/>
  </r>
  <r>
    <x v="3"/>
    <s v="13 DAT-1"/>
    <n v="18"/>
    <n v="2"/>
    <x v="13"/>
    <x v="0"/>
    <n v="0"/>
    <n v="0"/>
    <n v="0"/>
    <n v="0"/>
    <n v="4"/>
    <n v="0"/>
    <n v="4"/>
    <n v="0"/>
    <n v="0"/>
    <n v="0"/>
    <n v="0"/>
    <n v="1"/>
    <m/>
  </r>
  <r>
    <x v="3"/>
    <s v="13 DAT-1"/>
    <n v="19"/>
    <n v="2"/>
    <x v="8"/>
    <x v="0"/>
    <n v="0"/>
    <n v="0"/>
    <n v="0"/>
    <n v="0"/>
    <n v="3"/>
    <n v="2"/>
    <n v="5"/>
    <n v="0"/>
    <n v="0"/>
    <n v="1"/>
    <n v="0"/>
    <n v="8"/>
    <m/>
  </r>
  <r>
    <x v="3"/>
    <s v="13 DAT-1"/>
    <n v="19"/>
    <n v="2"/>
    <x v="8"/>
    <x v="1"/>
    <n v="0"/>
    <n v="0"/>
    <n v="0"/>
    <n v="0"/>
    <n v="76"/>
    <n v="6"/>
    <n v="82"/>
    <n v="0"/>
    <n v="0"/>
    <n v="0"/>
    <n v="3"/>
    <n v="2"/>
    <m/>
  </r>
  <r>
    <x v="3"/>
    <s v="13 DAT-1"/>
    <n v="20"/>
    <n v="2"/>
    <x v="15"/>
    <x v="0"/>
    <n v="0"/>
    <n v="0"/>
    <n v="0"/>
    <n v="0"/>
    <n v="1"/>
    <n v="0"/>
    <n v="1"/>
    <n v="0"/>
    <n v="0"/>
    <n v="1"/>
    <n v="7"/>
    <n v="6"/>
    <m/>
  </r>
  <r>
    <x v="3"/>
    <s v="13 DAT-1"/>
    <n v="20"/>
    <n v="2"/>
    <x v="15"/>
    <x v="1"/>
    <n v="0"/>
    <n v="0"/>
    <n v="0"/>
    <n v="0"/>
    <n v="40"/>
    <n v="5"/>
    <n v="45"/>
    <n v="0"/>
    <n v="0"/>
    <n v="0"/>
    <n v="2"/>
    <n v="5"/>
    <m/>
  </r>
  <r>
    <x v="3"/>
    <s v="13 DAT-1"/>
    <n v="21"/>
    <n v="2"/>
    <x v="4"/>
    <x v="0"/>
    <n v="0"/>
    <n v="0"/>
    <n v="0"/>
    <n v="0"/>
    <n v="22"/>
    <n v="6"/>
    <n v="28"/>
    <n v="0"/>
    <n v="0"/>
    <n v="0"/>
    <n v="1"/>
    <n v="5"/>
    <m/>
  </r>
  <r>
    <x v="3"/>
    <s v="13 DAT-1"/>
    <n v="21"/>
    <n v="2"/>
    <x v="4"/>
    <x v="1"/>
    <n v="0"/>
    <n v="0"/>
    <n v="0"/>
    <n v="0"/>
    <n v="66"/>
    <n v="4"/>
    <n v="70"/>
    <n v="0"/>
    <n v="0"/>
    <n v="0"/>
    <n v="0"/>
    <n v="1"/>
    <m/>
  </r>
  <r>
    <x v="3"/>
    <s v="13 DAT-1"/>
    <n v="22"/>
    <n v="2"/>
    <x v="1"/>
    <x v="0"/>
    <n v="0"/>
    <n v="0"/>
    <n v="0"/>
    <n v="0"/>
    <n v="95"/>
    <n v="7"/>
    <n v="102"/>
    <n v="0"/>
    <n v="0"/>
    <n v="0"/>
    <n v="1"/>
    <n v="3"/>
    <m/>
  </r>
  <r>
    <x v="3"/>
    <s v="13 DAT-1"/>
    <n v="23"/>
    <n v="2"/>
    <x v="6"/>
    <x v="0"/>
    <n v="0"/>
    <n v="0"/>
    <n v="0"/>
    <n v="0"/>
    <n v="46"/>
    <n v="3"/>
    <n v="49"/>
    <n v="0"/>
    <n v="0"/>
    <n v="0"/>
    <n v="0"/>
    <n v="0"/>
    <m/>
  </r>
  <r>
    <x v="3"/>
    <s v="13 DAT-1"/>
    <n v="23"/>
    <n v="2"/>
    <x v="6"/>
    <x v="1"/>
    <n v="0"/>
    <n v="0"/>
    <n v="0"/>
    <n v="0"/>
    <n v="51"/>
    <n v="17"/>
    <n v="68"/>
    <n v="0"/>
    <n v="0"/>
    <n v="0"/>
    <n v="1"/>
    <n v="0"/>
    <m/>
  </r>
  <r>
    <x v="3"/>
    <s v="13 DAT-1"/>
    <n v="24"/>
    <n v="2"/>
    <x v="3"/>
    <x v="0"/>
    <n v="0"/>
    <n v="0"/>
    <n v="0"/>
    <n v="0"/>
    <n v="49"/>
    <n v="2"/>
    <n v="51"/>
    <n v="0"/>
    <n v="0"/>
    <n v="0"/>
    <n v="1"/>
    <n v="5"/>
    <m/>
  </r>
  <r>
    <x v="3"/>
    <s v="13 DAT-1"/>
    <n v="24"/>
    <n v="2"/>
    <x v="3"/>
    <x v="1"/>
    <n v="0"/>
    <n v="0"/>
    <n v="0"/>
    <n v="0"/>
    <n v="26"/>
    <n v="1"/>
    <n v="27"/>
    <n v="0"/>
    <n v="0"/>
    <n v="0"/>
    <n v="0"/>
    <n v="1"/>
    <m/>
  </r>
  <r>
    <x v="3"/>
    <s v="13 DAT-1"/>
    <n v="25"/>
    <n v="2"/>
    <x v="9"/>
    <x v="0"/>
    <n v="0"/>
    <n v="0"/>
    <n v="0"/>
    <n v="0"/>
    <n v="30"/>
    <n v="0"/>
    <n v="30"/>
    <n v="0"/>
    <n v="0"/>
    <n v="0"/>
    <n v="1"/>
    <n v="3"/>
    <m/>
  </r>
  <r>
    <x v="3"/>
    <s v="13 DAT-1"/>
    <n v="25"/>
    <n v="2"/>
    <x v="9"/>
    <x v="1"/>
    <n v="0"/>
    <n v="0"/>
    <n v="0"/>
    <n v="0"/>
    <n v="7"/>
    <n v="0"/>
    <n v="7"/>
    <n v="0"/>
    <n v="0"/>
    <n v="0"/>
    <n v="0"/>
    <n v="0"/>
    <m/>
  </r>
  <r>
    <x v="3"/>
    <s v="13 DAT-1"/>
    <n v="26"/>
    <n v="2"/>
    <x v="5"/>
    <x v="0"/>
    <n v="0"/>
    <n v="0"/>
    <n v="1"/>
    <n v="1"/>
    <n v="3"/>
    <n v="5"/>
    <n v="8"/>
    <n v="0"/>
    <n v="0"/>
    <n v="0"/>
    <n v="2"/>
    <n v="1"/>
    <m/>
  </r>
  <r>
    <x v="3"/>
    <s v="13 DAT-1"/>
    <n v="26"/>
    <n v="2"/>
    <x v="5"/>
    <x v="1"/>
    <n v="0"/>
    <n v="0"/>
    <n v="0"/>
    <n v="0"/>
    <n v="0"/>
    <n v="2"/>
    <n v="2"/>
    <n v="0"/>
    <n v="0"/>
    <n v="0"/>
    <n v="0"/>
    <n v="0"/>
    <m/>
  </r>
  <r>
    <x v="3"/>
    <s v="13 DAT-1"/>
    <n v="27"/>
    <n v="2"/>
    <x v="14"/>
    <x v="0"/>
    <n v="0"/>
    <n v="0"/>
    <n v="0"/>
    <n v="0"/>
    <n v="0"/>
    <n v="0"/>
    <n v="0"/>
    <n v="0"/>
    <n v="0"/>
    <n v="0"/>
    <n v="0"/>
    <n v="0"/>
    <m/>
  </r>
  <r>
    <x v="3"/>
    <s v="13 DAT-1"/>
    <n v="27"/>
    <n v="2"/>
    <x v="14"/>
    <x v="1"/>
    <n v="0"/>
    <n v="0"/>
    <n v="2"/>
    <n v="2"/>
    <n v="1"/>
    <n v="0"/>
    <n v="1"/>
    <n v="0"/>
    <n v="0"/>
    <n v="0"/>
    <n v="0"/>
    <n v="0"/>
    <m/>
  </r>
  <r>
    <x v="3"/>
    <s v="13 DAT-1"/>
    <n v="28"/>
    <n v="2"/>
    <x v="7"/>
    <x v="0"/>
    <n v="0"/>
    <n v="0"/>
    <n v="0"/>
    <n v="0"/>
    <n v="6"/>
    <n v="0"/>
    <n v="6"/>
    <n v="0"/>
    <n v="0"/>
    <n v="0"/>
    <n v="0"/>
    <n v="1"/>
    <m/>
  </r>
  <r>
    <x v="3"/>
    <s v="13 DAT-1"/>
    <n v="29"/>
    <n v="2"/>
    <x v="10"/>
    <x v="0"/>
    <n v="0"/>
    <n v="0"/>
    <n v="0"/>
    <n v="0"/>
    <n v="36"/>
    <n v="4"/>
    <n v="40"/>
    <n v="0"/>
    <n v="0"/>
    <n v="0"/>
    <n v="0"/>
    <n v="4"/>
    <m/>
  </r>
  <r>
    <x v="3"/>
    <s v="13 DAT-1"/>
    <n v="30"/>
    <n v="2"/>
    <x v="11"/>
    <x v="0"/>
    <n v="0"/>
    <n v="0"/>
    <n v="0"/>
    <n v="0"/>
    <n v="84"/>
    <n v="14"/>
    <n v="98"/>
    <n v="0"/>
    <n v="0"/>
    <n v="0"/>
    <n v="4"/>
    <n v="6"/>
    <m/>
  </r>
  <r>
    <x v="3"/>
    <s v="13 DAT-1"/>
    <n v="30"/>
    <n v="2"/>
    <x v="11"/>
    <x v="1"/>
    <n v="0"/>
    <n v="0"/>
    <n v="0"/>
    <n v="0"/>
    <n v="44"/>
    <n v="2"/>
    <n v="46"/>
    <n v="0"/>
    <n v="0"/>
    <n v="0"/>
    <n v="1"/>
    <n v="3"/>
    <m/>
  </r>
  <r>
    <x v="3"/>
    <s v="13 DAT-1"/>
    <n v="31"/>
    <n v="3"/>
    <x v="5"/>
    <x v="0"/>
    <n v="0"/>
    <n v="0"/>
    <n v="0"/>
    <n v="0"/>
    <n v="19"/>
    <n v="1"/>
    <n v="20"/>
    <n v="0"/>
    <n v="0"/>
    <n v="0"/>
    <n v="1"/>
    <n v="1"/>
    <m/>
  </r>
  <r>
    <x v="3"/>
    <s v="13 DAT-1"/>
    <n v="31"/>
    <n v="3"/>
    <x v="5"/>
    <x v="1"/>
    <n v="0"/>
    <n v="0"/>
    <n v="0"/>
    <n v="0"/>
    <n v="10"/>
    <n v="2"/>
    <n v="12"/>
    <n v="0"/>
    <n v="0"/>
    <n v="0"/>
    <n v="0"/>
    <n v="0"/>
    <m/>
  </r>
  <r>
    <x v="3"/>
    <s v="13 DAT-1"/>
    <n v="32"/>
    <n v="3"/>
    <x v="7"/>
    <x v="0"/>
    <n v="0"/>
    <n v="0"/>
    <n v="0"/>
    <n v="0"/>
    <n v="5"/>
    <n v="0"/>
    <n v="5"/>
    <n v="0"/>
    <n v="0"/>
    <n v="0"/>
    <n v="0"/>
    <n v="1"/>
    <m/>
  </r>
  <r>
    <x v="3"/>
    <s v="13 DAT-1"/>
    <n v="33"/>
    <n v="3"/>
    <x v="1"/>
    <x v="0"/>
    <n v="0"/>
    <n v="0"/>
    <n v="0"/>
    <n v="0"/>
    <n v="53"/>
    <n v="9"/>
    <n v="62"/>
    <n v="0"/>
    <n v="0"/>
    <n v="0"/>
    <n v="0"/>
    <n v="4"/>
    <m/>
  </r>
  <r>
    <x v="3"/>
    <s v="13 DAT-1"/>
    <n v="34"/>
    <n v="3"/>
    <x v="12"/>
    <x v="0"/>
    <n v="0"/>
    <n v="0"/>
    <n v="0"/>
    <n v="0"/>
    <n v="5"/>
    <n v="1"/>
    <n v="6"/>
    <n v="0"/>
    <n v="0"/>
    <n v="0"/>
    <n v="1"/>
    <n v="1"/>
    <m/>
  </r>
  <r>
    <x v="3"/>
    <s v="13 DAT-1"/>
    <n v="34"/>
    <n v="3"/>
    <x v="12"/>
    <x v="1"/>
    <n v="6"/>
    <n v="8"/>
    <n v="7"/>
    <n v="21"/>
    <n v="11"/>
    <n v="2"/>
    <n v="13"/>
    <n v="0"/>
    <n v="0"/>
    <n v="0"/>
    <n v="8"/>
    <n v="1"/>
    <m/>
  </r>
  <r>
    <x v="3"/>
    <s v="13 DAT-1"/>
    <n v="35"/>
    <n v="3"/>
    <x v="9"/>
    <x v="0"/>
    <n v="0"/>
    <n v="1"/>
    <n v="2"/>
    <n v="3"/>
    <n v="3"/>
    <n v="0"/>
    <n v="3"/>
    <n v="0"/>
    <n v="0"/>
    <n v="0"/>
    <n v="5"/>
    <n v="1"/>
    <m/>
  </r>
  <r>
    <x v="3"/>
    <s v="13 DAT-1"/>
    <n v="35"/>
    <n v="3"/>
    <x v="9"/>
    <x v="1"/>
    <n v="7"/>
    <n v="3"/>
    <n v="2"/>
    <n v="12"/>
    <n v="10"/>
    <n v="0"/>
    <n v="10"/>
    <n v="0"/>
    <n v="0"/>
    <n v="0"/>
    <n v="4"/>
    <n v="0"/>
    <m/>
  </r>
  <r>
    <x v="3"/>
    <s v="13 DAT-1"/>
    <n v="36"/>
    <n v="3"/>
    <x v="11"/>
    <x v="0"/>
    <n v="0"/>
    <n v="0"/>
    <n v="0"/>
    <n v="0"/>
    <n v="36"/>
    <n v="2"/>
    <n v="38"/>
    <n v="0"/>
    <n v="0"/>
    <n v="0"/>
    <n v="1"/>
    <n v="3"/>
    <m/>
  </r>
  <r>
    <x v="3"/>
    <s v="13 DAT-1"/>
    <n v="36"/>
    <n v="3"/>
    <x v="11"/>
    <x v="1"/>
    <n v="0"/>
    <n v="0"/>
    <n v="1"/>
    <n v="1"/>
    <n v="46"/>
    <n v="3"/>
    <n v="49"/>
    <n v="0"/>
    <n v="1"/>
    <n v="0"/>
    <n v="1"/>
    <n v="1"/>
    <m/>
  </r>
  <r>
    <x v="3"/>
    <s v="13 DAT-1"/>
    <n v="37"/>
    <n v="3"/>
    <x v="6"/>
    <x v="0"/>
    <n v="0"/>
    <n v="0"/>
    <n v="0"/>
    <n v="0"/>
    <n v="161"/>
    <n v="21"/>
    <n v="182"/>
    <n v="0"/>
    <n v="0"/>
    <n v="0"/>
    <n v="1"/>
    <n v="2"/>
    <m/>
  </r>
  <r>
    <x v="3"/>
    <s v="13 DAT-1"/>
    <n v="37"/>
    <n v="3"/>
    <x v="6"/>
    <x v="1"/>
    <n v="0"/>
    <n v="0"/>
    <n v="0"/>
    <n v="0"/>
    <n v="135"/>
    <n v="32"/>
    <n v="167"/>
    <n v="0"/>
    <n v="0"/>
    <n v="0"/>
    <n v="1"/>
    <n v="1"/>
    <m/>
  </r>
  <r>
    <x v="3"/>
    <s v="13 DAT-1"/>
    <n v="38"/>
    <n v="3"/>
    <x v="10"/>
    <x v="0"/>
    <n v="0"/>
    <n v="0"/>
    <n v="0"/>
    <n v="0"/>
    <n v="167"/>
    <n v="27"/>
    <n v="194"/>
    <n v="0"/>
    <n v="0"/>
    <n v="0"/>
    <n v="0"/>
    <n v="6"/>
    <m/>
  </r>
  <r>
    <x v="3"/>
    <s v="13 DAT-1"/>
    <n v="39"/>
    <n v="3"/>
    <x v="3"/>
    <x v="0"/>
    <n v="0"/>
    <n v="0"/>
    <n v="1"/>
    <n v="1"/>
    <n v="73"/>
    <n v="4"/>
    <n v="77"/>
    <n v="0"/>
    <n v="0"/>
    <n v="0"/>
    <n v="1"/>
    <n v="2"/>
    <m/>
  </r>
  <r>
    <x v="3"/>
    <s v="13 DAT-1"/>
    <n v="39"/>
    <n v="3"/>
    <x v="3"/>
    <x v="1"/>
    <n v="0"/>
    <n v="0"/>
    <n v="0"/>
    <n v="0"/>
    <n v="67"/>
    <n v="3"/>
    <n v="70"/>
    <n v="0"/>
    <n v="0"/>
    <n v="0"/>
    <n v="0"/>
    <n v="2"/>
    <m/>
  </r>
  <r>
    <x v="3"/>
    <s v="13 DAT-1"/>
    <n v="40"/>
    <n v="3"/>
    <x v="2"/>
    <x v="0"/>
    <n v="0"/>
    <n v="0"/>
    <n v="0"/>
    <n v="0"/>
    <n v="60"/>
    <n v="8"/>
    <n v="68"/>
    <n v="0"/>
    <n v="0"/>
    <n v="0"/>
    <n v="0"/>
    <n v="7"/>
    <m/>
  </r>
  <r>
    <x v="3"/>
    <s v="13 DAT-1"/>
    <n v="40"/>
    <n v="3"/>
    <x v="2"/>
    <x v="1"/>
    <n v="0"/>
    <n v="0"/>
    <n v="0"/>
    <n v="0"/>
    <n v="74"/>
    <n v="27"/>
    <n v="101"/>
    <n v="0"/>
    <n v="0"/>
    <n v="0"/>
    <n v="5"/>
    <n v="1"/>
    <m/>
  </r>
  <r>
    <x v="3"/>
    <s v="13 DAT-1"/>
    <n v="41"/>
    <n v="3"/>
    <x v="8"/>
    <x v="0"/>
    <n v="0"/>
    <n v="2"/>
    <n v="1"/>
    <n v="3"/>
    <n v="7"/>
    <n v="1"/>
    <n v="8"/>
    <n v="0"/>
    <n v="0"/>
    <n v="0"/>
    <n v="31"/>
    <n v="6"/>
    <m/>
  </r>
  <r>
    <x v="3"/>
    <s v="13 DAT-1"/>
    <n v="41"/>
    <n v="3"/>
    <x v="8"/>
    <x v="1"/>
    <n v="0"/>
    <n v="0"/>
    <n v="0"/>
    <n v="0"/>
    <n v="3"/>
    <n v="0"/>
    <n v="3"/>
    <n v="0"/>
    <n v="0"/>
    <n v="0"/>
    <n v="0"/>
    <n v="5"/>
    <m/>
  </r>
  <r>
    <x v="3"/>
    <s v="13 DAT-1"/>
    <n v="42"/>
    <n v="3"/>
    <x v="15"/>
    <x v="0"/>
    <n v="0"/>
    <n v="0"/>
    <n v="0"/>
    <n v="0"/>
    <n v="3"/>
    <n v="0"/>
    <n v="3"/>
    <n v="0"/>
    <n v="0"/>
    <n v="0"/>
    <n v="8"/>
    <n v="1"/>
    <m/>
  </r>
  <r>
    <x v="3"/>
    <s v="13 DAT-1"/>
    <n v="42"/>
    <n v="3"/>
    <x v="15"/>
    <x v="1"/>
    <n v="0"/>
    <n v="0"/>
    <n v="0"/>
    <n v="0"/>
    <n v="1"/>
    <n v="0"/>
    <n v="1"/>
    <n v="0"/>
    <n v="0"/>
    <n v="0"/>
    <n v="10"/>
    <n v="2"/>
    <m/>
  </r>
  <r>
    <x v="3"/>
    <s v="13 DAT-1"/>
    <n v="43"/>
    <n v="3"/>
    <x v="14"/>
    <x v="0"/>
    <n v="0"/>
    <n v="0"/>
    <n v="0"/>
    <n v="0"/>
    <n v="1"/>
    <n v="1"/>
    <n v="2"/>
    <n v="0"/>
    <n v="0"/>
    <n v="0"/>
    <n v="0"/>
    <n v="3"/>
    <m/>
  </r>
  <r>
    <x v="3"/>
    <s v="13 DAT-1"/>
    <n v="43"/>
    <n v="3"/>
    <x v="14"/>
    <x v="1"/>
    <n v="0"/>
    <n v="0"/>
    <n v="2"/>
    <n v="2"/>
    <n v="0"/>
    <n v="0"/>
    <n v="0"/>
    <n v="0"/>
    <n v="0"/>
    <n v="0"/>
    <n v="0"/>
    <n v="7"/>
    <m/>
  </r>
  <r>
    <x v="3"/>
    <s v="13 DAT-1"/>
    <n v="44"/>
    <n v="3"/>
    <x v="13"/>
    <x v="0"/>
    <n v="0"/>
    <n v="0"/>
    <n v="0"/>
    <n v="0"/>
    <n v="30"/>
    <n v="1"/>
    <n v="31"/>
    <n v="0"/>
    <n v="0"/>
    <n v="0"/>
    <n v="1"/>
    <n v="4"/>
    <m/>
  </r>
  <r>
    <x v="3"/>
    <s v="13 DAT-1"/>
    <n v="45"/>
    <n v="3"/>
    <x v="4"/>
    <x v="0"/>
    <n v="0"/>
    <n v="0"/>
    <n v="0"/>
    <n v="0"/>
    <n v="29"/>
    <n v="27"/>
    <n v="56"/>
    <n v="0"/>
    <n v="0"/>
    <n v="0"/>
    <n v="0"/>
    <n v="9"/>
    <m/>
  </r>
  <r>
    <x v="3"/>
    <s v="13 DAT-1"/>
    <n v="45"/>
    <n v="3"/>
    <x v="4"/>
    <x v="1"/>
    <n v="0"/>
    <n v="0"/>
    <n v="0"/>
    <n v="0"/>
    <n v="45"/>
    <n v="6"/>
    <n v="51"/>
    <n v="0"/>
    <n v="0"/>
    <n v="0"/>
    <n v="0"/>
    <n v="2"/>
    <m/>
  </r>
  <r>
    <x v="3"/>
    <s v="13 DAT-1"/>
    <n v="46"/>
    <n v="4"/>
    <x v="14"/>
    <x v="0"/>
    <n v="0"/>
    <n v="0"/>
    <n v="1"/>
    <n v="1"/>
    <n v="0"/>
    <n v="1"/>
    <n v="1"/>
    <n v="0"/>
    <n v="0"/>
    <n v="0"/>
    <n v="0"/>
    <n v="3"/>
    <m/>
  </r>
  <r>
    <x v="3"/>
    <s v="13 DAT-1"/>
    <n v="46"/>
    <n v="4"/>
    <x v="14"/>
    <x v="1"/>
    <n v="0"/>
    <n v="0"/>
    <n v="3"/>
    <n v="3"/>
    <n v="1"/>
    <n v="0"/>
    <n v="1"/>
    <n v="0"/>
    <n v="0"/>
    <n v="0"/>
    <n v="0"/>
    <n v="2"/>
    <m/>
  </r>
  <r>
    <x v="3"/>
    <s v="13 DAT-1"/>
    <n v="47"/>
    <n v="4"/>
    <x v="12"/>
    <x v="0"/>
    <n v="0"/>
    <n v="0"/>
    <n v="0"/>
    <n v="0"/>
    <n v="4"/>
    <n v="0"/>
    <n v="4"/>
    <n v="0"/>
    <n v="0"/>
    <n v="0"/>
    <n v="2"/>
    <n v="5"/>
    <m/>
  </r>
  <r>
    <x v="3"/>
    <s v="13 DAT-1"/>
    <n v="47"/>
    <n v="4"/>
    <x v="12"/>
    <x v="1"/>
    <n v="0"/>
    <n v="0"/>
    <n v="0"/>
    <n v="0"/>
    <n v="4"/>
    <n v="0"/>
    <n v="4"/>
    <n v="0"/>
    <n v="0"/>
    <n v="0"/>
    <n v="0"/>
    <n v="2"/>
    <m/>
  </r>
  <r>
    <x v="3"/>
    <s v="13 DAT-1"/>
    <n v="48"/>
    <n v="4"/>
    <x v="2"/>
    <x v="0"/>
    <n v="0"/>
    <n v="0"/>
    <n v="1"/>
    <n v="1"/>
    <n v="5"/>
    <n v="3"/>
    <n v="8"/>
    <n v="0"/>
    <n v="0"/>
    <n v="0"/>
    <n v="2"/>
    <n v="6"/>
    <m/>
  </r>
  <r>
    <x v="3"/>
    <s v="13 DAT-1"/>
    <n v="48"/>
    <n v="4"/>
    <x v="2"/>
    <x v="1"/>
    <n v="0"/>
    <n v="0"/>
    <n v="0"/>
    <n v="0"/>
    <n v="6"/>
    <n v="0"/>
    <n v="6"/>
    <n v="0"/>
    <n v="0"/>
    <n v="0"/>
    <n v="2"/>
    <n v="12"/>
    <m/>
  </r>
  <r>
    <x v="3"/>
    <s v="13 DAT-1"/>
    <n v="49"/>
    <n v="4"/>
    <x v="15"/>
    <x v="0"/>
    <n v="0"/>
    <n v="0"/>
    <n v="0"/>
    <n v="0"/>
    <n v="0"/>
    <n v="0"/>
    <n v="0"/>
    <n v="0"/>
    <n v="0"/>
    <n v="0"/>
    <n v="4"/>
    <n v="1"/>
    <m/>
  </r>
  <r>
    <x v="3"/>
    <s v="13 DAT-1"/>
    <n v="49"/>
    <n v="4"/>
    <x v="15"/>
    <x v="1"/>
    <n v="0"/>
    <n v="0"/>
    <n v="3"/>
    <n v="3"/>
    <n v="7"/>
    <n v="0"/>
    <n v="7"/>
    <n v="0"/>
    <n v="0"/>
    <n v="0"/>
    <n v="3"/>
    <n v="1"/>
    <m/>
  </r>
  <r>
    <x v="3"/>
    <s v="13 DAT-1"/>
    <n v="50"/>
    <n v="4"/>
    <x v="6"/>
    <x v="0"/>
    <n v="0"/>
    <n v="0"/>
    <n v="1"/>
    <n v="1"/>
    <n v="50"/>
    <n v="10"/>
    <n v="60"/>
    <n v="0"/>
    <n v="0"/>
    <n v="0"/>
    <n v="0"/>
    <n v="5"/>
    <m/>
  </r>
  <r>
    <x v="3"/>
    <s v="13 DAT-1"/>
    <n v="50"/>
    <n v="4"/>
    <x v="6"/>
    <x v="1"/>
    <n v="0"/>
    <n v="0"/>
    <n v="0"/>
    <n v="0"/>
    <n v="44"/>
    <n v="3"/>
    <n v="47"/>
    <n v="0"/>
    <n v="0"/>
    <n v="0"/>
    <n v="0"/>
    <n v="0"/>
    <m/>
  </r>
  <r>
    <x v="3"/>
    <s v="13 DAT-1"/>
    <n v="51"/>
    <n v="4"/>
    <x v="7"/>
    <x v="0"/>
    <n v="0"/>
    <n v="0"/>
    <n v="0"/>
    <n v="0"/>
    <n v="3"/>
    <n v="2"/>
    <n v="5"/>
    <n v="0"/>
    <n v="0"/>
    <n v="0"/>
    <n v="0"/>
    <n v="2"/>
    <m/>
  </r>
  <r>
    <x v="3"/>
    <s v="13 DAT-1"/>
    <n v="52"/>
    <n v="4"/>
    <x v="8"/>
    <x v="0"/>
    <n v="0"/>
    <n v="0"/>
    <n v="2"/>
    <n v="2"/>
    <n v="22"/>
    <n v="4"/>
    <n v="26"/>
    <n v="0"/>
    <n v="0"/>
    <n v="0"/>
    <n v="2"/>
    <n v="5"/>
    <m/>
  </r>
  <r>
    <x v="3"/>
    <s v="13 DAT-1"/>
    <n v="52"/>
    <n v="4"/>
    <x v="8"/>
    <x v="1"/>
    <n v="0"/>
    <n v="0"/>
    <n v="1"/>
    <n v="1"/>
    <n v="31"/>
    <n v="0"/>
    <n v="31"/>
    <n v="0"/>
    <n v="0"/>
    <n v="0"/>
    <n v="0"/>
    <n v="2"/>
    <m/>
  </r>
  <r>
    <x v="3"/>
    <s v="13 DAT-1"/>
    <n v="53"/>
    <n v="4"/>
    <x v="11"/>
    <x v="0"/>
    <n v="0"/>
    <n v="1"/>
    <n v="3"/>
    <n v="4"/>
    <n v="75"/>
    <n v="28"/>
    <n v="103"/>
    <n v="0"/>
    <n v="0"/>
    <n v="0"/>
    <n v="1"/>
    <n v="5"/>
    <m/>
  </r>
  <r>
    <x v="3"/>
    <s v="13 DAT-1"/>
    <n v="53"/>
    <n v="4"/>
    <x v="11"/>
    <x v="1"/>
    <n v="0"/>
    <n v="0"/>
    <n v="4"/>
    <n v="4"/>
    <n v="187"/>
    <n v="51"/>
    <n v="238"/>
    <n v="0"/>
    <n v="1"/>
    <n v="0"/>
    <n v="2"/>
    <n v="3"/>
    <m/>
  </r>
  <r>
    <x v="3"/>
    <s v="13 DAT-1"/>
    <n v="54"/>
    <n v="4"/>
    <x v="9"/>
    <x v="0"/>
    <n v="0"/>
    <n v="0"/>
    <n v="0"/>
    <n v="0"/>
    <n v="16"/>
    <n v="5"/>
    <n v="21"/>
    <n v="0"/>
    <n v="0"/>
    <n v="0"/>
    <n v="1"/>
    <n v="5"/>
    <m/>
  </r>
  <r>
    <x v="3"/>
    <s v="13 DAT-1"/>
    <n v="54"/>
    <n v="4"/>
    <x v="9"/>
    <x v="1"/>
    <n v="0"/>
    <n v="0"/>
    <n v="2"/>
    <n v="2"/>
    <n v="5"/>
    <n v="0"/>
    <n v="5"/>
    <n v="0"/>
    <n v="0"/>
    <n v="0"/>
    <n v="1"/>
    <n v="1"/>
    <m/>
  </r>
  <r>
    <x v="3"/>
    <s v="13 DAT-1"/>
    <n v="55"/>
    <n v="4"/>
    <x v="10"/>
    <x v="0"/>
    <n v="0"/>
    <n v="0"/>
    <n v="1"/>
    <n v="1"/>
    <n v="53"/>
    <n v="33"/>
    <n v="86"/>
    <n v="0"/>
    <n v="0"/>
    <n v="0"/>
    <n v="0"/>
    <n v="0"/>
    <m/>
  </r>
  <r>
    <x v="3"/>
    <s v="13 DAT-1"/>
    <n v="56"/>
    <n v="4"/>
    <x v="10"/>
    <x v="0"/>
    <n v="1"/>
    <n v="0"/>
    <n v="0"/>
    <n v="1"/>
    <n v="316"/>
    <n v="80"/>
    <n v="396"/>
    <n v="0"/>
    <n v="0"/>
    <n v="0"/>
    <n v="1"/>
    <n v="4"/>
    <m/>
  </r>
  <r>
    <x v="3"/>
    <s v="13 DAT-1"/>
    <n v="56"/>
    <n v="4"/>
    <x v="4"/>
    <x v="1"/>
    <n v="0"/>
    <n v="0"/>
    <n v="0"/>
    <n v="0"/>
    <n v="65"/>
    <n v="17"/>
    <n v="82"/>
    <n v="0"/>
    <n v="0"/>
    <n v="0"/>
    <n v="1"/>
    <n v="3"/>
    <m/>
  </r>
  <r>
    <x v="3"/>
    <s v="13 DAT-1"/>
    <n v="57"/>
    <n v="4"/>
    <x v="3"/>
    <x v="0"/>
    <n v="0"/>
    <n v="1"/>
    <n v="1"/>
    <n v="2"/>
    <n v="115"/>
    <n v="17"/>
    <n v="132"/>
    <n v="0"/>
    <n v="4"/>
    <n v="0"/>
    <n v="0"/>
    <n v="1"/>
    <m/>
  </r>
  <r>
    <x v="3"/>
    <s v="13 DAT-1"/>
    <n v="57"/>
    <n v="4"/>
    <x v="3"/>
    <x v="1"/>
    <n v="0"/>
    <n v="0"/>
    <n v="0"/>
    <n v="0"/>
    <n v="7"/>
    <n v="0"/>
    <n v="7"/>
    <n v="0"/>
    <n v="0"/>
    <n v="0"/>
    <n v="0"/>
    <n v="3"/>
    <m/>
  </r>
  <r>
    <x v="3"/>
    <s v="13 DAT-1"/>
    <n v="58"/>
    <n v="4"/>
    <x v="1"/>
    <x v="0"/>
    <n v="0"/>
    <n v="5"/>
    <n v="5"/>
    <n v="10"/>
    <n v="265"/>
    <n v="45"/>
    <n v="310"/>
    <n v="0"/>
    <n v="0"/>
    <n v="0"/>
    <n v="1"/>
    <n v="2"/>
    <m/>
  </r>
  <r>
    <x v="3"/>
    <s v="13 DAT-1"/>
    <n v="59"/>
    <n v="4"/>
    <x v="13"/>
    <x v="0"/>
    <n v="0"/>
    <n v="0"/>
    <n v="1"/>
    <n v="1"/>
    <n v="46"/>
    <n v="18"/>
    <n v="64"/>
    <n v="0"/>
    <n v="1"/>
    <n v="0"/>
    <n v="3"/>
    <n v="8"/>
    <m/>
  </r>
  <r>
    <x v="3"/>
    <s v="13 DAT-1"/>
    <n v="60"/>
    <n v="4"/>
    <x v="5"/>
    <x v="0"/>
    <n v="1"/>
    <n v="1"/>
    <n v="1"/>
    <n v="3"/>
    <n v="75"/>
    <n v="13"/>
    <n v="88"/>
    <n v="0"/>
    <n v="0"/>
    <n v="0"/>
    <n v="2"/>
    <n v="1"/>
    <m/>
  </r>
  <r>
    <x v="3"/>
    <s v="13 DAT-1"/>
    <n v="60"/>
    <n v="4"/>
    <x v="5"/>
    <x v="1"/>
    <n v="0"/>
    <n v="0"/>
    <n v="0"/>
    <n v="0"/>
    <n v="13"/>
    <n v="1"/>
    <n v="14"/>
    <n v="0"/>
    <n v="0"/>
    <n v="0"/>
    <n v="2"/>
    <n v="1"/>
    <m/>
  </r>
  <r>
    <x v="4"/>
    <s v="3 DAT-2"/>
    <n v="1"/>
    <n v="1"/>
    <x v="1"/>
    <x v="0"/>
    <n v="0"/>
    <n v="0"/>
    <n v="0"/>
    <n v="0"/>
    <n v="135"/>
    <n v="36"/>
    <n v="171"/>
    <n v="1"/>
    <n v="1"/>
    <n v="2"/>
    <n v="0"/>
    <n v="0"/>
    <m/>
  </r>
  <r>
    <x v="4"/>
    <s v="3 DAT-2"/>
    <n v="2"/>
    <n v="1"/>
    <x v="2"/>
    <x v="0"/>
    <n v="5"/>
    <n v="0"/>
    <n v="1"/>
    <n v="6"/>
    <n v="1"/>
    <n v="1"/>
    <n v="2"/>
    <n v="0"/>
    <n v="0"/>
    <n v="1"/>
    <n v="21"/>
    <n v="4"/>
    <m/>
  </r>
  <r>
    <x v="4"/>
    <s v="3 DAT-2"/>
    <n v="3"/>
    <n v="1"/>
    <x v="3"/>
    <x v="0"/>
    <n v="0"/>
    <n v="0"/>
    <n v="0"/>
    <n v="0"/>
    <n v="26"/>
    <n v="5"/>
    <n v="31"/>
    <n v="0"/>
    <n v="0"/>
    <n v="5"/>
    <n v="0"/>
    <n v="3"/>
    <m/>
  </r>
  <r>
    <x v="4"/>
    <s v="3 DAT-2"/>
    <n v="4"/>
    <n v="1"/>
    <x v="4"/>
    <x v="0"/>
    <n v="0"/>
    <n v="0"/>
    <n v="0"/>
    <n v="0"/>
    <n v="29"/>
    <n v="17"/>
    <n v="46"/>
    <n v="0"/>
    <n v="1"/>
    <n v="9"/>
    <n v="1"/>
    <n v="3"/>
    <m/>
  </r>
  <r>
    <x v="4"/>
    <s v="3 DAT-2"/>
    <n v="5"/>
    <n v="1"/>
    <x v="5"/>
    <x v="0"/>
    <n v="5"/>
    <n v="0"/>
    <n v="3"/>
    <n v="8"/>
    <n v="12"/>
    <n v="2"/>
    <n v="14"/>
    <n v="0"/>
    <n v="0"/>
    <n v="7"/>
    <n v="12"/>
    <n v="5"/>
    <m/>
  </r>
  <r>
    <x v="4"/>
    <s v="3 DAT-2"/>
    <n v="6"/>
    <n v="1"/>
    <x v="6"/>
    <x v="0"/>
    <n v="2"/>
    <n v="0"/>
    <n v="0"/>
    <n v="2"/>
    <n v="58"/>
    <n v="20"/>
    <n v="78"/>
    <n v="0"/>
    <n v="0"/>
    <n v="2"/>
    <n v="1"/>
    <n v="6"/>
    <m/>
  </r>
  <r>
    <x v="4"/>
    <s v="3 DAT-2"/>
    <n v="7"/>
    <n v="1"/>
    <x v="7"/>
    <x v="0"/>
    <n v="4"/>
    <n v="1"/>
    <n v="3"/>
    <n v="8"/>
    <n v="39"/>
    <n v="9"/>
    <n v="48"/>
    <n v="0"/>
    <n v="0"/>
    <n v="0"/>
    <n v="12"/>
    <n v="13"/>
    <m/>
  </r>
  <r>
    <x v="4"/>
    <s v="3 DAT-2"/>
    <n v="8"/>
    <n v="1"/>
    <x v="8"/>
    <x v="0"/>
    <n v="2"/>
    <n v="0"/>
    <n v="1"/>
    <n v="3"/>
    <n v="75"/>
    <n v="29"/>
    <n v="104"/>
    <n v="0"/>
    <n v="0"/>
    <n v="2"/>
    <n v="4"/>
    <n v="26"/>
    <m/>
  </r>
  <r>
    <x v="4"/>
    <s v="3 DAT-2"/>
    <n v="9"/>
    <n v="1"/>
    <x v="9"/>
    <x v="0"/>
    <n v="0"/>
    <n v="2"/>
    <n v="0"/>
    <n v="2"/>
    <n v="8"/>
    <n v="2"/>
    <n v="10"/>
    <n v="0"/>
    <n v="0"/>
    <n v="2"/>
    <n v="6"/>
    <n v="15"/>
    <m/>
  </r>
  <r>
    <x v="4"/>
    <s v="3 DAT-2"/>
    <n v="10"/>
    <n v="1"/>
    <x v="10"/>
    <x v="0"/>
    <n v="0"/>
    <n v="1"/>
    <n v="0"/>
    <n v="1"/>
    <n v="15"/>
    <n v="10"/>
    <n v="25"/>
    <n v="1"/>
    <n v="3"/>
    <n v="2"/>
    <n v="0"/>
    <n v="14"/>
    <m/>
  </r>
  <r>
    <x v="4"/>
    <s v="3 DAT-2"/>
    <n v="11"/>
    <n v="1"/>
    <x v="11"/>
    <x v="0"/>
    <n v="0"/>
    <n v="3"/>
    <n v="0"/>
    <n v="3"/>
    <n v="11"/>
    <n v="7"/>
    <n v="18"/>
    <n v="0"/>
    <n v="1"/>
    <n v="1"/>
    <n v="1"/>
    <n v="4"/>
    <m/>
  </r>
  <r>
    <x v="4"/>
    <s v="3 DAT-2"/>
    <n v="12"/>
    <n v="1"/>
    <x v="12"/>
    <x v="0"/>
    <n v="0"/>
    <n v="1"/>
    <n v="0"/>
    <n v="1"/>
    <n v="0"/>
    <n v="0"/>
    <n v="0"/>
    <n v="0"/>
    <n v="0"/>
    <n v="1"/>
    <n v="23"/>
    <n v="2"/>
    <m/>
  </r>
  <r>
    <x v="4"/>
    <s v="3 DAT-2"/>
    <n v="13"/>
    <n v="1"/>
    <x v="13"/>
    <x v="0"/>
    <n v="0"/>
    <n v="0"/>
    <n v="0"/>
    <n v="0"/>
    <n v="1"/>
    <n v="1"/>
    <n v="2"/>
    <n v="0"/>
    <n v="0"/>
    <n v="1"/>
    <n v="20"/>
    <n v="4"/>
    <m/>
  </r>
  <r>
    <x v="4"/>
    <s v="3 DAT-2"/>
    <n v="14"/>
    <n v="1"/>
    <x v="14"/>
    <x v="0"/>
    <n v="3"/>
    <n v="0"/>
    <n v="0"/>
    <n v="3"/>
    <n v="0"/>
    <n v="1"/>
    <n v="1"/>
    <n v="0"/>
    <n v="0"/>
    <n v="1"/>
    <n v="2"/>
    <n v="3"/>
    <m/>
  </r>
  <r>
    <x v="4"/>
    <s v="3 DAT-2"/>
    <n v="15"/>
    <n v="1"/>
    <x v="15"/>
    <x v="0"/>
    <n v="0"/>
    <n v="0"/>
    <n v="0"/>
    <n v="0"/>
    <n v="2"/>
    <n v="1"/>
    <n v="3"/>
    <n v="0"/>
    <n v="0"/>
    <n v="2"/>
    <n v="10"/>
    <n v="2"/>
    <m/>
  </r>
  <r>
    <x v="4"/>
    <s v="3 DAT-2"/>
    <n v="16"/>
    <n v="2"/>
    <x v="2"/>
    <x v="0"/>
    <n v="0"/>
    <n v="0"/>
    <n v="0"/>
    <n v="0"/>
    <n v="9"/>
    <n v="0"/>
    <n v="9"/>
    <n v="0"/>
    <n v="0"/>
    <n v="0"/>
    <n v="40"/>
    <n v="0"/>
    <m/>
  </r>
  <r>
    <x v="4"/>
    <s v="3 DAT-2"/>
    <n v="17"/>
    <n v="2"/>
    <x v="12"/>
    <x v="0"/>
    <n v="0"/>
    <n v="0"/>
    <n v="0"/>
    <n v="0"/>
    <n v="5"/>
    <n v="0"/>
    <n v="5"/>
    <n v="0"/>
    <n v="0"/>
    <n v="1"/>
    <n v="0"/>
    <n v="10"/>
    <m/>
  </r>
  <r>
    <x v="4"/>
    <s v="3 DAT-2"/>
    <n v="18"/>
    <n v="2"/>
    <x v="13"/>
    <x v="0"/>
    <n v="0"/>
    <n v="0"/>
    <n v="0"/>
    <n v="0"/>
    <n v="3"/>
    <n v="1"/>
    <n v="4"/>
    <n v="0"/>
    <n v="0"/>
    <n v="2"/>
    <n v="5"/>
    <n v="7"/>
    <m/>
  </r>
  <r>
    <x v="4"/>
    <s v="3 DAT-2"/>
    <n v="19"/>
    <n v="2"/>
    <x v="8"/>
    <x v="0"/>
    <n v="0"/>
    <n v="0"/>
    <n v="0"/>
    <n v="0"/>
    <n v="3"/>
    <n v="2"/>
    <n v="5"/>
    <n v="0"/>
    <n v="0"/>
    <n v="0"/>
    <n v="3"/>
    <n v="7"/>
    <m/>
  </r>
  <r>
    <x v="4"/>
    <s v="3 DAT-2"/>
    <n v="20"/>
    <n v="2"/>
    <x v="15"/>
    <x v="0"/>
    <n v="0"/>
    <n v="0"/>
    <n v="0"/>
    <n v="0"/>
    <n v="2"/>
    <n v="1"/>
    <n v="3"/>
    <n v="0"/>
    <n v="0"/>
    <n v="3"/>
    <n v="8"/>
    <n v="2"/>
    <m/>
  </r>
  <r>
    <x v="4"/>
    <s v="3 DAT-2"/>
    <n v="21"/>
    <n v="2"/>
    <x v="4"/>
    <x v="0"/>
    <n v="1"/>
    <n v="0"/>
    <n v="0"/>
    <n v="1"/>
    <n v="74"/>
    <n v="24"/>
    <n v="98"/>
    <n v="0"/>
    <n v="0"/>
    <n v="0"/>
    <n v="1"/>
    <n v="4"/>
    <m/>
  </r>
  <r>
    <x v="4"/>
    <s v="3 DAT-2"/>
    <n v="22"/>
    <n v="2"/>
    <x v="1"/>
    <x v="0"/>
    <n v="0"/>
    <n v="0"/>
    <n v="0"/>
    <n v="0"/>
    <n v="87"/>
    <n v="29"/>
    <n v="116"/>
    <n v="0"/>
    <n v="0"/>
    <n v="0"/>
    <n v="1"/>
    <n v="8"/>
    <m/>
  </r>
  <r>
    <x v="4"/>
    <s v="3 DAT-2"/>
    <n v="23"/>
    <n v="2"/>
    <x v="6"/>
    <x v="0"/>
    <n v="1"/>
    <n v="0"/>
    <n v="0"/>
    <n v="1"/>
    <n v="50"/>
    <n v="10"/>
    <n v="60"/>
    <n v="0"/>
    <n v="0"/>
    <n v="0"/>
    <n v="2"/>
    <n v="12"/>
    <m/>
  </r>
  <r>
    <x v="4"/>
    <s v="3 DAT-2"/>
    <n v="24"/>
    <n v="2"/>
    <x v="3"/>
    <x v="0"/>
    <n v="2"/>
    <n v="0"/>
    <n v="0"/>
    <n v="2"/>
    <n v="43"/>
    <n v="14"/>
    <n v="57"/>
    <n v="0"/>
    <n v="0"/>
    <n v="2"/>
    <n v="3"/>
    <n v="4"/>
    <m/>
  </r>
  <r>
    <x v="4"/>
    <s v="3 DAT-2"/>
    <n v="25"/>
    <n v="2"/>
    <x v="9"/>
    <x v="0"/>
    <n v="0"/>
    <n v="0"/>
    <n v="0"/>
    <n v="0"/>
    <n v="55"/>
    <n v="17"/>
    <n v="72"/>
    <n v="0"/>
    <n v="0"/>
    <n v="2"/>
    <n v="8"/>
    <n v="20"/>
    <m/>
  </r>
  <r>
    <x v="4"/>
    <s v="3 DAT-2"/>
    <n v="26"/>
    <n v="2"/>
    <x v="5"/>
    <x v="0"/>
    <n v="0"/>
    <n v="0"/>
    <n v="0"/>
    <n v="0"/>
    <n v="30"/>
    <n v="0"/>
    <n v="30"/>
    <n v="0"/>
    <n v="0"/>
    <n v="2"/>
    <n v="1"/>
    <n v="6"/>
    <m/>
  </r>
  <r>
    <x v="4"/>
    <s v="3 DAT-2"/>
    <n v="27"/>
    <n v="2"/>
    <x v="14"/>
    <x v="0"/>
    <n v="2"/>
    <n v="0"/>
    <n v="0"/>
    <n v="2"/>
    <n v="0"/>
    <n v="0"/>
    <n v="0"/>
    <n v="0"/>
    <n v="0"/>
    <n v="1"/>
    <n v="2"/>
    <n v="5"/>
    <m/>
  </r>
  <r>
    <x v="4"/>
    <s v="3 DAT-2"/>
    <n v="28"/>
    <n v="2"/>
    <x v="7"/>
    <x v="0"/>
    <n v="0"/>
    <n v="0"/>
    <n v="0"/>
    <n v="0"/>
    <n v="9"/>
    <n v="3"/>
    <n v="12"/>
    <n v="0"/>
    <n v="0"/>
    <n v="0"/>
    <n v="5"/>
    <n v="4"/>
    <m/>
  </r>
  <r>
    <x v="4"/>
    <s v="3 DAT-2"/>
    <n v="29"/>
    <n v="2"/>
    <x v="10"/>
    <x v="0"/>
    <n v="0"/>
    <n v="0"/>
    <n v="0"/>
    <n v="0"/>
    <n v="14"/>
    <n v="1"/>
    <n v="15"/>
    <n v="0"/>
    <n v="0"/>
    <n v="1"/>
    <n v="3"/>
    <n v="21"/>
    <m/>
  </r>
  <r>
    <x v="4"/>
    <s v="3 DAT-2"/>
    <n v="30"/>
    <n v="2"/>
    <x v="11"/>
    <x v="0"/>
    <n v="0"/>
    <n v="0"/>
    <n v="0"/>
    <n v="0"/>
    <n v="45"/>
    <n v="14"/>
    <n v="59"/>
    <n v="0"/>
    <n v="0"/>
    <n v="0"/>
    <n v="1"/>
    <n v="7"/>
    <m/>
  </r>
  <r>
    <x v="4"/>
    <s v="3 DAT-2"/>
    <n v="31"/>
    <n v="3"/>
    <x v="5"/>
    <x v="0"/>
    <n v="0"/>
    <n v="0"/>
    <n v="0"/>
    <n v="0"/>
    <n v="4"/>
    <n v="1"/>
    <n v="5"/>
    <n v="0"/>
    <n v="0"/>
    <n v="0"/>
    <n v="0"/>
    <n v="5"/>
    <m/>
  </r>
  <r>
    <x v="4"/>
    <s v="3 DAT-2"/>
    <n v="32"/>
    <n v="3"/>
    <x v="7"/>
    <x v="0"/>
    <n v="1"/>
    <n v="0"/>
    <n v="0"/>
    <n v="1"/>
    <n v="6"/>
    <n v="2"/>
    <n v="8"/>
    <n v="0"/>
    <n v="0"/>
    <n v="1"/>
    <n v="0"/>
    <n v="2"/>
    <m/>
  </r>
  <r>
    <x v="4"/>
    <s v="3 DAT-2"/>
    <n v="33"/>
    <n v="3"/>
    <x v="1"/>
    <x v="0"/>
    <n v="2"/>
    <n v="0"/>
    <n v="0"/>
    <n v="2"/>
    <n v="60"/>
    <n v="6"/>
    <n v="66"/>
    <n v="0"/>
    <n v="0"/>
    <n v="0"/>
    <n v="1"/>
    <n v="4"/>
    <m/>
  </r>
  <r>
    <x v="4"/>
    <s v="3 DAT-2"/>
    <n v="34"/>
    <n v="3"/>
    <x v="12"/>
    <x v="0"/>
    <n v="2"/>
    <n v="0"/>
    <n v="0"/>
    <n v="2"/>
    <n v="10"/>
    <n v="0"/>
    <n v="10"/>
    <n v="0"/>
    <n v="0"/>
    <n v="2"/>
    <n v="3"/>
    <n v="5"/>
    <m/>
  </r>
  <r>
    <x v="4"/>
    <s v="3 DAT-2"/>
    <n v="35"/>
    <n v="3"/>
    <x v="9"/>
    <x v="0"/>
    <n v="0"/>
    <n v="0"/>
    <n v="0"/>
    <n v="0"/>
    <n v="1"/>
    <n v="0"/>
    <n v="1"/>
    <n v="0"/>
    <n v="0"/>
    <n v="0"/>
    <n v="3"/>
    <n v="3"/>
    <m/>
  </r>
  <r>
    <x v="4"/>
    <s v="3 DAT-2"/>
    <n v="36"/>
    <n v="3"/>
    <x v="11"/>
    <x v="0"/>
    <n v="0"/>
    <n v="0"/>
    <n v="0"/>
    <n v="0"/>
    <n v="70"/>
    <n v="13"/>
    <n v="83"/>
    <n v="0"/>
    <n v="0"/>
    <n v="0"/>
    <n v="3"/>
    <n v="4"/>
    <m/>
  </r>
  <r>
    <x v="4"/>
    <s v="3 DAT-2"/>
    <n v="37"/>
    <n v="3"/>
    <x v="6"/>
    <x v="0"/>
    <n v="1"/>
    <n v="0"/>
    <n v="0"/>
    <n v="1"/>
    <n v="184"/>
    <n v="34"/>
    <n v="218"/>
    <n v="0"/>
    <n v="0"/>
    <n v="0"/>
    <n v="1"/>
    <n v="0"/>
    <m/>
  </r>
  <r>
    <x v="4"/>
    <s v="3 DAT-2"/>
    <n v="38"/>
    <n v="3"/>
    <x v="10"/>
    <x v="0"/>
    <n v="0"/>
    <n v="0"/>
    <n v="0"/>
    <n v="0"/>
    <n v="80"/>
    <n v="14"/>
    <n v="94"/>
    <n v="0"/>
    <n v="0"/>
    <n v="2"/>
    <n v="0"/>
    <n v="10"/>
    <m/>
  </r>
  <r>
    <x v="4"/>
    <s v="3 DAT-2"/>
    <n v="39"/>
    <n v="3"/>
    <x v="3"/>
    <x v="0"/>
    <n v="0"/>
    <n v="0"/>
    <n v="0"/>
    <n v="0"/>
    <n v="20"/>
    <n v="4"/>
    <n v="24"/>
    <n v="0"/>
    <n v="0"/>
    <n v="3"/>
    <n v="0"/>
    <n v="8"/>
    <m/>
  </r>
  <r>
    <x v="4"/>
    <s v="3 DAT-2"/>
    <n v="40"/>
    <n v="3"/>
    <x v="2"/>
    <x v="0"/>
    <n v="0"/>
    <n v="0"/>
    <n v="0"/>
    <n v="0"/>
    <n v="19"/>
    <n v="1"/>
    <n v="20"/>
    <n v="0"/>
    <n v="0"/>
    <n v="1"/>
    <n v="0"/>
    <n v="0"/>
    <m/>
  </r>
  <r>
    <x v="4"/>
    <s v="3 DAT-2"/>
    <n v="41"/>
    <n v="3"/>
    <x v="8"/>
    <x v="0"/>
    <n v="4"/>
    <n v="0"/>
    <n v="2"/>
    <n v="6"/>
    <n v="8"/>
    <n v="1"/>
    <n v="9"/>
    <n v="0"/>
    <n v="0"/>
    <n v="2"/>
    <n v="105"/>
    <n v="18"/>
    <m/>
  </r>
  <r>
    <x v="4"/>
    <s v="3 DAT-2"/>
    <n v="42"/>
    <n v="3"/>
    <x v="15"/>
    <x v="0"/>
    <n v="1"/>
    <n v="0"/>
    <n v="0"/>
    <n v="1"/>
    <n v="3"/>
    <n v="0"/>
    <n v="3"/>
    <n v="0"/>
    <n v="0"/>
    <n v="2"/>
    <n v="12"/>
    <n v="8"/>
    <m/>
  </r>
  <r>
    <x v="4"/>
    <s v="3 DAT-2"/>
    <n v="43"/>
    <n v="3"/>
    <x v="14"/>
    <x v="0"/>
    <n v="0"/>
    <n v="0"/>
    <n v="0"/>
    <n v="0"/>
    <n v="1"/>
    <n v="3"/>
    <n v="4"/>
    <n v="0"/>
    <n v="0"/>
    <n v="0"/>
    <n v="2"/>
    <n v="2"/>
    <m/>
  </r>
  <r>
    <x v="4"/>
    <s v="3 DAT-2"/>
    <n v="44"/>
    <n v="3"/>
    <x v="13"/>
    <x v="0"/>
    <n v="0"/>
    <n v="0"/>
    <n v="0"/>
    <n v="0"/>
    <n v="18"/>
    <n v="3"/>
    <n v="21"/>
    <n v="0"/>
    <n v="0"/>
    <n v="0"/>
    <n v="3"/>
    <n v="22"/>
    <m/>
  </r>
  <r>
    <x v="4"/>
    <s v="3 DAT-2"/>
    <n v="45"/>
    <n v="3"/>
    <x v="4"/>
    <x v="0"/>
    <n v="0"/>
    <n v="0"/>
    <n v="0"/>
    <n v="0"/>
    <n v="83"/>
    <n v="6"/>
    <n v="89"/>
    <n v="0"/>
    <n v="0"/>
    <n v="2"/>
    <n v="1"/>
    <n v="18"/>
    <m/>
  </r>
  <r>
    <x v="4"/>
    <s v="3 DAT-2"/>
    <n v="46"/>
    <n v="4"/>
    <x v="14"/>
    <x v="0"/>
    <n v="0"/>
    <n v="0"/>
    <n v="0"/>
    <n v="0"/>
    <n v="0"/>
    <n v="0"/>
    <n v="0"/>
    <n v="0"/>
    <n v="0"/>
    <n v="5"/>
    <n v="0"/>
    <n v="2"/>
    <m/>
  </r>
  <r>
    <x v="4"/>
    <s v="3 DAT-2"/>
    <n v="47"/>
    <n v="4"/>
    <x v="12"/>
    <x v="0"/>
    <n v="0"/>
    <n v="0"/>
    <n v="0"/>
    <n v="0"/>
    <n v="1"/>
    <n v="0"/>
    <n v="1"/>
    <n v="0"/>
    <n v="0"/>
    <n v="0"/>
    <n v="0"/>
    <n v="1"/>
    <m/>
  </r>
  <r>
    <x v="4"/>
    <s v="3 DAT-2"/>
    <n v="48"/>
    <n v="4"/>
    <x v="2"/>
    <x v="0"/>
    <n v="0"/>
    <n v="0"/>
    <n v="0"/>
    <n v="0"/>
    <n v="21"/>
    <n v="0"/>
    <n v="21"/>
    <n v="0"/>
    <n v="0"/>
    <n v="4"/>
    <n v="0"/>
    <n v="4"/>
    <m/>
  </r>
  <r>
    <x v="4"/>
    <s v="3 DAT-2"/>
    <n v="49"/>
    <n v="4"/>
    <x v="15"/>
    <x v="0"/>
    <n v="0"/>
    <n v="0"/>
    <n v="0"/>
    <n v="0"/>
    <n v="0"/>
    <n v="0"/>
    <n v="0"/>
    <n v="0"/>
    <n v="0"/>
    <n v="1"/>
    <n v="3"/>
    <n v="5"/>
    <m/>
  </r>
  <r>
    <x v="4"/>
    <s v="3 DAT-2"/>
    <n v="50"/>
    <n v="4"/>
    <x v="6"/>
    <x v="0"/>
    <n v="0"/>
    <n v="0"/>
    <n v="0"/>
    <n v="0"/>
    <n v="45"/>
    <n v="3"/>
    <n v="48"/>
    <n v="0"/>
    <n v="0"/>
    <n v="0"/>
    <n v="1"/>
    <n v="4"/>
    <m/>
  </r>
  <r>
    <x v="4"/>
    <s v="3 DAT-2"/>
    <n v="51"/>
    <n v="4"/>
    <x v="7"/>
    <x v="0"/>
    <n v="0"/>
    <n v="0"/>
    <n v="0"/>
    <n v="0"/>
    <n v="2"/>
    <n v="0"/>
    <n v="2"/>
    <n v="0"/>
    <n v="0"/>
    <n v="0"/>
    <n v="0"/>
    <n v="4"/>
    <m/>
  </r>
  <r>
    <x v="4"/>
    <s v="3 DAT-2"/>
    <n v="52"/>
    <n v="4"/>
    <x v="8"/>
    <x v="0"/>
    <n v="0"/>
    <n v="0"/>
    <n v="0"/>
    <n v="0"/>
    <n v="8"/>
    <n v="0"/>
    <n v="8"/>
    <n v="0"/>
    <n v="0"/>
    <n v="0"/>
    <n v="0"/>
    <n v="1"/>
    <m/>
  </r>
  <r>
    <x v="4"/>
    <s v="3 DAT-2"/>
    <n v="53"/>
    <n v="4"/>
    <x v="11"/>
    <x v="0"/>
    <n v="0"/>
    <n v="0"/>
    <n v="1"/>
    <n v="1"/>
    <n v="58"/>
    <n v="10"/>
    <n v="68"/>
    <n v="0"/>
    <n v="0"/>
    <n v="3"/>
    <n v="0"/>
    <n v="7"/>
    <m/>
  </r>
  <r>
    <x v="4"/>
    <s v="3 DAT-2"/>
    <n v="54"/>
    <n v="4"/>
    <x v="9"/>
    <x v="0"/>
    <n v="0"/>
    <n v="0"/>
    <n v="0"/>
    <n v="0"/>
    <n v="0"/>
    <n v="0"/>
    <n v="0"/>
    <n v="0"/>
    <n v="0"/>
    <n v="2"/>
    <n v="1"/>
    <n v="4"/>
    <m/>
  </r>
  <r>
    <x v="4"/>
    <s v="3 DAT-2"/>
    <n v="55"/>
    <n v="4"/>
    <x v="10"/>
    <x v="0"/>
    <n v="0"/>
    <n v="0"/>
    <n v="3"/>
    <n v="3"/>
    <n v="12"/>
    <n v="2"/>
    <n v="14"/>
    <n v="0"/>
    <n v="0"/>
    <n v="3"/>
    <n v="0"/>
    <n v="19"/>
    <m/>
  </r>
  <r>
    <x v="4"/>
    <s v="3 DAT-2"/>
    <n v="56"/>
    <n v="4"/>
    <x v="4"/>
    <x v="0"/>
    <n v="0"/>
    <n v="0"/>
    <n v="0"/>
    <n v="0"/>
    <n v="220"/>
    <n v="22"/>
    <n v="242"/>
    <n v="0"/>
    <n v="0"/>
    <n v="0"/>
    <n v="0"/>
    <n v="0"/>
    <m/>
  </r>
  <r>
    <x v="4"/>
    <s v="3 DAT-2"/>
    <n v="57"/>
    <n v="4"/>
    <x v="3"/>
    <x v="0"/>
    <n v="0"/>
    <n v="0"/>
    <n v="0"/>
    <n v="0"/>
    <n v="8"/>
    <n v="0"/>
    <n v="8"/>
    <n v="0"/>
    <n v="0"/>
    <n v="2"/>
    <n v="0"/>
    <n v="1"/>
    <m/>
  </r>
  <r>
    <x v="4"/>
    <s v="3 DAT-2"/>
    <n v="58"/>
    <n v="4"/>
    <x v="1"/>
    <x v="0"/>
    <n v="0"/>
    <n v="0"/>
    <n v="0"/>
    <n v="0"/>
    <n v="272"/>
    <n v="54"/>
    <n v="326"/>
    <n v="1"/>
    <n v="0"/>
    <n v="0"/>
    <n v="0"/>
    <n v="10"/>
    <m/>
  </r>
  <r>
    <x v="4"/>
    <s v="3 DAT-2"/>
    <n v="59"/>
    <n v="4"/>
    <x v="13"/>
    <x v="0"/>
    <n v="0"/>
    <n v="0"/>
    <n v="0"/>
    <n v="0"/>
    <n v="30"/>
    <n v="5"/>
    <n v="35"/>
    <n v="0"/>
    <n v="0"/>
    <n v="0"/>
    <n v="0"/>
    <n v="5"/>
    <m/>
  </r>
  <r>
    <x v="4"/>
    <s v="3 DAT-2"/>
    <n v="60"/>
    <n v="4"/>
    <x v="5"/>
    <x v="0"/>
    <n v="0"/>
    <n v="0"/>
    <n v="0"/>
    <n v="0"/>
    <n v="2"/>
    <n v="0"/>
    <n v="2"/>
    <n v="0"/>
    <n v="0"/>
    <n v="2"/>
    <n v="1"/>
    <n v="2"/>
    <m/>
  </r>
  <r>
    <x v="5"/>
    <s v="7 DAT-2"/>
    <n v="1"/>
    <n v="1"/>
    <x v="1"/>
    <x v="0"/>
    <n v="2"/>
    <n v="0"/>
    <n v="0"/>
    <n v="2"/>
    <n v="466"/>
    <n v="105"/>
    <n v="571"/>
    <n v="0"/>
    <n v="6"/>
    <n v="0"/>
    <n v="2"/>
    <n v="0"/>
    <m/>
  </r>
  <r>
    <x v="5"/>
    <s v="7 DAT-2"/>
    <n v="2"/>
    <n v="1"/>
    <x v="1"/>
    <x v="0"/>
    <n v="8"/>
    <n v="4"/>
    <n v="5"/>
    <n v="17"/>
    <n v="0"/>
    <n v="2"/>
    <n v="2"/>
    <n v="0"/>
    <n v="0"/>
    <n v="0"/>
    <n v="19"/>
    <n v="5"/>
    <m/>
  </r>
  <r>
    <x v="5"/>
    <s v="7 DAT-2"/>
    <n v="2"/>
    <n v="1"/>
    <x v="2"/>
    <x v="1"/>
    <n v="4"/>
    <n v="3"/>
    <n v="0"/>
    <n v="7"/>
    <n v="7"/>
    <n v="3"/>
    <n v="10"/>
    <n v="0"/>
    <n v="0"/>
    <n v="0"/>
    <n v="4"/>
    <n v="1"/>
    <m/>
  </r>
  <r>
    <x v="5"/>
    <s v="7 DAT-2"/>
    <n v="3"/>
    <n v="1"/>
    <x v="3"/>
    <x v="0"/>
    <n v="3"/>
    <n v="1"/>
    <n v="0"/>
    <n v="4"/>
    <n v="2"/>
    <n v="0"/>
    <n v="2"/>
    <n v="0"/>
    <n v="0"/>
    <n v="0"/>
    <n v="0"/>
    <n v="3"/>
    <m/>
  </r>
  <r>
    <x v="5"/>
    <s v="7 DAT-2"/>
    <n v="3"/>
    <n v="1"/>
    <x v="3"/>
    <x v="1"/>
    <n v="1"/>
    <n v="0"/>
    <n v="0"/>
    <n v="1"/>
    <n v="121"/>
    <n v="1"/>
    <n v="122"/>
    <n v="0"/>
    <n v="0"/>
    <n v="0"/>
    <n v="3"/>
    <n v="0"/>
    <m/>
  </r>
  <r>
    <x v="5"/>
    <s v="7 DAT-2"/>
    <n v="4"/>
    <n v="1"/>
    <x v="4"/>
    <x v="0"/>
    <n v="3"/>
    <n v="0"/>
    <n v="1"/>
    <n v="4"/>
    <n v="0"/>
    <n v="0"/>
    <n v="0"/>
    <n v="1"/>
    <n v="0"/>
    <n v="0"/>
    <n v="3"/>
    <n v="3"/>
    <m/>
  </r>
  <r>
    <x v="5"/>
    <s v="7 DAT-2"/>
    <n v="4"/>
    <n v="1"/>
    <x v="4"/>
    <x v="1"/>
    <n v="0"/>
    <n v="2"/>
    <n v="0"/>
    <n v="2"/>
    <n v="67"/>
    <n v="16"/>
    <n v="83"/>
    <n v="0"/>
    <n v="0"/>
    <n v="0"/>
    <n v="0"/>
    <n v="1"/>
    <m/>
  </r>
  <r>
    <x v="5"/>
    <s v="7 DAT-2"/>
    <n v="5"/>
    <n v="1"/>
    <x v="5"/>
    <x v="0"/>
    <n v="0"/>
    <n v="2"/>
    <n v="1"/>
    <n v="3"/>
    <n v="23"/>
    <n v="8"/>
    <n v="31"/>
    <n v="0"/>
    <n v="0"/>
    <n v="0"/>
    <n v="4"/>
    <n v="2"/>
    <m/>
  </r>
  <r>
    <x v="5"/>
    <s v="7 DAT-2"/>
    <n v="5"/>
    <n v="1"/>
    <x v="5"/>
    <x v="1"/>
    <n v="0"/>
    <n v="0"/>
    <n v="0"/>
    <n v="0"/>
    <n v="7"/>
    <n v="3"/>
    <n v="10"/>
    <n v="0"/>
    <n v="0"/>
    <n v="0"/>
    <n v="0"/>
    <n v="0"/>
    <m/>
  </r>
  <r>
    <x v="5"/>
    <s v="7 DAT-2"/>
    <n v="6"/>
    <n v="1"/>
    <x v="6"/>
    <x v="0"/>
    <n v="0"/>
    <n v="0"/>
    <n v="4"/>
    <n v="4"/>
    <n v="552"/>
    <n v="122"/>
    <n v="674"/>
    <n v="0"/>
    <n v="0"/>
    <n v="1"/>
    <n v="4"/>
    <n v="1"/>
    <m/>
  </r>
  <r>
    <x v="5"/>
    <s v="7 DAT-2"/>
    <n v="6"/>
    <n v="1"/>
    <x v="6"/>
    <x v="1"/>
    <n v="1"/>
    <n v="0"/>
    <n v="0"/>
    <n v="1"/>
    <n v="293"/>
    <n v="48"/>
    <n v="341"/>
    <n v="0"/>
    <n v="1"/>
    <n v="0"/>
    <n v="2"/>
    <n v="1"/>
    <m/>
  </r>
  <r>
    <x v="5"/>
    <s v="7 DAT-2"/>
    <n v="7"/>
    <n v="1"/>
    <x v="7"/>
    <x v="0"/>
    <n v="17"/>
    <n v="11"/>
    <n v="2"/>
    <n v="30"/>
    <n v="54"/>
    <n v="18"/>
    <n v="72"/>
    <n v="1"/>
    <n v="0"/>
    <n v="0"/>
    <n v="2"/>
    <n v="4"/>
    <m/>
  </r>
  <r>
    <x v="5"/>
    <s v="7 DAT-2"/>
    <n v="8"/>
    <n v="1"/>
    <x v="8"/>
    <x v="0"/>
    <n v="2"/>
    <n v="1"/>
    <n v="3"/>
    <n v="6"/>
    <n v="4"/>
    <n v="2"/>
    <n v="6"/>
    <n v="0"/>
    <n v="0"/>
    <n v="0"/>
    <n v="3"/>
    <n v="6"/>
    <m/>
  </r>
  <r>
    <x v="5"/>
    <s v="7 DAT-2"/>
    <n v="8"/>
    <n v="1"/>
    <x v="8"/>
    <x v="1"/>
    <n v="0"/>
    <n v="1"/>
    <n v="3"/>
    <n v="4"/>
    <n v="36"/>
    <n v="12"/>
    <n v="48"/>
    <n v="0"/>
    <n v="0"/>
    <n v="0"/>
    <n v="4"/>
    <n v="3"/>
    <m/>
  </r>
  <r>
    <x v="5"/>
    <s v="7 DAT-2"/>
    <n v="9"/>
    <n v="1"/>
    <x v="9"/>
    <x v="0"/>
    <n v="0"/>
    <n v="1"/>
    <n v="0"/>
    <n v="1"/>
    <n v="0"/>
    <n v="1"/>
    <n v="1"/>
    <n v="0"/>
    <n v="0"/>
    <n v="0"/>
    <n v="10"/>
    <n v="1"/>
    <m/>
  </r>
  <r>
    <x v="5"/>
    <s v="7 DAT-2"/>
    <n v="9"/>
    <n v="1"/>
    <x v="9"/>
    <x v="1"/>
    <n v="0"/>
    <n v="0"/>
    <n v="0"/>
    <n v="0"/>
    <n v="6"/>
    <n v="0"/>
    <n v="6"/>
    <n v="0"/>
    <n v="0"/>
    <n v="0"/>
    <n v="5"/>
    <n v="1"/>
    <m/>
  </r>
  <r>
    <x v="5"/>
    <s v="7 DAT-2"/>
    <n v="10"/>
    <n v="1"/>
    <x v="10"/>
    <x v="0"/>
    <n v="0"/>
    <n v="0"/>
    <n v="0"/>
    <n v="0"/>
    <n v="46"/>
    <n v="27"/>
    <n v="73"/>
    <n v="1"/>
    <n v="1"/>
    <n v="0"/>
    <n v="6"/>
    <n v="19"/>
    <m/>
  </r>
  <r>
    <x v="5"/>
    <s v="7 DAT-2"/>
    <n v="11"/>
    <n v="1"/>
    <x v="11"/>
    <x v="0"/>
    <n v="7"/>
    <n v="0"/>
    <n v="0"/>
    <n v="7"/>
    <n v="43"/>
    <n v="13"/>
    <n v="56"/>
    <n v="0"/>
    <n v="0"/>
    <n v="3"/>
    <n v="6"/>
    <n v="3"/>
    <m/>
  </r>
  <r>
    <x v="5"/>
    <s v="7 DAT-2"/>
    <n v="11"/>
    <n v="1"/>
    <x v="11"/>
    <x v="1"/>
    <n v="0"/>
    <n v="0"/>
    <n v="0"/>
    <n v="0"/>
    <n v="106"/>
    <n v="27"/>
    <n v="133"/>
    <n v="0"/>
    <n v="1"/>
    <n v="0"/>
    <n v="1"/>
    <n v="0"/>
    <m/>
  </r>
  <r>
    <x v="5"/>
    <s v="7 DAT-2"/>
    <n v="12"/>
    <n v="1"/>
    <x v="12"/>
    <x v="0"/>
    <n v="2"/>
    <n v="0"/>
    <n v="3"/>
    <n v="5"/>
    <n v="26"/>
    <n v="4"/>
    <n v="30"/>
    <n v="0"/>
    <n v="0"/>
    <n v="0"/>
    <n v="4"/>
    <n v="5"/>
    <m/>
  </r>
  <r>
    <x v="5"/>
    <s v="7 DAT-2"/>
    <n v="12"/>
    <n v="1"/>
    <x v="12"/>
    <x v="1"/>
    <n v="0"/>
    <n v="0"/>
    <n v="1"/>
    <n v="1"/>
    <n v="7"/>
    <n v="2"/>
    <n v="9"/>
    <n v="0"/>
    <n v="0"/>
    <n v="0"/>
    <n v="2"/>
    <n v="2"/>
    <m/>
  </r>
  <r>
    <x v="5"/>
    <s v="7 DAT-2"/>
    <n v="13"/>
    <n v="1"/>
    <x v="13"/>
    <x v="0"/>
    <n v="0"/>
    <n v="0"/>
    <n v="0"/>
    <n v="0"/>
    <n v="6"/>
    <n v="1"/>
    <n v="7"/>
    <n v="0"/>
    <n v="0"/>
    <n v="0"/>
    <n v="4"/>
    <n v="3"/>
    <m/>
  </r>
  <r>
    <x v="5"/>
    <s v="7 DAT-2"/>
    <n v="14"/>
    <n v="1"/>
    <x v="14"/>
    <x v="0"/>
    <n v="8"/>
    <n v="0"/>
    <n v="0"/>
    <n v="8"/>
    <n v="0"/>
    <n v="2"/>
    <n v="2"/>
    <n v="0"/>
    <n v="0"/>
    <n v="0"/>
    <n v="4"/>
    <n v="3"/>
    <m/>
  </r>
  <r>
    <x v="5"/>
    <s v="7 DAT-2"/>
    <n v="14"/>
    <n v="1"/>
    <x v="14"/>
    <x v="1"/>
    <n v="12"/>
    <n v="2"/>
    <n v="0"/>
    <n v="14"/>
    <n v="2"/>
    <n v="1"/>
    <n v="3"/>
    <n v="0"/>
    <n v="0"/>
    <n v="0"/>
    <n v="4"/>
    <n v="5"/>
    <m/>
  </r>
  <r>
    <x v="5"/>
    <s v="7 DAT-2"/>
    <n v="15"/>
    <n v="1"/>
    <x v="15"/>
    <x v="0"/>
    <n v="0"/>
    <n v="10"/>
    <n v="0"/>
    <n v="10"/>
    <n v="1"/>
    <n v="1"/>
    <n v="2"/>
    <n v="0"/>
    <n v="0"/>
    <n v="0"/>
    <n v="15"/>
    <n v="4"/>
    <m/>
  </r>
  <r>
    <x v="5"/>
    <s v="7 DAT-2"/>
    <n v="15"/>
    <n v="1"/>
    <x v="15"/>
    <x v="1"/>
    <n v="16"/>
    <n v="1"/>
    <n v="2"/>
    <n v="19"/>
    <n v="10"/>
    <n v="3"/>
    <n v="13"/>
    <n v="0"/>
    <n v="0"/>
    <n v="0"/>
    <n v="14"/>
    <n v="3"/>
    <m/>
  </r>
  <r>
    <x v="5"/>
    <s v="7 DAT-2"/>
    <n v="16"/>
    <n v="2"/>
    <x v="2"/>
    <x v="0"/>
    <n v="0"/>
    <n v="6"/>
    <n v="0"/>
    <n v="6"/>
    <n v="0"/>
    <n v="0"/>
    <n v="0"/>
    <n v="0"/>
    <n v="0"/>
    <n v="0"/>
    <n v="73"/>
    <n v="0"/>
    <m/>
  </r>
  <r>
    <x v="5"/>
    <s v="7 DAT-2"/>
    <n v="16"/>
    <n v="2"/>
    <x v="2"/>
    <x v="1"/>
    <n v="3"/>
    <n v="0"/>
    <n v="4"/>
    <n v="7"/>
    <n v="1"/>
    <n v="2"/>
    <n v="3"/>
    <n v="0"/>
    <n v="0"/>
    <n v="0"/>
    <n v="103"/>
    <n v="2"/>
    <m/>
  </r>
  <r>
    <x v="5"/>
    <s v="7 DAT-2"/>
    <n v="17"/>
    <n v="2"/>
    <x v="12"/>
    <x v="0"/>
    <n v="0"/>
    <n v="0"/>
    <n v="0"/>
    <n v="0"/>
    <n v="36"/>
    <n v="5"/>
    <n v="41"/>
    <n v="0"/>
    <n v="0"/>
    <n v="0"/>
    <n v="10"/>
    <n v="2"/>
    <m/>
  </r>
  <r>
    <x v="5"/>
    <s v="7 DAT-2"/>
    <n v="17"/>
    <n v="2"/>
    <x v="12"/>
    <x v="1"/>
    <n v="0"/>
    <n v="0"/>
    <n v="0"/>
    <n v="0"/>
    <n v="71"/>
    <n v="18"/>
    <n v="89"/>
    <n v="0"/>
    <n v="0"/>
    <n v="0"/>
    <n v="9"/>
    <n v="4"/>
    <m/>
  </r>
  <r>
    <x v="5"/>
    <s v="7 DAT-2"/>
    <n v="18"/>
    <n v="2"/>
    <x v="13"/>
    <x v="0"/>
    <n v="2"/>
    <n v="3"/>
    <n v="0"/>
    <n v="5"/>
    <n v="9"/>
    <n v="2"/>
    <n v="11"/>
    <n v="0"/>
    <n v="0"/>
    <n v="0"/>
    <n v="6"/>
    <n v="2"/>
    <m/>
  </r>
  <r>
    <x v="5"/>
    <s v="7 DAT-2"/>
    <n v="19"/>
    <n v="2"/>
    <x v="8"/>
    <x v="0"/>
    <n v="5"/>
    <n v="4"/>
    <n v="0"/>
    <n v="9"/>
    <n v="21"/>
    <n v="4"/>
    <n v="25"/>
    <n v="0"/>
    <n v="0"/>
    <n v="0"/>
    <n v="16"/>
    <n v="6"/>
    <m/>
  </r>
  <r>
    <x v="5"/>
    <s v="7 DAT-2"/>
    <n v="19"/>
    <n v="2"/>
    <x v="8"/>
    <x v="1"/>
    <n v="1"/>
    <n v="0"/>
    <n v="6"/>
    <n v="7"/>
    <n v="9"/>
    <n v="0"/>
    <n v="9"/>
    <n v="0"/>
    <n v="0"/>
    <n v="0"/>
    <n v="4"/>
    <n v="7"/>
    <m/>
  </r>
  <r>
    <x v="5"/>
    <s v="7 DAT-2"/>
    <n v="20"/>
    <n v="2"/>
    <x v="15"/>
    <x v="0"/>
    <n v="9"/>
    <n v="2"/>
    <n v="1"/>
    <n v="12"/>
    <n v="4"/>
    <n v="3"/>
    <n v="7"/>
    <n v="0"/>
    <n v="0"/>
    <n v="0"/>
    <n v="95"/>
    <n v="5"/>
    <m/>
  </r>
  <r>
    <x v="5"/>
    <s v="7 DAT-2"/>
    <n v="20"/>
    <n v="2"/>
    <x v="15"/>
    <x v="1"/>
    <n v="5"/>
    <n v="0"/>
    <n v="0"/>
    <n v="5"/>
    <n v="0"/>
    <n v="1"/>
    <n v="1"/>
    <n v="0"/>
    <n v="0"/>
    <n v="0"/>
    <n v="41"/>
    <n v="1"/>
    <m/>
  </r>
  <r>
    <x v="5"/>
    <s v="7 DAT-2"/>
    <n v="21"/>
    <n v="2"/>
    <x v="4"/>
    <x v="0"/>
    <n v="2"/>
    <n v="0"/>
    <n v="0"/>
    <n v="2"/>
    <n v="343"/>
    <n v="61"/>
    <n v="404"/>
    <n v="0"/>
    <n v="1"/>
    <n v="0"/>
    <n v="1"/>
    <n v="1"/>
    <m/>
  </r>
  <r>
    <x v="5"/>
    <s v="7 DAT-2"/>
    <n v="21"/>
    <n v="2"/>
    <x v="4"/>
    <x v="1"/>
    <n v="0"/>
    <n v="0"/>
    <n v="0"/>
    <n v="0"/>
    <n v="288"/>
    <n v="57"/>
    <n v="345"/>
    <n v="1"/>
    <n v="1"/>
    <n v="1"/>
    <n v="1"/>
    <n v="2"/>
    <m/>
  </r>
  <r>
    <x v="5"/>
    <s v="7 DAT-2"/>
    <n v="22"/>
    <n v="2"/>
    <x v="1"/>
    <x v="0"/>
    <n v="2"/>
    <n v="1"/>
    <n v="0"/>
    <n v="3"/>
    <n v="560"/>
    <n v="154"/>
    <n v="714"/>
    <n v="1"/>
    <n v="0"/>
    <n v="0"/>
    <n v="0"/>
    <n v="1"/>
    <m/>
  </r>
  <r>
    <x v="5"/>
    <s v="7 DAT-2"/>
    <n v="23"/>
    <n v="2"/>
    <x v="6"/>
    <x v="0"/>
    <n v="1"/>
    <n v="2"/>
    <n v="0"/>
    <n v="3"/>
    <n v="208"/>
    <n v="37"/>
    <n v="245"/>
    <n v="1"/>
    <n v="0"/>
    <n v="0"/>
    <n v="0"/>
    <n v="2"/>
    <m/>
  </r>
  <r>
    <x v="5"/>
    <s v="7 DAT-2"/>
    <n v="23"/>
    <n v="2"/>
    <x v="6"/>
    <x v="1"/>
    <n v="0"/>
    <n v="1"/>
    <n v="0"/>
    <n v="1"/>
    <n v="161"/>
    <n v="26"/>
    <n v="187"/>
    <n v="0"/>
    <n v="0"/>
    <n v="2"/>
    <n v="46"/>
    <n v="6"/>
    <m/>
  </r>
  <r>
    <x v="5"/>
    <s v="7 DAT-2"/>
    <n v="24"/>
    <n v="2"/>
    <x v="3"/>
    <x v="0"/>
    <n v="2"/>
    <n v="1"/>
    <n v="2"/>
    <n v="5"/>
    <n v="33"/>
    <n v="18"/>
    <n v="51"/>
    <n v="0"/>
    <n v="0"/>
    <n v="0"/>
    <n v="1"/>
    <n v="5"/>
    <m/>
  </r>
  <r>
    <x v="5"/>
    <s v="7 DAT-2"/>
    <n v="24"/>
    <n v="2"/>
    <x v="3"/>
    <x v="1"/>
    <n v="9"/>
    <n v="2"/>
    <n v="3"/>
    <n v="14"/>
    <n v="0"/>
    <n v="1"/>
    <n v="1"/>
    <n v="0"/>
    <n v="0"/>
    <n v="1"/>
    <n v="2"/>
    <n v="2"/>
    <m/>
  </r>
  <r>
    <x v="5"/>
    <s v="7 DAT-2"/>
    <n v="25"/>
    <n v="2"/>
    <x v="9"/>
    <x v="0"/>
    <n v="2"/>
    <n v="3"/>
    <n v="3"/>
    <n v="8"/>
    <n v="79"/>
    <n v="29"/>
    <n v="108"/>
    <n v="0"/>
    <n v="0"/>
    <n v="1"/>
    <n v="2"/>
    <n v="10"/>
    <m/>
  </r>
  <r>
    <x v="5"/>
    <s v="7 DAT-2"/>
    <n v="25"/>
    <n v="2"/>
    <x v="9"/>
    <x v="1"/>
    <n v="1"/>
    <n v="0"/>
    <n v="0"/>
    <n v="1"/>
    <n v="20"/>
    <n v="4"/>
    <n v="24"/>
    <n v="0"/>
    <n v="0"/>
    <n v="0"/>
    <n v="11"/>
    <n v="5"/>
    <m/>
  </r>
  <r>
    <x v="5"/>
    <s v="7 DAT-2"/>
    <n v="26"/>
    <n v="2"/>
    <x v="5"/>
    <x v="0"/>
    <n v="2"/>
    <n v="3"/>
    <n v="2"/>
    <n v="7"/>
    <n v="11"/>
    <n v="2"/>
    <n v="13"/>
    <n v="0"/>
    <n v="0"/>
    <n v="0"/>
    <n v="0"/>
    <n v="5"/>
    <m/>
  </r>
  <r>
    <x v="5"/>
    <s v="7 DAT-2"/>
    <n v="26"/>
    <n v="2"/>
    <x v="5"/>
    <x v="1"/>
    <n v="1"/>
    <n v="0"/>
    <n v="0"/>
    <n v="1"/>
    <n v="1"/>
    <n v="0"/>
    <n v="1"/>
    <n v="0"/>
    <n v="0"/>
    <n v="0"/>
    <n v="1"/>
    <n v="0"/>
    <m/>
  </r>
  <r>
    <x v="5"/>
    <s v="7 DAT-2"/>
    <n v="27"/>
    <n v="2"/>
    <x v="14"/>
    <x v="0"/>
    <n v="0"/>
    <n v="0"/>
    <n v="1"/>
    <n v="1"/>
    <n v="4"/>
    <n v="1"/>
    <n v="5"/>
    <n v="0"/>
    <n v="0"/>
    <n v="1"/>
    <n v="0"/>
    <n v="1"/>
    <m/>
  </r>
  <r>
    <x v="5"/>
    <s v="7 DAT-2"/>
    <n v="27"/>
    <n v="2"/>
    <x v="14"/>
    <x v="1"/>
    <n v="0"/>
    <n v="0"/>
    <n v="0"/>
    <n v="0"/>
    <n v="0"/>
    <n v="1"/>
    <n v="1"/>
    <n v="0"/>
    <n v="0"/>
    <n v="1"/>
    <n v="0"/>
    <n v="0"/>
    <m/>
  </r>
  <r>
    <x v="5"/>
    <s v="7 DAT-2"/>
    <n v="28"/>
    <n v="2"/>
    <x v="7"/>
    <x v="0"/>
    <n v="3"/>
    <n v="0"/>
    <n v="1"/>
    <n v="4"/>
    <n v="5"/>
    <n v="1"/>
    <n v="6"/>
    <n v="0"/>
    <n v="0"/>
    <n v="0"/>
    <n v="1"/>
    <n v="1"/>
    <m/>
  </r>
  <r>
    <x v="5"/>
    <s v="7 DAT-2"/>
    <n v="29"/>
    <n v="2"/>
    <x v="10"/>
    <x v="0"/>
    <n v="0"/>
    <n v="0"/>
    <n v="0"/>
    <n v="0"/>
    <n v="4"/>
    <n v="7"/>
    <n v="11"/>
    <n v="0"/>
    <n v="0"/>
    <n v="0"/>
    <n v="3"/>
    <n v="10"/>
    <m/>
  </r>
  <r>
    <x v="5"/>
    <s v="7 DAT-2"/>
    <n v="30"/>
    <n v="2"/>
    <x v="11"/>
    <x v="0"/>
    <n v="0"/>
    <n v="0"/>
    <n v="0"/>
    <n v="0"/>
    <n v="282"/>
    <n v="78"/>
    <n v="360"/>
    <n v="0"/>
    <n v="0"/>
    <n v="1"/>
    <n v="1"/>
    <n v="2"/>
    <m/>
  </r>
  <r>
    <x v="5"/>
    <s v="7 DAT-2"/>
    <n v="30"/>
    <n v="2"/>
    <x v="11"/>
    <x v="1"/>
    <n v="2"/>
    <n v="0"/>
    <n v="4"/>
    <n v="6"/>
    <n v="393"/>
    <n v="68"/>
    <n v="461"/>
    <n v="0"/>
    <n v="1"/>
    <n v="0"/>
    <n v="3"/>
    <n v="0"/>
    <m/>
  </r>
  <r>
    <x v="5"/>
    <s v="7 DAT-2"/>
    <n v="31"/>
    <n v="3"/>
    <x v="5"/>
    <x v="0"/>
    <n v="3"/>
    <n v="1"/>
    <n v="0"/>
    <n v="4"/>
    <n v="9"/>
    <n v="6"/>
    <n v="15"/>
    <n v="0"/>
    <n v="0"/>
    <n v="0"/>
    <n v="2"/>
    <n v="1"/>
    <m/>
  </r>
  <r>
    <x v="5"/>
    <s v="7 DAT-2"/>
    <n v="31"/>
    <n v="3"/>
    <x v="5"/>
    <x v="1"/>
    <n v="1"/>
    <n v="0"/>
    <n v="0"/>
    <n v="1"/>
    <n v="29"/>
    <n v="7"/>
    <n v="36"/>
    <n v="0"/>
    <n v="0"/>
    <n v="0"/>
    <n v="4"/>
    <n v="3"/>
    <m/>
  </r>
  <r>
    <x v="5"/>
    <s v="7 DAT-2"/>
    <n v="32"/>
    <n v="3"/>
    <x v="7"/>
    <x v="0"/>
    <n v="0"/>
    <n v="0"/>
    <n v="0"/>
    <n v="0"/>
    <n v="9"/>
    <n v="3"/>
    <n v="12"/>
    <n v="0"/>
    <n v="0"/>
    <n v="1"/>
    <n v="3"/>
    <n v="2"/>
    <m/>
  </r>
  <r>
    <x v="5"/>
    <s v="7 DAT-2"/>
    <n v="33"/>
    <n v="3"/>
    <x v="1"/>
    <x v="0"/>
    <n v="0"/>
    <n v="0"/>
    <n v="0"/>
    <n v="0"/>
    <n v="4"/>
    <n v="1"/>
    <n v="5"/>
    <n v="0"/>
    <n v="0"/>
    <n v="0"/>
    <n v="0"/>
    <n v="0"/>
    <m/>
  </r>
  <r>
    <x v="5"/>
    <s v="7 DAT-2"/>
    <n v="34"/>
    <n v="3"/>
    <x v="12"/>
    <x v="0"/>
    <n v="0"/>
    <n v="0"/>
    <n v="0"/>
    <n v="0"/>
    <n v="1"/>
    <n v="1"/>
    <n v="2"/>
    <n v="0"/>
    <n v="0"/>
    <n v="0"/>
    <n v="5"/>
    <n v="7"/>
    <m/>
  </r>
  <r>
    <x v="5"/>
    <s v="7 DAT-2"/>
    <n v="34"/>
    <n v="3"/>
    <x v="12"/>
    <x v="1"/>
    <n v="2"/>
    <n v="1"/>
    <n v="1"/>
    <n v="4"/>
    <n v="22"/>
    <n v="1"/>
    <n v="23"/>
    <n v="0"/>
    <n v="0"/>
    <n v="0"/>
    <n v="2"/>
    <n v="1"/>
    <m/>
  </r>
  <r>
    <x v="5"/>
    <s v="7 DAT-2"/>
    <n v="35"/>
    <n v="3"/>
    <x v="9"/>
    <x v="0"/>
    <n v="0"/>
    <n v="0"/>
    <n v="1"/>
    <n v="1"/>
    <n v="0"/>
    <n v="0"/>
    <n v="0"/>
    <n v="0"/>
    <n v="0"/>
    <n v="4"/>
    <n v="8"/>
    <n v="8"/>
    <m/>
  </r>
  <r>
    <x v="5"/>
    <s v="7 DAT-2"/>
    <n v="35"/>
    <n v="3"/>
    <x v="9"/>
    <x v="1"/>
    <n v="2"/>
    <n v="7"/>
    <n v="24"/>
    <n v="33"/>
    <n v="3"/>
    <n v="0"/>
    <n v="3"/>
    <n v="0"/>
    <n v="0"/>
    <n v="7"/>
    <n v="7"/>
    <n v="4"/>
    <m/>
  </r>
  <r>
    <x v="5"/>
    <s v="7 DAT-2"/>
    <n v="36"/>
    <n v="3"/>
    <x v="11"/>
    <x v="0"/>
    <n v="0"/>
    <n v="0"/>
    <n v="0"/>
    <n v="0"/>
    <n v="180"/>
    <n v="30"/>
    <n v="210"/>
    <n v="0"/>
    <n v="0"/>
    <n v="0"/>
    <n v="0"/>
    <n v="2"/>
    <m/>
  </r>
  <r>
    <x v="5"/>
    <s v="7 DAT-2"/>
    <n v="36"/>
    <n v="3"/>
    <x v="11"/>
    <x v="1"/>
    <n v="0"/>
    <n v="0"/>
    <n v="2"/>
    <n v="2"/>
    <n v="236"/>
    <n v="70"/>
    <n v="306"/>
    <n v="0"/>
    <n v="2"/>
    <n v="0"/>
    <n v="2"/>
    <n v="1"/>
    <m/>
  </r>
  <r>
    <x v="5"/>
    <s v="7 DAT-2"/>
    <n v="37"/>
    <n v="3"/>
    <x v="6"/>
    <x v="0"/>
    <n v="1"/>
    <n v="0"/>
    <n v="0"/>
    <n v="1"/>
    <n v="21"/>
    <n v="3"/>
    <n v="24"/>
    <n v="0"/>
    <n v="0"/>
    <n v="0"/>
    <n v="1"/>
    <n v="5"/>
    <m/>
  </r>
  <r>
    <x v="5"/>
    <s v="7 DAT-2"/>
    <n v="37"/>
    <n v="3"/>
    <x v="6"/>
    <x v="1"/>
    <n v="3"/>
    <n v="0"/>
    <n v="0"/>
    <n v="3"/>
    <n v="11"/>
    <n v="6"/>
    <n v="17"/>
    <n v="0"/>
    <n v="0"/>
    <n v="0"/>
    <n v="3"/>
    <n v="0"/>
    <m/>
  </r>
  <r>
    <x v="5"/>
    <s v="7 DAT-2"/>
    <n v="38"/>
    <n v="3"/>
    <x v="10"/>
    <x v="0"/>
    <n v="0"/>
    <n v="0"/>
    <n v="0"/>
    <n v="0"/>
    <n v="14"/>
    <n v="1"/>
    <n v="15"/>
    <n v="0"/>
    <n v="0"/>
    <n v="0"/>
    <n v="2"/>
    <n v="5"/>
    <m/>
  </r>
  <r>
    <x v="5"/>
    <s v="7 DAT-2"/>
    <n v="39"/>
    <n v="3"/>
    <x v="3"/>
    <x v="0"/>
    <n v="11"/>
    <n v="2"/>
    <n v="0"/>
    <n v="13"/>
    <n v="0"/>
    <n v="0"/>
    <n v="0"/>
    <n v="0"/>
    <n v="0"/>
    <n v="0"/>
    <n v="11"/>
    <n v="10"/>
    <m/>
  </r>
  <r>
    <x v="5"/>
    <s v="7 DAT-2"/>
    <n v="39"/>
    <n v="3"/>
    <x v="3"/>
    <x v="1"/>
    <n v="2"/>
    <n v="2"/>
    <n v="0"/>
    <n v="4"/>
    <n v="0"/>
    <n v="0"/>
    <n v="0"/>
    <n v="0"/>
    <n v="0"/>
    <n v="0"/>
    <n v="7"/>
    <n v="3"/>
    <m/>
  </r>
  <r>
    <x v="5"/>
    <s v="7 DAT-2"/>
    <n v="40"/>
    <n v="3"/>
    <x v="2"/>
    <x v="0"/>
    <n v="0"/>
    <n v="0"/>
    <n v="0"/>
    <n v="0"/>
    <n v="0"/>
    <n v="0"/>
    <n v="0"/>
    <n v="0"/>
    <n v="0"/>
    <n v="0"/>
    <n v="28"/>
    <n v="1"/>
    <m/>
  </r>
  <r>
    <x v="5"/>
    <s v="7 DAT-2"/>
    <n v="40"/>
    <n v="3"/>
    <x v="2"/>
    <x v="1"/>
    <n v="4"/>
    <n v="1"/>
    <n v="0"/>
    <n v="5"/>
    <n v="2"/>
    <n v="0"/>
    <n v="2"/>
    <n v="4"/>
    <n v="0"/>
    <n v="2"/>
    <n v="34"/>
    <n v="0"/>
    <m/>
  </r>
  <r>
    <x v="5"/>
    <s v="7 DAT-2"/>
    <n v="41"/>
    <n v="3"/>
    <x v="8"/>
    <x v="0"/>
    <n v="0"/>
    <n v="0"/>
    <n v="0"/>
    <n v="0"/>
    <n v="0"/>
    <n v="0"/>
    <n v="0"/>
    <n v="0"/>
    <n v="0"/>
    <n v="0"/>
    <n v="19"/>
    <n v="0"/>
    <m/>
  </r>
  <r>
    <x v="5"/>
    <s v="7 DAT-2"/>
    <n v="41"/>
    <n v="3"/>
    <x v="8"/>
    <x v="1"/>
    <n v="16"/>
    <n v="2"/>
    <n v="3"/>
    <n v="21"/>
    <n v="6"/>
    <n v="1"/>
    <n v="7"/>
    <n v="0"/>
    <n v="0"/>
    <n v="3"/>
    <n v="28"/>
    <n v="1"/>
    <m/>
  </r>
  <r>
    <x v="5"/>
    <s v="7 DAT-2"/>
    <n v="42"/>
    <n v="3"/>
    <x v="15"/>
    <x v="0"/>
    <n v="0"/>
    <n v="1"/>
    <n v="0"/>
    <n v="1"/>
    <n v="2"/>
    <n v="0"/>
    <n v="2"/>
    <n v="0"/>
    <n v="0"/>
    <n v="0"/>
    <n v="165"/>
    <n v="0"/>
    <m/>
  </r>
  <r>
    <x v="5"/>
    <s v="7 DAT-2"/>
    <n v="42"/>
    <n v="3"/>
    <x v="15"/>
    <x v="1"/>
    <n v="0"/>
    <n v="0"/>
    <n v="0"/>
    <n v="0"/>
    <n v="0"/>
    <n v="0"/>
    <n v="0"/>
    <n v="0"/>
    <n v="0"/>
    <n v="1"/>
    <n v="57"/>
    <n v="3"/>
    <m/>
  </r>
  <r>
    <x v="5"/>
    <s v="7 DAT-2"/>
    <n v="43"/>
    <n v="3"/>
    <x v="14"/>
    <x v="0"/>
    <n v="0"/>
    <n v="1"/>
    <n v="0"/>
    <n v="1"/>
    <n v="0"/>
    <n v="0"/>
    <n v="0"/>
    <n v="0"/>
    <n v="0"/>
    <n v="0"/>
    <n v="46"/>
    <n v="6"/>
    <m/>
  </r>
  <r>
    <x v="5"/>
    <s v="7 DAT-2"/>
    <n v="43"/>
    <n v="3"/>
    <x v="14"/>
    <x v="1"/>
    <n v="2"/>
    <n v="0"/>
    <n v="0"/>
    <n v="2"/>
    <n v="2"/>
    <n v="3"/>
    <n v="5"/>
    <n v="0"/>
    <n v="0"/>
    <n v="0"/>
    <n v="1"/>
    <n v="1"/>
    <m/>
  </r>
  <r>
    <x v="5"/>
    <s v="7 DAT-2"/>
    <n v="44"/>
    <n v="3"/>
    <x v="13"/>
    <x v="0"/>
    <n v="0"/>
    <n v="0"/>
    <n v="0"/>
    <n v="0"/>
    <n v="11"/>
    <n v="0"/>
    <n v="11"/>
    <n v="0"/>
    <n v="0"/>
    <n v="0"/>
    <n v="1"/>
    <n v="3"/>
    <m/>
  </r>
  <r>
    <x v="5"/>
    <s v="7 DAT-2"/>
    <n v="45"/>
    <n v="3"/>
    <x v="4"/>
    <x v="0"/>
    <n v="0"/>
    <n v="0"/>
    <n v="0"/>
    <n v="0"/>
    <n v="83"/>
    <n v="18"/>
    <n v="101"/>
    <n v="0"/>
    <n v="0"/>
    <n v="0"/>
    <n v="0"/>
    <n v="20"/>
    <m/>
  </r>
  <r>
    <x v="5"/>
    <s v="7 DAT-2"/>
    <n v="45"/>
    <n v="3"/>
    <x v="4"/>
    <x v="1"/>
    <n v="0"/>
    <n v="0"/>
    <n v="0"/>
    <n v="0"/>
    <n v="117"/>
    <n v="32"/>
    <n v="149"/>
    <n v="0"/>
    <n v="0"/>
    <n v="0"/>
    <n v="2"/>
    <n v="4"/>
    <m/>
  </r>
  <r>
    <x v="5"/>
    <s v="7 DAT-2"/>
    <n v="46"/>
    <n v="4"/>
    <x v="14"/>
    <x v="0"/>
    <n v="2"/>
    <n v="1"/>
    <n v="1"/>
    <n v="4"/>
    <n v="1"/>
    <n v="0"/>
    <n v="1"/>
    <n v="0"/>
    <n v="0"/>
    <n v="1"/>
    <n v="0"/>
    <n v="1"/>
    <m/>
  </r>
  <r>
    <x v="5"/>
    <s v="7 DAT-2"/>
    <n v="46"/>
    <n v="4"/>
    <x v="14"/>
    <x v="1"/>
    <n v="0"/>
    <n v="0"/>
    <n v="2"/>
    <n v="2"/>
    <n v="2"/>
    <n v="3"/>
    <n v="5"/>
    <n v="0"/>
    <n v="0"/>
    <n v="0"/>
    <n v="0"/>
    <n v="2"/>
    <m/>
  </r>
  <r>
    <x v="5"/>
    <s v="7 DAT-2"/>
    <n v="47"/>
    <n v="4"/>
    <x v="12"/>
    <x v="0"/>
    <n v="1"/>
    <n v="0"/>
    <n v="0"/>
    <n v="1"/>
    <n v="0"/>
    <n v="0"/>
    <n v="0"/>
    <n v="0"/>
    <n v="0"/>
    <n v="0"/>
    <n v="14"/>
    <n v="2"/>
    <m/>
  </r>
  <r>
    <x v="5"/>
    <s v="7 DAT-2"/>
    <n v="47"/>
    <n v="4"/>
    <x v="12"/>
    <x v="1"/>
    <n v="0"/>
    <n v="0"/>
    <n v="0"/>
    <n v="0"/>
    <n v="0"/>
    <n v="0"/>
    <n v="0"/>
    <n v="0"/>
    <n v="0"/>
    <n v="0"/>
    <n v="16"/>
    <n v="1"/>
    <m/>
  </r>
  <r>
    <x v="5"/>
    <s v="7 DAT-2"/>
    <n v="48"/>
    <n v="4"/>
    <x v="2"/>
    <x v="0"/>
    <n v="0"/>
    <n v="0"/>
    <n v="0"/>
    <n v="0"/>
    <n v="3"/>
    <n v="0"/>
    <n v="3"/>
    <n v="0"/>
    <n v="0"/>
    <n v="0"/>
    <n v="38"/>
    <n v="4"/>
    <m/>
  </r>
  <r>
    <x v="5"/>
    <s v="7 DAT-2"/>
    <n v="48"/>
    <n v="4"/>
    <x v="2"/>
    <x v="1"/>
    <n v="0"/>
    <n v="0"/>
    <n v="0"/>
    <n v="0"/>
    <n v="8"/>
    <n v="6"/>
    <n v="14"/>
    <n v="1"/>
    <n v="0"/>
    <n v="0"/>
    <n v="4"/>
    <n v="2"/>
    <m/>
  </r>
  <r>
    <x v="5"/>
    <s v="7 DAT-2"/>
    <n v="49"/>
    <n v="4"/>
    <x v="15"/>
    <x v="0"/>
    <n v="0"/>
    <n v="0"/>
    <n v="0"/>
    <n v="0"/>
    <n v="0"/>
    <n v="0"/>
    <n v="0"/>
    <n v="0"/>
    <n v="0"/>
    <n v="1"/>
    <n v="14"/>
    <n v="13"/>
    <m/>
  </r>
  <r>
    <x v="5"/>
    <s v="7 DAT-2"/>
    <n v="49"/>
    <n v="4"/>
    <x v="15"/>
    <x v="1"/>
    <n v="0"/>
    <n v="0"/>
    <n v="0"/>
    <n v="0"/>
    <n v="0"/>
    <n v="0"/>
    <n v="0"/>
    <n v="0"/>
    <n v="0"/>
    <n v="0"/>
    <n v="33"/>
    <n v="0"/>
    <m/>
  </r>
  <r>
    <x v="5"/>
    <s v="7 DAT-2"/>
    <n v="50"/>
    <n v="4"/>
    <x v="6"/>
    <x v="0"/>
    <n v="0"/>
    <n v="0"/>
    <n v="0"/>
    <n v="0"/>
    <n v="35"/>
    <n v="4"/>
    <n v="39"/>
    <n v="0"/>
    <n v="0"/>
    <n v="0"/>
    <n v="21"/>
    <n v="6"/>
    <m/>
  </r>
  <r>
    <x v="5"/>
    <s v="7 DAT-2"/>
    <n v="50"/>
    <n v="4"/>
    <x v="6"/>
    <x v="1"/>
    <n v="0"/>
    <n v="0"/>
    <n v="0"/>
    <n v="0"/>
    <n v="59"/>
    <n v="12"/>
    <n v="71"/>
    <n v="1"/>
    <n v="0"/>
    <n v="0"/>
    <n v="1"/>
    <n v="7"/>
    <m/>
  </r>
  <r>
    <x v="5"/>
    <s v="7 DAT-2"/>
    <n v="51"/>
    <n v="4"/>
    <x v="7"/>
    <x v="0"/>
    <n v="0"/>
    <n v="1"/>
    <n v="1"/>
    <n v="2"/>
    <n v="4"/>
    <n v="1"/>
    <n v="5"/>
    <n v="0"/>
    <n v="0"/>
    <n v="0"/>
    <n v="2"/>
    <n v="2"/>
    <m/>
  </r>
  <r>
    <x v="5"/>
    <s v="7 DAT-2"/>
    <n v="52"/>
    <n v="4"/>
    <x v="8"/>
    <x v="0"/>
    <n v="6"/>
    <n v="0"/>
    <n v="0"/>
    <n v="6"/>
    <n v="1"/>
    <n v="0"/>
    <n v="1"/>
    <n v="0"/>
    <n v="0"/>
    <n v="0"/>
    <n v="7"/>
    <n v="4"/>
    <m/>
  </r>
  <r>
    <x v="5"/>
    <s v="7 DAT-2"/>
    <n v="52"/>
    <n v="4"/>
    <x v="8"/>
    <x v="1"/>
    <n v="11"/>
    <n v="7"/>
    <n v="5"/>
    <n v="23"/>
    <n v="6"/>
    <n v="2"/>
    <n v="8"/>
    <n v="0"/>
    <n v="0"/>
    <n v="0"/>
    <n v="15"/>
    <n v="1"/>
    <m/>
  </r>
  <r>
    <x v="5"/>
    <s v="7 DAT-2"/>
    <n v="53"/>
    <n v="4"/>
    <x v="11"/>
    <x v="0"/>
    <n v="4"/>
    <n v="4"/>
    <n v="3"/>
    <n v="11"/>
    <n v="99"/>
    <n v="21"/>
    <n v="120"/>
    <n v="0"/>
    <n v="0"/>
    <n v="0"/>
    <n v="4"/>
    <n v="7"/>
    <m/>
  </r>
  <r>
    <x v="5"/>
    <s v="7 DAT-2"/>
    <n v="53"/>
    <n v="4"/>
    <x v="11"/>
    <x v="1"/>
    <n v="0"/>
    <n v="3"/>
    <n v="6"/>
    <n v="9"/>
    <n v="188"/>
    <n v="44"/>
    <n v="232"/>
    <n v="1"/>
    <n v="2"/>
    <n v="0"/>
    <n v="1"/>
    <n v="5"/>
    <m/>
  </r>
  <r>
    <x v="5"/>
    <s v="7 DAT-2"/>
    <n v="54"/>
    <n v="4"/>
    <x v="9"/>
    <x v="0"/>
    <n v="0"/>
    <n v="0"/>
    <n v="0"/>
    <n v="0"/>
    <n v="3"/>
    <n v="1"/>
    <n v="4"/>
    <n v="0"/>
    <n v="0"/>
    <n v="0"/>
    <n v="2"/>
    <n v="3"/>
    <m/>
  </r>
  <r>
    <x v="5"/>
    <s v="7 DAT-2"/>
    <n v="54"/>
    <n v="4"/>
    <x v="9"/>
    <x v="1"/>
    <n v="0"/>
    <n v="0"/>
    <n v="0"/>
    <n v="0"/>
    <n v="2"/>
    <n v="1"/>
    <n v="3"/>
    <n v="0"/>
    <n v="0"/>
    <n v="2"/>
    <n v="10"/>
    <n v="4"/>
    <m/>
  </r>
  <r>
    <x v="5"/>
    <s v="7 DAT-2"/>
    <n v="55"/>
    <n v="4"/>
    <x v="10"/>
    <x v="0"/>
    <n v="0"/>
    <n v="0"/>
    <n v="0"/>
    <n v="0"/>
    <n v="1"/>
    <n v="0"/>
    <n v="1"/>
    <n v="0"/>
    <n v="0"/>
    <n v="0"/>
    <n v="1"/>
    <n v="3"/>
    <m/>
  </r>
  <r>
    <x v="5"/>
    <s v="7 DAT-2"/>
    <n v="56"/>
    <n v="4"/>
    <x v="10"/>
    <x v="0"/>
    <n v="0"/>
    <n v="0"/>
    <n v="0"/>
    <n v="0"/>
    <n v="960"/>
    <n v="168"/>
    <n v="1128"/>
    <n v="0"/>
    <n v="0"/>
    <n v="0"/>
    <n v="1"/>
    <n v="3"/>
    <m/>
  </r>
  <r>
    <x v="5"/>
    <s v="7 DAT-2"/>
    <n v="56"/>
    <n v="4"/>
    <x v="4"/>
    <x v="1"/>
    <n v="0"/>
    <n v="0"/>
    <n v="0"/>
    <n v="0"/>
    <n v="391"/>
    <n v="84"/>
    <n v="475"/>
    <n v="0"/>
    <n v="0"/>
    <n v="0"/>
    <n v="2"/>
    <n v="3"/>
    <m/>
  </r>
  <r>
    <x v="5"/>
    <s v="7 DAT-2"/>
    <n v="57"/>
    <n v="4"/>
    <x v="3"/>
    <x v="0"/>
    <n v="0"/>
    <n v="0"/>
    <n v="0"/>
    <n v="0"/>
    <n v="5"/>
    <n v="0"/>
    <n v="5"/>
    <n v="0"/>
    <n v="0"/>
    <n v="0"/>
    <n v="1"/>
    <n v="5"/>
    <m/>
  </r>
  <r>
    <x v="5"/>
    <s v="7 DAT-2"/>
    <n v="57"/>
    <n v="4"/>
    <x v="3"/>
    <x v="1"/>
    <n v="0"/>
    <n v="0"/>
    <n v="0"/>
    <n v="0"/>
    <n v="0"/>
    <n v="0"/>
    <n v="0"/>
    <n v="0"/>
    <n v="0"/>
    <n v="0"/>
    <n v="8"/>
    <n v="2"/>
    <m/>
  </r>
  <r>
    <x v="5"/>
    <s v="7 DAT-2"/>
    <n v="58"/>
    <n v="4"/>
    <x v="1"/>
    <x v="0"/>
    <n v="0"/>
    <n v="0"/>
    <n v="0"/>
    <n v="0"/>
    <n v="398"/>
    <n v="76"/>
    <n v="474"/>
    <n v="0"/>
    <n v="0"/>
    <n v="3"/>
    <n v="2"/>
    <n v="12"/>
    <m/>
  </r>
  <r>
    <x v="5"/>
    <s v="7 DAT-2"/>
    <n v="59"/>
    <n v="4"/>
    <x v="13"/>
    <x v="0"/>
    <n v="0"/>
    <n v="0"/>
    <n v="0"/>
    <n v="0"/>
    <n v="14"/>
    <n v="10"/>
    <n v="24"/>
    <n v="0"/>
    <n v="0"/>
    <n v="0"/>
    <n v="3"/>
    <n v="11"/>
    <m/>
  </r>
  <r>
    <x v="5"/>
    <s v="7 DAT-2"/>
    <n v="60"/>
    <n v="4"/>
    <x v="5"/>
    <x v="0"/>
    <n v="0"/>
    <n v="0"/>
    <n v="0"/>
    <n v="0"/>
    <n v="5"/>
    <n v="0"/>
    <n v="5"/>
    <n v="0"/>
    <n v="1"/>
    <n v="0"/>
    <n v="10"/>
    <n v="11"/>
    <m/>
  </r>
  <r>
    <x v="5"/>
    <s v="7 DAT-2"/>
    <n v="60"/>
    <n v="4"/>
    <x v="5"/>
    <x v="1"/>
    <n v="0"/>
    <n v="0"/>
    <n v="0"/>
    <n v="0"/>
    <n v="1"/>
    <n v="1"/>
    <n v="2"/>
    <n v="0"/>
    <n v="0"/>
    <n v="0"/>
    <n v="2"/>
    <n v="6"/>
    <m/>
  </r>
  <r>
    <x v="6"/>
    <s v="10 DAT-2"/>
    <n v="1"/>
    <n v="1"/>
    <x v="1"/>
    <x v="0"/>
    <n v="2"/>
    <n v="2"/>
    <n v="3"/>
    <n v="7"/>
    <n v="40"/>
    <n v="25"/>
    <n v="65"/>
    <n v="0"/>
    <n v="3"/>
    <n v="19"/>
    <n v="9"/>
    <n v="11"/>
    <s v="1 orius nymph"/>
  </r>
  <r>
    <x v="6"/>
    <s v="10 DAT-2"/>
    <n v="2"/>
    <n v="1"/>
    <x v="2"/>
    <x v="0"/>
    <n v="1"/>
    <n v="2"/>
    <n v="0"/>
    <n v="3"/>
    <n v="2"/>
    <n v="0"/>
    <n v="2"/>
    <n v="0"/>
    <n v="0"/>
    <n v="5"/>
    <n v="11"/>
    <n v="2"/>
    <m/>
  </r>
  <r>
    <x v="6"/>
    <s v="10 DAT-2"/>
    <n v="3"/>
    <n v="1"/>
    <x v="3"/>
    <x v="0"/>
    <n v="5"/>
    <n v="1"/>
    <n v="0"/>
    <n v="6"/>
    <n v="0"/>
    <n v="0"/>
    <n v="0"/>
    <n v="0"/>
    <n v="0"/>
    <n v="46"/>
    <n v="9"/>
    <n v="7"/>
    <m/>
  </r>
  <r>
    <x v="6"/>
    <s v="10 DAT-2"/>
    <n v="4"/>
    <n v="1"/>
    <x v="4"/>
    <x v="0"/>
    <n v="10"/>
    <n v="0"/>
    <n v="0"/>
    <n v="10"/>
    <n v="18"/>
    <n v="3"/>
    <n v="21"/>
    <n v="0"/>
    <n v="0"/>
    <n v="42"/>
    <n v="5"/>
    <n v="2"/>
    <m/>
  </r>
  <r>
    <x v="6"/>
    <s v="10 DAT-2"/>
    <n v="5"/>
    <n v="1"/>
    <x v="5"/>
    <x v="0"/>
    <n v="1"/>
    <n v="0"/>
    <n v="0"/>
    <n v="1"/>
    <n v="2"/>
    <n v="0"/>
    <n v="2"/>
    <n v="1"/>
    <n v="0"/>
    <n v="12"/>
    <n v="19"/>
    <n v="4"/>
    <m/>
  </r>
  <r>
    <x v="6"/>
    <s v="10 DAT-2"/>
    <n v="6"/>
    <n v="1"/>
    <x v="6"/>
    <x v="0"/>
    <n v="2"/>
    <n v="0"/>
    <n v="0"/>
    <n v="2"/>
    <n v="146"/>
    <n v="23"/>
    <n v="169"/>
    <n v="1"/>
    <n v="0"/>
    <n v="6"/>
    <n v="6"/>
    <n v="4"/>
    <m/>
  </r>
  <r>
    <x v="6"/>
    <s v="10 DAT-2"/>
    <n v="7"/>
    <n v="1"/>
    <x v="7"/>
    <x v="0"/>
    <n v="19"/>
    <n v="4"/>
    <n v="1"/>
    <n v="24"/>
    <n v="6"/>
    <n v="3"/>
    <n v="9"/>
    <n v="0"/>
    <n v="0"/>
    <n v="4"/>
    <n v="5"/>
    <n v="4"/>
    <s v="1 orius nymph"/>
  </r>
  <r>
    <x v="6"/>
    <s v="10 DAT-2"/>
    <n v="8"/>
    <n v="1"/>
    <x v="8"/>
    <x v="0"/>
    <n v="1"/>
    <n v="1"/>
    <n v="0"/>
    <n v="2"/>
    <n v="2"/>
    <n v="0"/>
    <n v="2"/>
    <n v="0"/>
    <n v="0"/>
    <n v="1"/>
    <n v="8"/>
    <n v="6"/>
    <m/>
  </r>
  <r>
    <x v="6"/>
    <s v="10 DAT-2"/>
    <n v="9"/>
    <n v="1"/>
    <x v="9"/>
    <x v="0"/>
    <n v="3"/>
    <n v="1"/>
    <n v="0"/>
    <n v="4"/>
    <n v="1"/>
    <n v="1"/>
    <n v="2"/>
    <n v="0"/>
    <n v="0"/>
    <n v="2"/>
    <n v="2"/>
    <n v="1"/>
    <m/>
  </r>
  <r>
    <x v="6"/>
    <s v="10 DAT-2"/>
    <n v="10"/>
    <n v="1"/>
    <x v="10"/>
    <x v="0"/>
    <n v="1"/>
    <n v="0"/>
    <n v="0"/>
    <n v="1"/>
    <n v="2"/>
    <n v="1"/>
    <n v="3"/>
    <n v="0"/>
    <n v="1"/>
    <n v="1"/>
    <n v="53"/>
    <n v="5"/>
    <s v="2 orius nymphs"/>
  </r>
  <r>
    <x v="6"/>
    <s v="10 DAT-2"/>
    <n v="11"/>
    <n v="1"/>
    <x v="11"/>
    <x v="0"/>
    <n v="10"/>
    <n v="3"/>
    <n v="2"/>
    <n v="15"/>
    <n v="11"/>
    <n v="2"/>
    <n v="13"/>
    <n v="0"/>
    <n v="0"/>
    <n v="3"/>
    <n v="29"/>
    <n v="5"/>
    <s v="1 adult aphid alive with parasite"/>
  </r>
  <r>
    <x v="6"/>
    <s v="10 DAT-2"/>
    <n v="12"/>
    <n v="1"/>
    <x v="12"/>
    <x v="0"/>
    <n v="1"/>
    <n v="0"/>
    <n v="1"/>
    <n v="2"/>
    <n v="6"/>
    <n v="4"/>
    <n v="10"/>
    <n v="0"/>
    <n v="0"/>
    <n v="1"/>
    <n v="13"/>
    <n v="4"/>
    <m/>
  </r>
  <r>
    <x v="6"/>
    <s v="10 DAT-2"/>
    <n v="13"/>
    <n v="1"/>
    <x v="13"/>
    <x v="0"/>
    <n v="4"/>
    <n v="1"/>
    <n v="0"/>
    <n v="5"/>
    <n v="0"/>
    <n v="3"/>
    <n v="3"/>
    <n v="0"/>
    <n v="0"/>
    <n v="0"/>
    <n v="26"/>
    <n v="0"/>
    <m/>
  </r>
  <r>
    <x v="6"/>
    <s v="10 DAT-2"/>
    <n v="14"/>
    <n v="1"/>
    <x v="14"/>
    <x v="0"/>
    <n v="1"/>
    <n v="2"/>
    <n v="0"/>
    <n v="3"/>
    <n v="1"/>
    <n v="1"/>
    <n v="2"/>
    <n v="0"/>
    <n v="0"/>
    <n v="4"/>
    <n v="17"/>
    <n v="12"/>
    <m/>
  </r>
  <r>
    <x v="6"/>
    <s v="10 DAT-2"/>
    <n v="15"/>
    <n v="1"/>
    <x v="15"/>
    <x v="0"/>
    <n v="3"/>
    <n v="1"/>
    <n v="1"/>
    <n v="5"/>
    <n v="0"/>
    <n v="4"/>
    <n v="4"/>
    <n v="0"/>
    <n v="0"/>
    <n v="2"/>
    <n v="146"/>
    <n v="9"/>
    <m/>
  </r>
  <r>
    <x v="6"/>
    <s v="10 DAT-2"/>
    <n v="16"/>
    <n v="2"/>
    <x v="2"/>
    <x v="0"/>
    <n v="2"/>
    <n v="4"/>
    <n v="2"/>
    <n v="8"/>
    <n v="0"/>
    <n v="6"/>
    <n v="6"/>
    <n v="0"/>
    <n v="0"/>
    <n v="1"/>
    <n v="518"/>
    <n v="18"/>
    <m/>
  </r>
  <r>
    <x v="6"/>
    <s v="10 DAT-2"/>
    <n v="17"/>
    <n v="2"/>
    <x v="12"/>
    <x v="0"/>
    <n v="1"/>
    <n v="0"/>
    <n v="0"/>
    <n v="1"/>
    <n v="2"/>
    <n v="1"/>
    <n v="3"/>
    <n v="0"/>
    <n v="0"/>
    <n v="1"/>
    <n v="31"/>
    <n v="5"/>
    <m/>
  </r>
  <r>
    <x v="6"/>
    <s v="10 DAT-2"/>
    <n v="18"/>
    <n v="2"/>
    <x v="13"/>
    <x v="0"/>
    <n v="0"/>
    <n v="0"/>
    <n v="0"/>
    <n v="0"/>
    <n v="9"/>
    <n v="2"/>
    <n v="11"/>
    <n v="0"/>
    <n v="0"/>
    <n v="1"/>
    <n v="8"/>
    <n v="7"/>
    <m/>
  </r>
  <r>
    <x v="6"/>
    <s v="10 DAT-2"/>
    <n v="19"/>
    <n v="2"/>
    <x v="8"/>
    <x v="0"/>
    <n v="2"/>
    <n v="0"/>
    <n v="0"/>
    <n v="2"/>
    <n v="1"/>
    <n v="5"/>
    <n v="6"/>
    <n v="0"/>
    <n v="0"/>
    <n v="1"/>
    <n v="46"/>
    <n v="10"/>
    <m/>
  </r>
  <r>
    <x v="6"/>
    <s v="10 DAT-2"/>
    <n v="20"/>
    <n v="2"/>
    <x v="15"/>
    <x v="0"/>
    <n v="1"/>
    <n v="0"/>
    <n v="0"/>
    <n v="1"/>
    <n v="4"/>
    <n v="5"/>
    <n v="9"/>
    <n v="0"/>
    <n v="0"/>
    <n v="1"/>
    <n v="110"/>
    <n v="8"/>
    <m/>
  </r>
  <r>
    <x v="6"/>
    <s v="10 DAT-2"/>
    <n v="21"/>
    <n v="2"/>
    <x v="4"/>
    <x v="0"/>
    <n v="0"/>
    <n v="0"/>
    <n v="0"/>
    <n v="0"/>
    <n v="529"/>
    <n v="130"/>
    <n v="659"/>
    <n v="0"/>
    <n v="0"/>
    <n v="1"/>
    <n v="6"/>
    <n v="6"/>
    <m/>
  </r>
  <r>
    <x v="6"/>
    <s v="10 DAT-2"/>
    <n v="22"/>
    <n v="2"/>
    <x v="1"/>
    <x v="0"/>
    <n v="0"/>
    <n v="0"/>
    <n v="0"/>
    <n v="0"/>
    <n v="132"/>
    <n v="34"/>
    <n v="166"/>
    <n v="0"/>
    <n v="1"/>
    <n v="1"/>
    <n v="0"/>
    <n v="1"/>
    <m/>
  </r>
  <r>
    <x v="6"/>
    <s v="10 DAT-2"/>
    <n v="23"/>
    <n v="2"/>
    <x v="6"/>
    <x v="0"/>
    <n v="0"/>
    <n v="0"/>
    <n v="0"/>
    <n v="0"/>
    <n v="39"/>
    <n v="6"/>
    <n v="45"/>
    <n v="0"/>
    <n v="0"/>
    <n v="0"/>
    <n v="3"/>
    <n v="4"/>
    <m/>
  </r>
  <r>
    <x v="6"/>
    <s v="10 DAT-2"/>
    <n v="24"/>
    <n v="2"/>
    <x v="3"/>
    <x v="0"/>
    <n v="4"/>
    <n v="2"/>
    <n v="0"/>
    <n v="6"/>
    <n v="0"/>
    <n v="16"/>
    <n v="16"/>
    <n v="0"/>
    <n v="0"/>
    <n v="0"/>
    <n v="14"/>
    <n v="4"/>
    <m/>
  </r>
  <r>
    <x v="6"/>
    <s v="10 DAT-2"/>
    <n v="25"/>
    <n v="2"/>
    <x v="9"/>
    <x v="0"/>
    <n v="1"/>
    <n v="1"/>
    <n v="0"/>
    <n v="2"/>
    <n v="6"/>
    <n v="16"/>
    <n v="22"/>
    <n v="0"/>
    <n v="0"/>
    <n v="1"/>
    <n v="0"/>
    <n v="4"/>
    <m/>
  </r>
  <r>
    <x v="6"/>
    <s v="10 DAT-2"/>
    <n v="26"/>
    <n v="2"/>
    <x v="5"/>
    <x v="0"/>
    <n v="0"/>
    <n v="0"/>
    <n v="0"/>
    <n v="0"/>
    <n v="0"/>
    <n v="5"/>
    <n v="5"/>
    <n v="0"/>
    <n v="0"/>
    <n v="0"/>
    <n v="1"/>
    <n v="1"/>
    <m/>
  </r>
  <r>
    <x v="6"/>
    <s v="10 DAT-2"/>
    <n v="27"/>
    <n v="2"/>
    <x v="14"/>
    <x v="0"/>
    <n v="0"/>
    <n v="0"/>
    <n v="0"/>
    <n v="0"/>
    <n v="0"/>
    <n v="0"/>
    <n v="0"/>
    <n v="0"/>
    <n v="0"/>
    <n v="0"/>
    <n v="0"/>
    <n v="0"/>
    <m/>
  </r>
  <r>
    <x v="6"/>
    <s v="10 DAT-2"/>
    <n v="28"/>
    <n v="2"/>
    <x v="7"/>
    <x v="0"/>
    <n v="0"/>
    <n v="0"/>
    <n v="0"/>
    <n v="0"/>
    <n v="4"/>
    <n v="2"/>
    <n v="6"/>
    <n v="0"/>
    <n v="0"/>
    <n v="0"/>
    <n v="1"/>
    <n v="0"/>
    <m/>
  </r>
  <r>
    <x v="6"/>
    <s v="10 DAT-2"/>
    <n v="29"/>
    <n v="2"/>
    <x v="10"/>
    <x v="0"/>
    <n v="0"/>
    <n v="0"/>
    <n v="0"/>
    <n v="0"/>
    <n v="0"/>
    <n v="2"/>
    <n v="2"/>
    <n v="0"/>
    <n v="0"/>
    <n v="0"/>
    <n v="0"/>
    <n v="1"/>
    <m/>
  </r>
  <r>
    <x v="6"/>
    <s v="10 DAT-2"/>
    <n v="30"/>
    <n v="2"/>
    <x v="11"/>
    <x v="0"/>
    <n v="0"/>
    <n v="0"/>
    <n v="0"/>
    <n v="0"/>
    <n v="27"/>
    <n v="35"/>
    <n v="62"/>
    <n v="0"/>
    <n v="0"/>
    <n v="0"/>
    <n v="5"/>
    <n v="2"/>
    <m/>
  </r>
  <r>
    <x v="6"/>
    <s v="10 DAT-2"/>
    <n v="31"/>
    <n v="3"/>
    <x v="5"/>
    <x v="0"/>
    <n v="0"/>
    <n v="3"/>
    <n v="0"/>
    <n v="3"/>
    <n v="5"/>
    <n v="1"/>
    <n v="6"/>
    <n v="0"/>
    <n v="0"/>
    <n v="1"/>
    <n v="7"/>
    <n v="0"/>
    <m/>
  </r>
  <r>
    <x v="6"/>
    <s v="10 DAT-2"/>
    <n v="32"/>
    <n v="3"/>
    <x v="7"/>
    <x v="0"/>
    <n v="0"/>
    <n v="2"/>
    <n v="0"/>
    <n v="2"/>
    <n v="8"/>
    <n v="3"/>
    <n v="11"/>
    <n v="0"/>
    <n v="0"/>
    <n v="0"/>
    <n v="0"/>
    <n v="2"/>
    <m/>
  </r>
  <r>
    <x v="6"/>
    <s v="10 DAT-2"/>
    <n v="33"/>
    <n v="3"/>
    <x v="1"/>
    <x v="0"/>
    <n v="3"/>
    <n v="6"/>
    <n v="3"/>
    <n v="12"/>
    <n v="51"/>
    <n v="25"/>
    <n v="76"/>
    <n v="0"/>
    <n v="0"/>
    <n v="8"/>
    <n v="1"/>
    <n v="2"/>
    <m/>
  </r>
  <r>
    <x v="6"/>
    <s v="10 DAT-2"/>
    <n v="34"/>
    <n v="3"/>
    <x v="12"/>
    <x v="0"/>
    <n v="0"/>
    <n v="0"/>
    <n v="0"/>
    <n v="0"/>
    <n v="0"/>
    <n v="0"/>
    <n v="0"/>
    <n v="0"/>
    <n v="0"/>
    <n v="0"/>
    <n v="8"/>
    <n v="0"/>
    <m/>
  </r>
  <r>
    <x v="6"/>
    <s v="10 DAT-2"/>
    <n v="35"/>
    <n v="3"/>
    <x v="9"/>
    <x v="0"/>
    <n v="0"/>
    <n v="1"/>
    <n v="1"/>
    <n v="2"/>
    <n v="0"/>
    <n v="1"/>
    <n v="1"/>
    <n v="0"/>
    <n v="0"/>
    <n v="0"/>
    <n v="4"/>
    <n v="3"/>
    <m/>
  </r>
  <r>
    <x v="6"/>
    <s v="10 DAT-2"/>
    <n v="36"/>
    <n v="3"/>
    <x v="11"/>
    <x v="0"/>
    <n v="0"/>
    <n v="3"/>
    <n v="0"/>
    <n v="3"/>
    <n v="201"/>
    <n v="45"/>
    <n v="246"/>
    <n v="0"/>
    <n v="0"/>
    <n v="0"/>
    <n v="1"/>
    <n v="9"/>
    <m/>
  </r>
  <r>
    <x v="6"/>
    <s v="10 DAT-2"/>
    <n v="37"/>
    <n v="3"/>
    <x v="6"/>
    <x v="0"/>
    <n v="0"/>
    <n v="0"/>
    <n v="0"/>
    <n v="0"/>
    <n v="197"/>
    <n v="59"/>
    <n v="256"/>
    <n v="0"/>
    <n v="0"/>
    <n v="2"/>
    <n v="6"/>
    <n v="1"/>
    <m/>
  </r>
  <r>
    <x v="6"/>
    <s v="10 DAT-2"/>
    <n v="38"/>
    <n v="3"/>
    <x v="10"/>
    <x v="0"/>
    <n v="0"/>
    <n v="0"/>
    <n v="0"/>
    <n v="0"/>
    <n v="9"/>
    <n v="6"/>
    <n v="15"/>
    <n v="0"/>
    <n v="0"/>
    <n v="0"/>
    <n v="1"/>
    <n v="4"/>
    <m/>
  </r>
  <r>
    <x v="6"/>
    <s v="10 DAT-2"/>
    <n v="39"/>
    <n v="3"/>
    <x v="3"/>
    <x v="0"/>
    <n v="6"/>
    <n v="0"/>
    <n v="7"/>
    <n v="13"/>
    <n v="4"/>
    <n v="0"/>
    <n v="4"/>
    <n v="0"/>
    <n v="0"/>
    <n v="0"/>
    <n v="2"/>
    <n v="4"/>
    <m/>
  </r>
  <r>
    <x v="6"/>
    <s v="10 DAT-2"/>
    <n v="40"/>
    <n v="3"/>
    <x v="2"/>
    <x v="0"/>
    <n v="0"/>
    <n v="3"/>
    <n v="3"/>
    <n v="6"/>
    <n v="0"/>
    <n v="0"/>
    <n v="0"/>
    <n v="0"/>
    <n v="0"/>
    <n v="0"/>
    <n v="43"/>
    <n v="0"/>
    <m/>
  </r>
  <r>
    <x v="6"/>
    <s v="10 DAT-2"/>
    <n v="41"/>
    <n v="3"/>
    <x v="8"/>
    <x v="0"/>
    <n v="0"/>
    <n v="1"/>
    <n v="1"/>
    <n v="2"/>
    <n v="0"/>
    <n v="1"/>
    <n v="1"/>
    <n v="0"/>
    <n v="0"/>
    <n v="0"/>
    <n v="30"/>
    <n v="0"/>
    <m/>
  </r>
  <r>
    <x v="6"/>
    <s v="10 DAT-2"/>
    <n v="42"/>
    <n v="3"/>
    <x v="15"/>
    <x v="0"/>
    <n v="0"/>
    <n v="5"/>
    <n v="1"/>
    <n v="6"/>
    <n v="0"/>
    <n v="0"/>
    <n v="0"/>
    <n v="0"/>
    <n v="0"/>
    <n v="0"/>
    <n v="74"/>
    <n v="0"/>
    <m/>
  </r>
  <r>
    <x v="6"/>
    <s v="10 DAT-2"/>
    <n v="43"/>
    <n v="3"/>
    <x v="14"/>
    <x v="0"/>
    <n v="3"/>
    <n v="0"/>
    <n v="0"/>
    <n v="3"/>
    <n v="0"/>
    <n v="0"/>
    <n v="0"/>
    <n v="0"/>
    <n v="0"/>
    <n v="0"/>
    <n v="16"/>
    <n v="3"/>
    <m/>
  </r>
  <r>
    <x v="6"/>
    <s v="10 DAT-2"/>
    <n v="44"/>
    <n v="3"/>
    <x v="13"/>
    <x v="0"/>
    <n v="3"/>
    <n v="0"/>
    <n v="2"/>
    <n v="5"/>
    <n v="6"/>
    <n v="3"/>
    <n v="9"/>
    <n v="0"/>
    <n v="0"/>
    <n v="0"/>
    <n v="7"/>
    <n v="5"/>
    <m/>
  </r>
  <r>
    <x v="6"/>
    <s v="10 DAT-2"/>
    <n v="45"/>
    <n v="3"/>
    <x v="4"/>
    <x v="0"/>
    <n v="0"/>
    <n v="0"/>
    <n v="0"/>
    <n v="0"/>
    <n v="278"/>
    <n v="64"/>
    <n v="342"/>
    <n v="0"/>
    <n v="4"/>
    <n v="2"/>
    <n v="1"/>
    <n v="4"/>
    <m/>
  </r>
  <r>
    <x v="6"/>
    <s v="10 DAT-2"/>
    <n v="46"/>
    <n v="4"/>
    <x v="14"/>
    <x v="0"/>
    <n v="4"/>
    <n v="10"/>
    <n v="7"/>
    <n v="21"/>
    <n v="0"/>
    <n v="2"/>
    <n v="2"/>
    <n v="0"/>
    <n v="0"/>
    <n v="0"/>
    <n v="4"/>
    <n v="1"/>
    <m/>
  </r>
  <r>
    <x v="6"/>
    <s v="10 DAT-2"/>
    <n v="47"/>
    <n v="4"/>
    <x v="12"/>
    <x v="0"/>
    <n v="0"/>
    <n v="0"/>
    <n v="0"/>
    <n v="0"/>
    <n v="0"/>
    <n v="3"/>
    <n v="3"/>
    <n v="0"/>
    <n v="0"/>
    <n v="0"/>
    <n v="26"/>
    <n v="0"/>
    <m/>
  </r>
  <r>
    <x v="6"/>
    <s v="10 DAT-2"/>
    <n v="48"/>
    <n v="4"/>
    <x v="2"/>
    <x v="0"/>
    <n v="3"/>
    <n v="2"/>
    <n v="1"/>
    <n v="6"/>
    <n v="0"/>
    <n v="2"/>
    <n v="2"/>
    <n v="0"/>
    <n v="0"/>
    <n v="2"/>
    <n v="15"/>
    <n v="3"/>
    <m/>
  </r>
  <r>
    <x v="6"/>
    <s v="10 DAT-2"/>
    <n v="49"/>
    <n v="4"/>
    <x v="15"/>
    <x v="0"/>
    <n v="4"/>
    <n v="4"/>
    <n v="2"/>
    <n v="10"/>
    <n v="0"/>
    <n v="0"/>
    <n v="0"/>
    <n v="0"/>
    <n v="0"/>
    <n v="8"/>
    <n v="55"/>
    <n v="0"/>
    <m/>
  </r>
  <r>
    <x v="6"/>
    <s v="10 DAT-2"/>
    <n v="50"/>
    <n v="4"/>
    <x v="6"/>
    <x v="0"/>
    <n v="2"/>
    <n v="0"/>
    <n v="0"/>
    <n v="2"/>
    <n v="67"/>
    <n v="34"/>
    <n v="101"/>
    <n v="0"/>
    <n v="0"/>
    <n v="0"/>
    <n v="15"/>
    <n v="7"/>
    <m/>
  </r>
  <r>
    <x v="6"/>
    <s v="10 DAT-2"/>
    <n v="51"/>
    <n v="4"/>
    <x v="7"/>
    <x v="0"/>
    <n v="0"/>
    <n v="0"/>
    <n v="5"/>
    <n v="5"/>
    <n v="3"/>
    <n v="0"/>
    <n v="3"/>
    <n v="0"/>
    <n v="0"/>
    <n v="0"/>
    <n v="0"/>
    <n v="1"/>
    <m/>
  </r>
  <r>
    <x v="6"/>
    <s v="10 DAT-2"/>
    <n v="52"/>
    <n v="4"/>
    <x v="8"/>
    <x v="0"/>
    <n v="1"/>
    <n v="1"/>
    <n v="4"/>
    <n v="6"/>
    <n v="20"/>
    <n v="3"/>
    <n v="23"/>
    <n v="0"/>
    <n v="0"/>
    <n v="1"/>
    <n v="8"/>
    <n v="1"/>
    <m/>
  </r>
  <r>
    <x v="6"/>
    <s v="10 DAT-2"/>
    <n v="53"/>
    <n v="4"/>
    <x v="11"/>
    <x v="0"/>
    <n v="4"/>
    <n v="1"/>
    <n v="2"/>
    <n v="7"/>
    <n v="381"/>
    <n v="145"/>
    <n v="526"/>
    <n v="1"/>
    <n v="4"/>
    <n v="5"/>
    <n v="3"/>
    <n v="8"/>
    <m/>
  </r>
  <r>
    <x v="6"/>
    <s v="10 DAT-2"/>
    <n v="54"/>
    <n v="4"/>
    <x v="9"/>
    <x v="0"/>
    <n v="0"/>
    <n v="2"/>
    <n v="0"/>
    <n v="2"/>
    <n v="0"/>
    <n v="1"/>
    <n v="1"/>
    <n v="0"/>
    <n v="0"/>
    <n v="0"/>
    <n v="5"/>
    <n v="4"/>
    <m/>
  </r>
  <r>
    <x v="6"/>
    <s v="10 DAT-2"/>
    <n v="55"/>
    <n v="4"/>
    <x v="10"/>
    <x v="0"/>
    <n v="1"/>
    <n v="4"/>
    <n v="1"/>
    <n v="6"/>
    <n v="14"/>
    <n v="4"/>
    <n v="18"/>
    <n v="0"/>
    <n v="0"/>
    <n v="3"/>
    <n v="4"/>
    <n v="8"/>
    <m/>
  </r>
  <r>
    <x v="6"/>
    <s v="10 DAT-2"/>
    <n v="56"/>
    <n v="4"/>
    <x v="4"/>
    <x v="0"/>
    <n v="2"/>
    <n v="0"/>
    <n v="1"/>
    <n v="3"/>
    <n v="943"/>
    <n v="279"/>
    <n v="1222"/>
    <n v="0"/>
    <n v="2"/>
    <n v="0"/>
    <n v="1"/>
    <n v="5"/>
    <m/>
  </r>
  <r>
    <x v="6"/>
    <s v="10 DAT-2"/>
    <n v="57"/>
    <n v="4"/>
    <x v="3"/>
    <x v="0"/>
    <n v="5"/>
    <n v="4"/>
    <n v="5"/>
    <n v="14"/>
    <n v="1"/>
    <n v="4"/>
    <n v="5"/>
    <n v="0"/>
    <n v="0"/>
    <n v="0"/>
    <n v="5"/>
    <n v="0"/>
    <m/>
  </r>
  <r>
    <x v="6"/>
    <s v="10 DAT-2"/>
    <n v="58"/>
    <n v="4"/>
    <x v="1"/>
    <x v="0"/>
    <n v="1"/>
    <n v="2"/>
    <n v="4"/>
    <n v="7"/>
    <n v="335"/>
    <n v="99"/>
    <n v="434"/>
    <n v="0"/>
    <n v="3"/>
    <n v="3"/>
    <n v="3"/>
    <n v="3"/>
    <m/>
  </r>
  <r>
    <x v="6"/>
    <s v="10 DAT-2"/>
    <n v="59"/>
    <n v="4"/>
    <x v="13"/>
    <x v="0"/>
    <n v="2"/>
    <n v="1"/>
    <n v="0"/>
    <n v="3"/>
    <n v="4"/>
    <n v="10"/>
    <n v="14"/>
    <n v="0"/>
    <n v="0"/>
    <n v="2"/>
    <n v="2"/>
    <n v="4"/>
    <m/>
  </r>
  <r>
    <x v="6"/>
    <s v="10 DAT-2"/>
    <n v="60"/>
    <n v="4"/>
    <x v="5"/>
    <x v="0"/>
    <n v="0"/>
    <n v="0"/>
    <n v="1"/>
    <n v="1"/>
    <n v="11"/>
    <n v="2"/>
    <n v="13"/>
    <n v="0"/>
    <n v="0"/>
    <n v="4"/>
    <n v="4"/>
    <n v="4"/>
    <m/>
  </r>
  <r>
    <x v="7"/>
    <s v="14 DAT-2"/>
    <n v="1"/>
    <n v="1"/>
    <x v="1"/>
    <x v="0"/>
    <n v="0"/>
    <n v="1"/>
    <n v="4"/>
    <n v="5"/>
    <n v="308"/>
    <n v="88"/>
    <n v="396"/>
    <n v="4"/>
    <n v="10"/>
    <n v="105"/>
    <n v="0"/>
    <n v="3"/>
    <m/>
  </r>
  <r>
    <x v="7"/>
    <s v="14 DAT-2"/>
    <n v="2"/>
    <n v="1"/>
    <x v="1"/>
    <x v="0"/>
    <n v="0"/>
    <n v="8"/>
    <n v="17"/>
    <n v="25"/>
    <n v="1"/>
    <n v="3"/>
    <n v="4"/>
    <n v="0"/>
    <n v="0"/>
    <n v="0"/>
    <n v="405"/>
    <n v="6"/>
    <m/>
  </r>
  <r>
    <x v="7"/>
    <s v="14 DAT-2"/>
    <n v="2"/>
    <n v="1"/>
    <x v="2"/>
    <x v="1"/>
    <n v="7"/>
    <n v="7"/>
    <n v="9"/>
    <n v="23"/>
    <n v="3"/>
    <n v="6"/>
    <n v="9"/>
    <n v="0"/>
    <n v="2"/>
    <n v="0"/>
    <n v="384"/>
    <n v="2"/>
    <m/>
  </r>
  <r>
    <x v="7"/>
    <s v="14 DAT-2"/>
    <n v="3"/>
    <n v="1"/>
    <x v="3"/>
    <x v="0"/>
    <n v="7"/>
    <n v="1"/>
    <n v="3"/>
    <n v="11"/>
    <n v="2"/>
    <n v="1"/>
    <n v="3"/>
    <n v="0"/>
    <n v="0"/>
    <n v="0"/>
    <n v="298"/>
    <n v="2"/>
    <m/>
  </r>
  <r>
    <x v="7"/>
    <s v="14 DAT-2"/>
    <n v="3"/>
    <n v="1"/>
    <x v="3"/>
    <x v="1"/>
    <n v="6"/>
    <n v="5"/>
    <n v="0"/>
    <n v="11"/>
    <n v="3"/>
    <n v="3"/>
    <n v="6"/>
    <n v="0"/>
    <n v="0"/>
    <n v="0"/>
    <n v="281"/>
    <n v="0"/>
    <m/>
  </r>
  <r>
    <x v="7"/>
    <s v="14 DAT-2"/>
    <n v="4"/>
    <n v="1"/>
    <x v="4"/>
    <x v="0"/>
    <n v="0"/>
    <n v="2"/>
    <n v="5"/>
    <n v="7"/>
    <n v="605"/>
    <n v="436"/>
    <n v="1041"/>
    <n v="2"/>
    <n v="2"/>
    <n v="0"/>
    <n v="0"/>
    <n v="2"/>
    <m/>
  </r>
  <r>
    <x v="7"/>
    <s v="14 DAT-2"/>
    <n v="4"/>
    <n v="1"/>
    <x v="4"/>
    <x v="1"/>
    <n v="2"/>
    <n v="0"/>
    <n v="2"/>
    <n v="4"/>
    <n v="510"/>
    <n v="185"/>
    <n v="695"/>
    <n v="0"/>
    <n v="3"/>
    <n v="0"/>
    <n v="4"/>
    <n v="5"/>
    <m/>
  </r>
  <r>
    <x v="7"/>
    <s v="14 DAT-2"/>
    <n v="5"/>
    <n v="1"/>
    <x v="5"/>
    <x v="0"/>
    <n v="3"/>
    <n v="1"/>
    <n v="2"/>
    <n v="6"/>
    <n v="7"/>
    <n v="2"/>
    <n v="9"/>
    <n v="0"/>
    <n v="0"/>
    <n v="0"/>
    <n v="3"/>
    <n v="0"/>
    <m/>
  </r>
  <r>
    <x v="7"/>
    <s v="14 DAT-2"/>
    <n v="5"/>
    <n v="1"/>
    <x v="5"/>
    <x v="1"/>
    <n v="1"/>
    <n v="2"/>
    <n v="0"/>
    <n v="3"/>
    <n v="15"/>
    <n v="1"/>
    <n v="16"/>
    <n v="0"/>
    <n v="0"/>
    <n v="0"/>
    <n v="7"/>
    <n v="1"/>
    <m/>
  </r>
  <r>
    <x v="7"/>
    <s v="14 DAT-2"/>
    <n v="6"/>
    <n v="1"/>
    <x v="6"/>
    <x v="0"/>
    <n v="4"/>
    <n v="0"/>
    <n v="0"/>
    <n v="4"/>
    <n v="533"/>
    <n v="160"/>
    <n v="693"/>
    <n v="2"/>
    <n v="5"/>
    <n v="24"/>
    <n v="26"/>
    <n v="1"/>
    <m/>
  </r>
  <r>
    <x v="7"/>
    <s v="14 DAT-2"/>
    <n v="6"/>
    <n v="1"/>
    <x v="6"/>
    <x v="1"/>
    <n v="0"/>
    <n v="0"/>
    <n v="1"/>
    <n v="1"/>
    <n v="453"/>
    <n v="91"/>
    <n v="544"/>
    <n v="1"/>
    <n v="6"/>
    <n v="0"/>
    <n v="3"/>
    <n v="0"/>
    <m/>
  </r>
  <r>
    <x v="7"/>
    <s v="14 DAT-2"/>
    <n v="7"/>
    <n v="1"/>
    <x v="7"/>
    <x v="0"/>
    <n v="15"/>
    <n v="2"/>
    <n v="1"/>
    <n v="18"/>
    <n v="10"/>
    <n v="1"/>
    <n v="11"/>
    <n v="0"/>
    <n v="0"/>
    <n v="0"/>
    <n v="47"/>
    <n v="1"/>
    <m/>
  </r>
  <r>
    <x v="7"/>
    <s v="14 DAT-2"/>
    <n v="8"/>
    <n v="1"/>
    <x v="8"/>
    <x v="0"/>
    <n v="106"/>
    <n v="0"/>
    <n v="1"/>
    <n v="107"/>
    <n v="0"/>
    <n v="0"/>
    <n v="0"/>
    <n v="0"/>
    <n v="0"/>
    <n v="0"/>
    <n v="111"/>
    <n v="8"/>
    <m/>
  </r>
  <r>
    <x v="7"/>
    <s v="14 DAT-2"/>
    <n v="8"/>
    <n v="1"/>
    <x v="8"/>
    <x v="1"/>
    <n v="1"/>
    <n v="0"/>
    <n v="0"/>
    <n v="1"/>
    <n v="18"/>
    <n v="9"/>
    <n v="27"/>
    <n v="0"/>
    <n v="0"/>
    <n v="0"/>
    <n v="29"/>
    <n v="1"/>
    <m/>
  </r>
  <r>
    <x v="7"/>
    <s v="14 DAT-2"/>
    <n v="9"/>
    <n v="1"/>
    <x v="9"/>
    <x v="0"/>
    <n v="3"/>
    <n v="2"/>
    <n v="3"/>
    <n v="8"/>
    <n v="118"/>
    <n v="22"/>
    <n v="140"/>
    <n v="3"/>
    <n v="4"/>
    <n v="0"/>
    <n v="13"/>
    <n v="5"/>
    <m/>
  </r>
  <r>
    <x v="7"/>
    <s v="14 DAT-2"/>
    <n v="9"/>
    <n v="1"/>
    <x v="9"/>
    <x v="1"/>
    <n v="10"/>
    <n v="2"/>
    <n v="1"/>
    <n v="13"/>
    <n v="635"/>
    <n v="113"/>
    <n v="748"/>
    <n v="6"/>
    <n v="6"/>
    <n v="0"/>
    <n v="7"/>
    <n v="2"/>
    <m/>
  </r>
  <r>
    <x v="7"/>
    <s v="14 DAT-2"/>
    <n v="10"/>
    <n v="1"/>
    <x v="10"/>
    <x v="0"/>
    <n v="27"/>
    <n v="7"/>
    <n v="2"/>
    <n v="36"/>
    <n v="15"/>
    <n v="3"/>
    <n v="18"/>
    <n v="0"/>
    <n v="1"/>
    <n v="0"/>
    <n v="81"/>
    <n v="4"/>
    <m/>
  </r>
  <r>
    <x v="7"/>
    <s v="14 DAT-2"/>
    <n v="11"/>
    <n v="1"/>
    <x v="11"/>
    <x v="0"/>
    <n v="10"/>
    <n v="6"/>
    <n v="1"/>
    <n v="17"/>
    <n v="145"/>
    <n v="34"/>
    <n v="179"/>
    <n v="0"/>
    <n v="2"/>
    <n v="26"/>
    <n v="5"/>
    <n v="5"/>
    <m/>
  </r>
  <r>
    <x v="7"/>
    <s v="14 DAT-2"/>
    <n v="11"/>
    <n v="1"/>
    <x v="11"/>
    <x v="1"/>
    <n v="0"/>
    <n v="7"/>
    <n v="5"/>
    <n v="12"/>
    <n v="118"/>
    <n v="36"/>
    <n v="154"/>
    <n v="2"/>
    <n v="0"/>
    <n v="14"/>
    <n v="7"/>
    <n v="4"/>
    <m/>
  </r>
  <r>
    <x v="7"/>
    <s v="14 DAT-2"/>
    <n v="12"/>
    <n v="1"/>
    <x v="12"/>
    <x v="0"/>
    <n v="3"/>
    <n v="1"/>
    <n v="0"/>
    <n v="4"/>
    <n v="7"/>
    <n v="0"/>
    <n v="7"/>
    <n v="0"/>
    <n v="0"/>
    <n v="0"/>
    <n v="19"/>
    <n v="1"/>
    <m/>
  </r>
  <r>
    <x v="7"/>
    <s v="14 DAT-2"/>
    <n v="12"/>
    <n v="1"/>
    <x v="12"/>
    <x v="1"/>
    <n v="2"/>
    <n v="0"/>
    <n v="4"/>
    <n v="6"/>
    <n v="24"/>
    <n v="4"/>
    <n v="28"/>
    <n v="0"/>
    <n v="0"/>
    <n v="0"/>
    <n v="36"/>
    <n v="2"/>
    <m/>
  </r>
  <r>
    <x v="7"/>
    <s v="14 DAT-2"/>
    <n v="13"/>
    <n v="1"/>
    <x v="13"/>
    <x v="0"/>
    <n v="0"/>
    <n v="0"/>
    <n v="1"/>
    <n v="1"/>
    <n v="3"/>
    <n v="0"/>
    <n v="3"/>
    <n v="0"/>
    <n v="0"/>
    <n v="0"/>
    <n v="28"/>
    <n v="0"/>
    <m/>
  </r>
  <r>
    <x v="7"/>
    <s v="14 DAT-2"/>
    <n v="14"/>
    <n v="1"/>
    <x v="14"/>
    <x v="0"/>
    <n v="1"/>
    <n v="0"/>
    <n v="0"/>
    <n v="1"/>
    <n v="0"/>
    <n v="0"/>
    <n v="0"/>
    <n v="0"/>
    <n v="0"/>
    <n v="0"/>
    <n v="42"/>
    <n v="6"/>
    <m/>
  </r>
  <r>
    <x v="7"/>
    <s v="14 DAT-2"/>
    <n v="14"/>
    <n v="1"/>
    <x v="14"/>
    <x v="1"/>
    <n v="0"/>
    <n v="0"/>
    <n v="0"/>
    <n v="0"/>
    <n v="0"/>
    <n v="0"/>
    <n v="0"/>
    <n v="0"/>
    <n v="0"/>
    <n v="0"/>
    <n v="4"/>
    <n v="4"/>
    <m/>
  </r>
  <r>
    <x v="7"/>
    <s v="14 DAT-2"/>
    <n v="15"/>
    <n v="1"/>
    <x v="15"/>
    <x v="0"/>
    <n v="0"/>
    <n v="0"/>
    <n v="0"/>
    <n v="0"/>
    <n v="0"/>
    <n v="0"/>
    <n v="0"/>
    <n v="0"/>
    <n v="0"/>
    <n v="0"/>
    <n v="0"/>
    <n v="0"/>
    <s v="NOT SORTED YET"/>
  </r>
  <r>
    <x v="7"/>
    <s v="14 DAT-2"/>
    <n v="15"/>
    <n v="1"/>
    <x v="15"/>
    <x v="1"/>
    <n v="7"/>
    <n v="0"/>
    <n v="1"/>
    <n v="8"/>
    <n v="1"/>
    <n v="0"/>
    <n v="1"/>
    <n v="0"/>
    <n v="0"/>
    <n v="0"/>
    <n v="131"/>
    <n v="2"/>
    <m/>
  </r>
  <r>
    <x v="7"/>
    <s v="14 DAT-2"/>
    <n v="16"/>
    <n v="2"/>
    <x v="2"/>
    <x v="0"/>
    <n v="4"/>
    <n v="6"/>
    <n v="6"/>
    <n v="16"/>
    <n v="1"/>
    <n v="6"/>
    <n v="7"/>
    <n v="0"/>
    <n v="0"/>
    <n v="0"/>
    <n v="760"/>
    <n v="13"/>
    <m/>
  </r>
  <r>
    <x v="7"/>
    <s v="14 DAT-2"/>
    <n v="16"/>
    <n v="2"/>
    <x v="2"/>
    <x v="1"/>
    <n v="9"/>
    <n v="6"/>
    <n v="0"/>
    <n v="15"/>
    <n v="1"/>
    <n v="2"/>
    <n v="3"/>
    <n v="0"/>
    <n v="0"/>
    <n v="0"/>
    <n v="117"/>
    <n v="1"/>
    <m/>
  </r>
  <r>
    <x v="7"/>
    <s v="14 DAT-2"/>
    <n v="17"/>
    <n v="2"/>
    <x v="12"/>
    <x v="0"/>
    <n v="0"/>
    <n v="0"/>
    <n v="1"/>
    <n v="1"/>
    <n v="11"/>
    <n v="3"/>
    <n v="14"/>
    <n v="0"/>
    <n v="0"/>
    <n v="0"/>
    <n v="11"/>
    <n v="2"/>
    <m/>
  </r>
  <r>
    <x v="7"/>
    <s v="14 DAT-2"/>
    <n v="17"/>
    <n v="2"/>
    <x v="12"/>
    <x v="1"/>
    <n v="3"/>
    <n v="2"/>
    <n v="0"/>
    <n v="5"/>
    <n v="28"/>
    <n v="18"/>
    <n v="46"/>
    <n v="0"/>
    <n v="0"/>
    <n v="0"/>
    <n v="15"/>
    <n v="12"/>
    <m/>
  </r>
  <r>
    <x v="7"/>
    <s v="14 DAT-2"/>
    <n v="18"/>
    <n v="2"/>
    <x v="13"/>
    <x v="0"/>
    <n v="1"/>
    <n v="2"/>
    <n v="0"/>
    <n v="3"/>
    <n v="12"/>
    <n v="0"/>
    <n v="12"/>
    <n v="0"/>
    <n v="0"/>
    <n v="0"/>
    <n v="15"/>
    <n v="5"/>
    <s v="1 orius nymph"/>
  </r>
  <r>
    <x v="7"/>
    <s v="14 DAT-2"/>
    <n v="19"/>
    <n v="2"/>
    <x v="8"/>
    <x v="0"/>
    <n v="7"/>
    <n v="1"/>
    <n v="0"/>
    <n v="8"/>
    <n v="16"/>
    <n v="2"/>
    <n v="18"/>
    <n v="0"/>
    <n v="0"/>
    <n v="0"/>
    <n v="27"/>
    <n v="4"/>
    <m/>
  </r>
  <r>
    <x v="7"/>
    <s v="14 DAT-2"/>
    <n v="19"/>
    <n v="2"/>
    <x v="8"/>
    <x v="1"/>
    <n v="1"/>
    <n v="0"/>
    <n v="1"/>
    <n v="2"/>
    <n v="26"/>
    <n v="9"/>
    <n v="35"/>
    <n v="0"/>
    <n v="2"/>
    <n v="0"/>
    <n v="18"/>
    <n v="2"/>
    <m/>
  </r>
  <r>
    <x v="7"/>
    <s v="14 DAT-2"/>
    <n v="20"/>
    <n v="2"/>
    <x v="15"/>
    <x v="0"/>
    <n v="14"/>
    <n v="1"/>
    <n v="1"/>
    <n v="16"/>
    <n v="6"/>
    <n v="1"/>
    <n v="7"/>
    <n v="0"/>
    <n v="0"/>
    <n v="0"/>
    <n v="264"/>
    <n v="11"/>
    <m/>
  </r>
  <r>
    <x v="7"/>
    <s v="14 DAT-2"/>
    <n v="20"/>
    <n v="2"/>
    <x v="15"/>
    <x v="1"/>
    <n v="7"/>
    <n v="3"/>
    <n v="1"/>
    <n v="11"/>
    <n v="8"/>
    <n v="3"/>
    <n v="11"/>
    <n v="0"/>
    <n v="0"/>
    <n v="0"/>
    <n v="32"/>
    <n v="1"/>
    <m/>
  </r>
  <r>
    <x v="7"/>
    <s v="14 DAT-2"/>
    <n v="21"/>
    <n v="2"/>
    <x v="4"/>
    <x v="0"/>
    <n v="3"/>
    <n v="1"/>
    <n v="10"/>
    <n v="14"/>
    <n v="368"/>
    <n v="64"/>
    <n v="432"/>
    <n v="3"/>
    <n v="4"/>
    <n v="18"/>
    <n v="0"/>
    <n v="5"/>
    <m/>
  </r>
  <r>
    <x v="7"/>
    <s v="14 DAT-2"/>
    <n v="21"/>
    <n v="2"/>
    <x v="4"/>
    <x v="1"/>
    <n v="0"/>
    <n v="0"/>
    <n v="0"/>
    <n v="0"/>
    <n v="144"/>
    <n v="39"/>
    <n v="183"/>
    <n v="0"/>
    <n v="0"/>
    <n v="6"/>
    <n v="0"/>
    <n v="1"/>
    <m/>
  </r>
  <r>
    <x v="7"/>
    <s v="14 DAT-2"/>
    <n v="22"/>
    <n v="2"/>
    <x v="1"/>
    <x v="0"/>
    <n v="0"/>
    <n v="1"/>
    <n v="0"/>
    <n v="1"/>
    <n v="124"/>
    <n v="35"/>
    <n v="159"/>
    <n v="0"/>
    <n v="0"/>
    <n v="2"/>
    <n v="0"/>
    <n v="1"/>
    <m/>
  </r>
  <r>
    <x v="7"/>
    <s v="14 DAT-2"/>
    <n v="23"/>
    <n v="2"/>
    <x v="6"/>
    <x v="0"/>
    <n v="0"/>
    <n v="0"/>
    <n v="0"/>
    <n v="0"/>
    <n v="71"/>
    <n v="34"/>
    <n v="105"/>
    <n v="0"/>
    <n v="0"/>
    <n v="13"/>
    <n v="0"/>
    <n v="1"/>
    <m/>
  </r>
  <r>
    <x v="7"/>
    <s v="14 DAT-2"/>
    <n v="23"/>
    <n v="2"/>
    <x v="6"/>
    <x v="1"/>
    <n v="0"/>
    <n v="0"/>
    <n v="0"/>
    <n v="0"/>
    <n v="140"/>
    <n v="55"/>
    <n v="195"/>
    <n v="0"/>
    <n v="0"/>
    <n v="2"/>
    <n v="2"/>
    <n v="2"/>
    <m/>
  </r>
  <r>
    <x v="7"/>
    <s v="14 DAT-2"/>
    <n v="24"/>
    <n v="2"/>
    <x v="3"/>
    <x v="0"/>
    <n v="0"/>
    <n v="1"/>
    <n v="0"/>
    <n v="1"/>
    <n v="0"/>
    <n v="0"/>
    <n v="0"/>
    <n v="0"/>
    <n v="0"/>
    <n v="0"/>
    <n v="7"/>
    <n v="1"/>
    <m/>
  </r>
  <r>
    <x v="7"/>
    <s v="14 DAT-2"/>
    <n v="24"/>
    <n v="2"/>
    <x v="3"/>
    <x v="1"/>
    <n v="0"/>
    <n v="0"/>
    <n v="0"/>
    <n v="0"/>
    <n v="0"/>
    <n v="2"/>
    <n v="2"/>
    <n v="0"/>
    <n v="0"/>
    <n v="0"/>
    <n v="7"/>
    <n v="0"/>
    <m/>
  </r>
  <r>
    <x v="7"/>
    <s v="14 DAT-2"/>
    <n v="25"/>
    <n v="2"/>
    <x v="9"/>
    <x v="0"/>
    <n v="1"/>
    <n v="0"/>
    <n v="1"/>
    <n v="2"/>
    <n v="1"/>
    <n v="0"/>
    <n v="1"/>
    <n v="0"/>
    <n v="0"/>
    <n v="0"/>
    <n v="5"/>
    <n v="3"/>
    <m/>
  </r>
  <r>
    <x v="7"/>
    <s v="14 DAT-2"/>
    <n v="25"/>
    <n v="2"/>
    <x v="9"/>
    <x v="1"/>
    <n v="1"/>
    <n v="1"/>
    <n v="1"/>
    <n v="3"/>
    <n v="4"/>
    <n v="0"/>
    <n v="4"/>
    <n v="0"/>
    <n v="0"/>
    <n v="0"/>
    <n v="3"/>
    <n v="2"/>
    <m/>
  </r>
  <r>
    <x v="7"/>
    <s v="14 DAT-2"/>
    <n v="26"/>
    <n v="2"/>
    <x v="5"/>
    <x v="0"/>
    <n v="0"/>
    <n v="3"/>
    <n v="0"/>
    <n v="3"/>
    <n v="6"/>
    <n v="1"/>
    <n v="7"/>
    <n v="0"/>
    <n v="0"/>
    <n v="4"/>
    <n v="4"/>
    <n v="1"/>
    <m/>
  </r>
  <r>
    <x v="7"/>
    <s v="14 DAT-2"/>
    <n v="26"/>
    <n v="2"/>
    <x v="5"/>
    <x v="1"/>
    <n v="1"/>
    <n v="0"/>
    <n v="1"/>
    <n v="2"/>
    <n v="9"/>
    <n v="3"/>
    <n v="12"/>
    <n v="0"/>
    <n v="0"/>
    <n v="0"/>
    <n v="4"/>
    <n v="0"/>
    <m/>
  </r>
  <r>
    <x v="7"/>
    <s v="14 DAT-2"/>
    <n v="27"/>
    <n v="2"/>
    <x v="14"/>
    <x v="0"/>
    <n v="0"/>
    <n v="2"/>
    <n v="0"/>
    <n v="2"/>
    <n v="2"/>
    <n v="0"/>
    <n v="2"/>
    <n v="0"/>
    <n v="0"/>
    <n v="0"/>
    <n v="4"/>
    <n v="2"/>
    <m/>
  </r>
  <r>
    <x v="7"/>
    <s v="14 DAT-2"/>
    <n v="27"/>
    <n v="2"/>
    <x v="14"/>
    <x v="1"/>
    <n v="0"/>
    <n v="0"/>
    <n v="1"/>
    <n v="1"/>
    <n v="1"/>
    <n v="0"/>
    <n v="1"/>
    <n v="0"/>
    <n v="0"/>
    <n v="0"/>
    <n v="2"/>
    <n v="0"/>
    <m/>
  </r>
  <r>
    <x v="7"/>
    <s v="14 DAT-2"/>
    <n v="28"/>
    <n v="2"/>
    <x v="7"/>
    <x v="0"/>
    <n v="0"/>
    <n v="3"/>
    <n v="4"/>
    <n v="7"/>
    <n v="1"/>
    <n v="0"/>
    <n v="1"/>
    <n v="0"/>
    <n v="0"/>
    <n v="0"/>
    <n v="15"/>
    <n v="2"/>
    <m/>
  </r>
  <r>
    <x v="7"/>
    <s v="14 DAT-2"/>
    <n v="29"/>
    <n v="2"/>
    <x v="10"/>
    <x v="0"/>
    <n v="2"/>
    <n v="0"/>
    <n v="0"/>
    <n v="2"/>
    <n v="17"/>
    <n v="6"/>
    <n v="23"/>
    <n v="0"/>
    <n v="0"/>
    <n v="3"/>
    <n v="3"/>
    <n v="1"/>
    <m/>
  </r>
  <r>
    <x v="7"/>
    <s v="14 DAT-2"/>
    <n v="30"/>
    <n v="2"/>
    <x v="11"/>
    <x v="0"/>
    <n v="3"/>
    <n v="2"/>
    <n v="1"/>
    <n v="6"/>
    <n v="730"/>
    <n v="236"/>
    <n v="966"/>
    <n v="0"/>
    <n v="9"/>
    <n v="0"/>
    <n v="6"/>
    <n v="3"/>
    <m/>
  </r>
  <r>
    <x v="7"/>
    <s v="14 DAT-2"/>
    <n v="30"/>
    <n v="2"/>
    <x v="11"/>
    <x v="1"/>
    <n v="3"/>
    <n v="3"/>
    <n v="0"/>
    <n v="6"/>
    <n v="393"/>
    <n v="103"/>
    <n v="496"/>
    <n v="0"/>
    <n v="2"/>
    <n v="0"/>
    <n v="5"/>
    <n v="4"/>
    <m/>
  </r>
  <r>
    <x v="7"/>
    <s v="14 DAT-2"/>
    <n v="31"/>
    <n v="3"/>
    <x v="5"/>
    <x v="0"/>
    <n v="3"/>
    <n v="5"/>
    <n v="0"/>
    <n v="8"/>
    <n v="17"/>
    <n v="5"/>
    <n v="22"/>
    <n v="0"/>
    <n v="0"/>
    <n v="9"/>
    <n v="11"/>
    <n v="2"/>
    <m/>
  </r>
  <r>
    <x v="7"/>
    <s v="14 DAT-2"/>
    <n v="31"/>
    <n v="3"/>
    <x v="5"/>
    <x v="1"/>
    <n v="1"/>
    <n v="3"/>
    <n v="2"/>
    <n v="6"/>
    <n v="5"/>
    <n v="2"/>
    <n v="7"/>
    <n v="0"/>
    <n v="0"/>
    <n v="4"/>
    <n v="7"/>
    <n v="1"/>
    <m/>
  </r>
  <r>
    <x v="7"/>
    <s v="14 DAT-2"/>
    <n v="32"/>
    <n v="3"/>
    <x v="7"/>
    <x v="0"/>
    <n v="2"/>
    <n v="2"/>
    <n v="0"/>
    <n v="4"/>
    <n v="13"/>
    <n v="3"/>
    <n v="16"/>
    <n v="0"/>
    <n v="0"/>
    <n v="3"/>
    <n v="6"/>
    <n v="1"/>
    <m/>
  </r>
  <r>
    <x v="7"/>
    <s v="14 DAT-2"/>
    <n v="33"/>
    <n v="3"/>
    <x v="1"/>
    <x v="0"/>
    <n v="3"/>
    <n v="12"/>
    <n v="5"/>
    <n v="20"/>
    <n v="128"/>
    <n v="50"/>
    <n v="178"/>
    <n v="0"/>
    <n v="0"/>
    <n v="2"/>
    <n v="3"/>
    <n v="5"/>
    <m/>
  </r>
  <r>
    <x v="7"/>
    <s v="14 DAT-2"/>
    <n v="34"/>
    <n v="3"/>
    <x v="12"/>
    <x v="0"/>
    <n v="1"/>
    <n v="3"/>
    <n v="1"/>
    <n v="5"/>
    <n v="5"/>
    <n v="0"/>
    <n v="5"/>
    <n v="0"/>
    <n v="0"/>
    <n v="0"/>
    <n v="19"/>
    <n v="4"/>
    <m/>
  </r>
  <r>
    <x v="7"/>
    <s v="14 DAT-2"/>
    <n v="34"/>
    <n v="3"/>
    <x v="12"/>
    <x v="1"/>
    <n v="2"/>
    <n v="0"/>
    <n v="1"/>
    <n v="3"/>
    <n v="13"/>
    <n v="6"/>
    <n v="19"/>
    <n v="0"/>
    <n v="0"/>
    <n v="0"/>
    <n v="36"/>
    <n v="3"/>
    <m/>
  </r>
  <r>
    <x v="7"/>
    <s v="14 DAT-2"/>
    <n v="35"/>
    <n v="3"/>
    <x v="9"/>
    <x v="0"/>
    <n v="2"/>
    <n v="1"/>
    <n v="1"/>
    <n v="4"/>
    <n v="1"/>
    <n v="2"/>
    <n v="3"/>
    <n v="0"/>
    <n v="0"/>
    <n v="3"/>
    <n v="43"/>
    <n v="3"/>
    <m/>
  </r>
  <r>
    <x v="7"/>
    <s v="14 DAT-2"/>
    <n v="35"/>
    <n v="3"/>
    <x v="9"/>
    <x v="1"/>
    <n v="5"/>
    <n v="0"/>
    <n v="2"/>
    <n v="7"/>
    <n v="1"/>
    <n v="0"/>
    <n v="1"/>
    <n v="0"/>
    <n v="0"/>
    <n v="5"/>
    <n v="19"/>
    <n v="4"/>
    <m/>
  </r>
  <r>
    <x v="7"/>
    <s v="14 DAT-2"/>
    <n v="36"/>
    <n v="3"/>
    <x v="11"/>
    <x v="0"/>
    <n v="0"/>
    <n v="0"/>
    <n v="9"/>
    <n v="9"/>
    <n v="588"/>
    <n v="241"/>
    <n v="829"/>
    <n v="2"/>
    <n v="6"/>
    <n v="2"/>
    <n v="1"/>
    <n v="3"/>
    <m/>
  </r>
  <r>
    <x v="7"/>
    <s v="14 DAT-2"/>
    <n v="36"/>
    <n v="3"/>
    <x v="11"/>
    <x v="1"/>
    <n v="1"/>
    <n v="0"/>
    <n v="0"/>
    <n v="1"/>
    <n v="196"/>
    <n v="147"/>
    <n v="343"/>
    <n v="0"/>
    <n v="0"/>
    <n v="2"/>
    <n v="0"/>
    <n v="0"/>
    <m/>
  </r>
  <r>
    <x v="7"/>
    <s v="14 DAT-2"/>
    <n v="37"/>
    <n v="3"/>
    <x v="6"/>
    <x v="0"/>
    <n v="0"/>
    <n v="0"/>
    <n v="0"/>
    <n v="0"/>
    <n v="416"/>
    <n v="134"/>
    <n v="550"/>
    <n v="0"/>
    <n v="1"/>
    <n v="1"/>
    <n v="6"/>
    <n v="5"/>
    <m/>
  </r>
  <r>
    <x v="7"/>
    <s v="14 DAT-2"/>
    <n v="37"/>
    <n v="3"/>
    <x v="6"/>
    <x v="1"/>
    <n v="0"/>
    <n v="0"/>
    <n v="0"/>
    <n v="0"/>
    <n v="238"/>
    <n v="64"/>
    <n v="302"/>
    <n v="0"/>
    <n v="0"/>
    <n v="5"/>
    <n v="1"/>
    <n v="0"/>
    <m/>
  </r>
  <r>
    <x v="7"/>
    <s v="14 DAT-2"/>
    <n v="38"/>
    <n v="3"/>
    <x v="10"/>
    <x v="0"/>
    <n v="1"/>
    <n v="1"/>
    <n v="1"/>
    <n v="3"/>
    <n v="12"/>
    <n v="7"/>
    <n v="19"/>
    <n v="0"/>
    <n v="0"/>
    <n v="5"/>
    <n v="10"/>
    <n v="6"/>
    <m/>
  </r>
  <r>
    <x v="7"/>
    <s v="14 DAT-2"/>
    <n v="39"/>
    <n v="3"/>
    <x v="3"/>
    <x v="0"/>
    <n v="0"/>
    <n v="1"/>
    <n v="1"/>
    <n v="2"/>
    <n v="5"/>
    <n v="2"/>
    <n v="7"/>
    <n v="0"/>
    <n v="0"/>
    <n v="6"/>
    <n v="6"/>
    <n v="3"/>
    <m/>
  </r>
  <r>
    <x v="7"/>
    <s v="14 DAT-2"/>
    <n v="39"/>
    <n v="3"/>
    <x v="3"/>
    <x v="1"/>
    <n v="1"/>
    <n v="5"/>
    <n v="1"/>
    <n v="7"/>
    <n v="0"/>
    <n v="0"/>
    <n v="0"/>
    <n v="0"/>
    <n v="0"/>
    <n v="5"/>
    <n v="7"/>
    <n v="1"/>
    <m/>
  </r>
  <r>
    <x v="7"/>
    <s v="14 DAT-2"/>
    <n v="40"/>
    <n v="3"/>
    <x v="2"/>
    <x v="0"/>
    <n v="0"/>
    <n v="4"/>
    <n v="5"/>
    <n v="9"/>
    <n v="22"/>
    <n v="4"/>
    <n v="26"/>
    <n v="2"/>
    <n v="0"/>
    <n v="4"/>
    <n v="24"/>
    <n v="5"/>
    <m/>
  </r>
  <r>
    <x v="7"/>
    <s v="14 DAT-2"/>
    <n v="40"/>
    <n v="3"/>
    <x v="2"/>
    <x v="1"/>
    <n v="1"/>
    <n v="1"/>
    <n v="10"/>
    <n v="12"/>
    <n v="7"/>
    <n v="0"/>
    <n v="7"/>
    <n v="0"/>
    <n v="0"/>
    <n v="3"/>
    <n v="92"/>
    <n v="1"/>
    <m/>
  </r>
  <r>
    <x v="7"/>
    <s v="14 DAT-2"/>
    <n v="41"/>
    <n v="3"/>
    <x v="8"/>
    <x v="0"/>
    <n v="1"/>
    <n v="0"/>
    <n v="0"/>
    <n v="1"/>
    <n v="11"/>
    <n v="1"/>
    <n v="12"/>
    <n v="0"/>
    <n v="0"/>
    <n v="0"/>
    <n v="21"/>
    <n v="1"/>
    <m/>
  </r>
  <r>
    <x v="7"/>
    <s v="14 DAT-2"/>
    <n v="41"/>
    <n v="3"/>
    <x v="8"/>
    <x v="1"/>
    <n v="7"/>
    <n v="9"/>
    <n v="8"/>
    <n v="24"/>
    <n v="0"/>
    <n v="0"/>
    <n v="0"/>
    <n v="0"/>
    <n v="0"/>
    <n v="0"/>
    <n v="31"/>
    <n v="4"/>
    <m/>
  </r>
  <r>
    <x v="7"/>
    <s v="14 DAT-2"/>
    <n v="42"/>
    <n v="3"/>
    <x v="15"/>
    <x v="0"/>
    <n v="0"/>
    <n v="2"/>
    <n v="0"/>
    <n v="2"/>
    <n v="0"/>
    <n v="0"/>
    <n v="0"/>
    <n v="0"/>
    <n v="0"/>
    <n v="0"/>
    <n v="70"/>
    <n v="0"/>
    <m/>
  </r>
  <r>
    <x v="7"/>
    <s v="14 DAT-2"/>
    <n v="42"/>
    <n v="3"/>
    <x v="15"/>
    <x v="1"/>
    <n v="6"/>
    <n v="1"/>
    <n v="0"/>
    <n v="7"/>
    <n v="2"/>
    <n v="3"/>
    <n v="5"/>
    <n v="0"/>
    <n v="0"/>
    <n v="2"/>
    <n v="71"/>
    <n v="1"/>
    <m/>
  </r>
  <r>
    <x v="7"/>
    <s v="14 DAT-2"/>
    <n v="43"/>
    <n v="3"/>
    <x v="14"/>
    <x v="0"/>
    <n v="1"/>
    <n v="0"/>
    <n v="1"/>
    <n v="2"/>
    <n v="0"/>
    <n v="2"/>
    <n v="2"/>
    <n v="0"/>
    <n v="0"/>
    <n v="1"/>
    <n v="18"/>
    <n v="0"/>
    <m/>
  </r>
  <r>
    <x v="7"/>
    <s v="14 DAT-2"/>
    <n v="43"/>
    <n v="3"/>
    <x v="14"/>
    <x v="1"/>
    <n v="0"/>
    <n v="0"/>
    <n v="0"/>
    <n v="0"/>
    <n v="0"/>
    <n v="0"/>
    <n v="0"/>
    <n v="0"/>
    <n v="0"/>
    <n v="2"/>
    <n v="2"/>
    <n v="1"/>
    <m/>
  </r>
  <r>
    <x v="7"/>
    <s v="14 DAT-2"/>
    <n v="44"/>
    <n v="3"/>
    <x v="13"/>
    <x v="0"/>
    <n v="0"/>
    <n v="0"/>
    <n v="0"/>
    <n v="0"/>
    <n v="2"/>
    <n v="0"/>
    <n v="2"/>
    <n v="0"/>
    <n v="0"/>
    <n v="1"/>
    <n v="1"/>
    <n v="2"/>
    <m/>
  </r>
  <r>
    <x v="7"/>
    <s v="14 DAT-2"/>
    <n v="45"/>
    <n v="3"/>
    <x v="4"/>
    <x v="0"/>
    <n v="0"/>
    <n v="0"/>
    <n v="0"/>
    <n v="0"/>
    <n v="4"/>
    <n v="0"/>
    <n v="4"/>
    <n v="0"/>
    <n v="0"/>
    <n v="1"/>
    <n v="3"/>
    <n v="1"/>
    <m/>
  </r>
  <r>
    <x v="7"/>
    <s v="14 DAT-2"/>
    <n v="45"/>
    <n v="3"/>
    <x v="4"/>
    <x v="1"/>
    <n v="0"/>
    <n v="0"/>
    <n v="1"/>
    <n v="1"/>
    <n v="118"/>
    <n v="65"/>
    <n v="183"/>
    <n v="0"/>
    <n v="1"/>
    <n v="2"/>
    <n v="7"/>
    <n v="2"/>
    <m/>
  </r>
  <r>
    <x v="7"/>
    <s v="14 DAT-2"/>
    <n v="46"/>
    <n v="4"/>
    <x v="14"/>
    <x v="0"/>
    <n v="3"/>
    <n v="3"/>
    <n v="4"/>
    <n v="10"/>
    <n v="2"/>
    <n v="0"/>
    <n v="2"/>
    <n v="0"/>
    <n v="0"/>
    <n v="4"/>
    <n v="0"/>
    <n v="1"/>
    <m/>
  </r>
  <r>
    <x v="7"/>
    <s v="14 DAT-2"/>
    <n v="46"/>
    <n v="4"/>
    <x v="14"/>
    <x v="1"/>
    <n v="2"/>
    <n v="6"/>
    <n v="10"/>
    <n v="18"/>
    <n v="1"/>
    <n v="3"/>
    <n v="4"/>
    <n v="2"/>
    <n v="0"/>
    <n v="3"/>
    <n v="2"/>
    <n v="3"/>
    <m/>
  </r>
  <r>
    <x v="7"/>
    <s v="14 DAT-2"/>
    <n v="47"/>
    <n v="4"/>
    <x v="12"/>
    <x v="0"/>
    <n v="0"/>
    <n v="0"/>
    <n v="2"/>
    <n v="2"/>
    <n v="2"/>
    <n v="1"/>
    <n v="3"/>
    <n v="0"/>
    <n v="0"/>
    <n v="0"/>
    <n v="41"/>
    <n v="1"/>
    <m/>
  </r>
  <r>
    <x v="7"/>
    <s v="14 DAT-2"/>
    <n v="47"/>
    <n v="4"/>
    <x v="12"/>
    <x v="1"/>
    <n v="0"/>
    <n v="0"/>
    <n v="0"/>
    <n v="0"/>
    <n v="16"/>
    <n v="7"/>
    <n v="23"/>
    <n v="1"/>
    <n v="0"/>
    <n v="1"/>
    <n v="22"/>
    <n v="0"/>
    <m/>
  </r>
  <r>
    <x v="7"/>
    <s v="14 DAT-2"/>
    <n v="48"/>
    <n v="4"/>
    <x v="2"/>
    <x v="0"/>
    <n v="2"/>
    <n v="5"/>
    <n v="2"/>
    <n v="9"/>
    <n v="1"/>
    <n v="3"/>
    <n v="4"/>
    <n v="0"/>
    <n v="0"/>
    <n v="1"/>
    <n v="35"/>
    <n v="11"/>
    <m/>
  </r>
  <r>
    <x v="7"/>
    <s v="14 DAT-2"/>
    <n v="48"/>
    <n v="4"/>
    <x v="2"/>
    <x v="1"/>
    <n v="2"/>
    <n v="0"/>
    <n v="0"/>
    <n v="2"/>
    <n v="20"/>
    <n v="1"/>
    <n v="21"/>
    <n v="0"/>
    <n v="1"/>
    <n v="3"/>
    <n v="2"/>
    <n v="0"/>
    <m/>
  </r>
  <r>
    <x v="7"/>
    <s v="14 DAT-2"/>
    <n v="49"/>
    <n v="4"/>
    <x v="15"/>
    <x v="0"/>
    <n v="0"/>
    <n v="0"/>
    <n v="0"/>
    <n v="0"/>
    <n v="2"/>
    <n v="2"/>
    <n v="4"/>
    <n v="0"/>
    <n v="0"/>
    <n v="0"/>
    <n v="132"/>
    <n v="6"/>
    <m/>
  </r>
  <r>
    <x v="7"/>
    <s v="14 DAT-2"/>
    <n v="49"/>
    <n v="4"/>
    <x v="15"/>
    <x v="1"/>
    <n v="2"/>
    <n v="3"/>
    <n v="2"/>
    <n v="7"/>
    <n v="0"/>
    <n v="0"/>
    <n v="0"/>
    <n v="0"/>
    <n v="0"/>
    <n v="7"/>
    <n v="293"/>
    <n v="2"/>
    <m/>
  </r>
  <r>
    <x v="7"/>
    <s v="14 DAT-2"/>
    <n v="50"/>
    <n v="4"/>
    <x v="6"/>
    <x v="0"/>
    <n v="1"/>
    <n v="0"/>
    <n v="2"/>
    <n v="3"/>
    <n v="0"/>
    <n v="0"/>
    <n v="0"/>
    <n v="0"/>
    <n v="0"/>
    <n v="2"/>
    <n v="77"/>
    <n v="4"/>
    <m/>
  </r>
  <r>
    <x v="7"/>
    <s v="14 DAT-2"/>
    <n v="50"/>
    <n v="4"/>
    <x v="6"/>
    <x v="1"/>
    <n v="0"/>
    <n v="1"/>
    <n v="0"/>
    <n v="1"/>
    <n v="50"/>
    <n v="17"/>
    <n v="67"/>
    <n v="0"/>
    <n v="0"/>
    <n v="3"/>
    <n v="0"/>
    <n v="3"/>
    <m/>
  </r>
  <r>
    <x v="7"/>
    <s v="14 DAT-2"/>
    <n v="51"/>
    <n v="4"/>
    <x v="7"/>
    <x v="0"/>
    <n v="0"/>
    <n v="0"/>
    <n v="0"/>
    <n v="0"/>
    <n v="0"/>
    <n v="0"/>
    <n v="0"/>
    <n v="0"/>
    <n v="0"/>
    <n v="2"/>
    <n v="0"/>
    <n v="0"/>
    <m/>
  </r>
  <r>
    <x v="7"/>
    <s v="14 DAT-2"/>
    <n v="52"/>
    <n v="4"/>
    <x v="8"/>
    <x v="0"/>
    <n v="1"/>
    <n v="1"/>
    <n v="0"/>
    <n v="2"/>
    <n v="2"/>
    <n v="0"/>
    <n v="2"/>
    <n v="0"/>
    <n v="0"/>
    <n v="3"/>
    <n v="0"/>
    <n v="1"/>
    <m/>
  </r>
  <r>
    <x v="7"/>
    <s v="14 DAT-2"/>
    <n v="52"/>
    <n v="4"/>
    <x v="8"/>
    <x v="1"/>
    <n v="1"/>
    <n v="1"/>
    <n v="0"/>
    <n v="2"/>
    <n v="61"/>
    <n v="14"/>
    <n v="75"/>
    <n v="2"/>
    <n v="1"/>
    <n v="16"/>
    <n v="1"/>
    <n v="1"/>
    <m/>
  </r>
  <r>
    <x v="7"/>
    <s v="14 DAT-2"/>
    <n v="53"/>
    <n v="4"/>
    <x v="11"/>
    <x v="0"/>
    <n v="5"/>
    <n v="4"/>
    <n v="4"/>
    <n v="13"/>
    <n v="130"/>
    <n v="48"/>
    <n v="178"/>
    <n v="0"/>
    <n v="0"/>
    <n v="3"/>
    <n v="3"/>
    <n v="3"/>
    <m/>
  </r>
  <r>
    <x v="7"/>
    <s v="14 DAT-2"/>
    <n v="53"/>
    <n v="4"/>
    <x v="11"/>
    <x v="1"/>
    <n v="1"/>
    <n v="10"/>
    <n v="1"/>
    <n v="12"/>
    <n v="168"/>
    <n v="21"/>
    <n v="189"/>
    <n v="1"/>
    <n v="2"/>
    <n v="8"/>
    <n v="0"/>
    <n v="1"/>
    <m/>
  </r>
  <r>
    <x v="7"/>
    <s v="14 DAT-2"/>
    <n v="54"/>
    <n v="4"/>
    <x v="9"/>
    <x v="0"/>
    <n v="0"/>
    <n v="0"/>
    <n v="0"/>
    <n v="0"/>
    <n v="5"/>
    <n v="0"/>
    <n v="5"/>
    <n v="0"/>
    <n v="0"/>
    <n v="2"/>
    <n v="1"/>
    <n v="1"/>
    <m/>
  </r>
  <r>
    <x v="7"/>
    <s v="14 DAT-2"/>
    <n v="54"/>
    <n v="4"/>
    <x v="9"/>
    <x v="1"/>
    <n v="10"/>
    <n v="2"/>
    <n v="2"/>
    <n v="14"/>
    <n v="81"/>
    <n v="6"/>
    <n v="87"/>
    <n v="0"/>
    <n v="0"/>
    <n v="6"/>
    <n v="0"/>
    <n v="1"/>
    <m/>
  </r>
  <r>
    <x v="7"/>
    <s v="14 DAT-2"/>
    <n v="55"/>
    <n v="4"/>
    <x v="10"/>
    <x v="0"/>
    <n v="0"/>
    <n v="0"/>
    <n v="0"/>
    <n v="0"/>
    <n v="10"/>
    <n v="2"/>
    <n v="12"/>
    <n v="0"/>
    <n v="0"/>
    <n v="0"/>
    <n v="0"/>
    <n v="0"/>
    <m/>
  </r>
  <r>
    <x v="7"/>
    <s v="14 DAT-2"/>
    <n v="56"/>
    <n v="4"/>
    <x v="10"/>
    <x v="0"/>
    <n v="1"/>
    <n v="0"/>
    <n v="0"/>
    <n v="1"/>
    <n v="166"/>
    <n v="55"/>
    <n v="221"/>
    <n v="0"/>
    <n v="0"/>
    <n v="5"/>
    <n v="2"/>
    <n v="0"/>
    <m/>
  </r>
  <r>
    <x v="7"/>
    <s v="14 DAT-2"/>
    <n v="56"/>
    <n v="4"/>
    <x v="4"/>
    <x v="1"/>
    <n v="0"/>
    <n v="0"/>
    <n v="0"/>
    <n v="0"/>
    <n v="256"/>
    <n v="71"/>
    <n v="327"/>
    <n v="2"/>
    <n v="4"/>
    <n v="10"/>
    <n v="0"/>
    <n v="0"/>
    <m/>
  </r>
  <r>
    <x v="7"/>
    <s v="14 DAT-2"/>
    <n v="57"/>
    <n v="4"/>
    <x v="3"/>
    <x v="0"/>
    <n v="0"/>
    <n v="0"/>
    <n v="1"/>
    <n v="1"/>
    <n v="11"/>
    <n v="1"/>
    <n v="12"/>
    <n v="0"/>
    <n v="0"/>
    <n v="3"/>
    <n v="0"/>
    <n v="0"/>
    <m/>
  </r>
  <r>
    <x v="7"/>
    <s v="14 DAT-2"/>
    <n v="57"/>
    <n v="4"/>
    <x v="3"/>
    <x v="1"/>
    <n v="4"/>
    <n v="0"/>
    <n v="0"/>
    <n v="4"/>
    <n v="0"/>
    <n v="1"/>
    <n v="1"/>
    <n v="0"/>
    <n v="0"/>
    <n v="0"/>
    <n v="1"/>
    <n v="0"/>
    <m/>
  </r>
  <r>
    <x v="7"/>
    <s v="14 DAT-2"/>
    <n v="58"/>
    <n v="4"/>
    <x v="1"/>
    <x v="0"/>
    <n v="3"/>
    <n v="0"/>
    <n v="2"/>
    <n v="5"/>
    <n v="273"/>
    <n v="56"/>
    <n v="329"/>
    <n v="0"/>
    <n v="0"/>
    <n v="5"/>
    <n v="0"/>
    <n v="4"/>
    <m/>
  </r>
  <r>
    <x v="7"/>
    <s v="14 DAT-2"/>
    <n v="59"/>
    <n v="4"/>
    <x v="13"/>
    <x v="0"/>
    <n v="2"/>
    <n v="1"/>
    <n v="1"/>
    <n v="4"/>
    <n v="7"/>
    <n v="2"/>
    <n v="9"/>
    <n v="0"/>
    <n v="0"/>
    <n v="2"/>
    <n v="15"/>
    <n v="6"/>
    <m/>
  </r>
  <r>
    <x v="7"/>
    <s v="14 DAT-2"/>
    <n v="60"/>
    <n v="4"/>
    <x v="5"/>
    <x v="0"/>
    <n v="2"/>
    <n v="1"/>
    <n v="2"/>
    <n v="5"/>
    <n v="4"/>
    <n v="1"/>
    <n v="5"/>
    <n v="0"/>
    <n v="0"/>
    <n v="7"/>
    <n v="4"/>
    <n v="2"/>
    <m/>
  </r>
  <r>
    <x v="7"/>
    <s v="14 DAT-2"/>
    <n v="60"/>
    <n v="4"/>
    <x v="5"/>
    <x v="1"/>
    <n v="1"/>
    <n v="1"/>
    <n v="0"/>
    <n v="2"/>
    <n v="3"/>
    <n v="0"/>
    <n v="3"/>
    <n v="0"/>
    <n v="0"/>
    <n v="6"/>
    <n v="6"/>
    <n v="6"/>
    <m/>
  </r>
  <r>
    <x v="8"/>
    <s v="21 DAT-2"/>
    <n v="1"/>
    <n v="1"/>
    <x v="1"/>
    <x v="0"/>
    <m/>
    <m/>
    <m/>
    <n v="0"/>
    <m/>
    <m/>
    <n v="0"/>
    <m/>
    <m/>
    <m/>
    <m/>
    <m/>
    <m/>
  </r>
  <r>
    <x v="8"/>
    <s v="21 DAT-2"/>
    <n v="2"/>
    <n v="1"/>
    <x v="1"/>
    <x v="0"/>
    <m/>
    <m/>
    <m/>
    <n v="0"/>
    <m/>
    <m/>
    <n v="0"/>
    <m/>
    <m/>
    <m/>
    <m/>
    <m/>
    <m/>
  </r>
  <r>
    <x v="8"/>
    <s v="21 DAT-2"/>
    <n v="2"/>
    <n v="1"/>
    <x v="2"/>
    <x v="1"/>
    <m/>
    <m/>
    <m/>
    <n v="0"/>
    <m/>
    <m/>
    <n v="0"/>
    <m/>
    <m/>
    <m/>
    <m/>
    <m/>
    <m/>
  </r>
  <r>
    <x v="8"/>
    <s v="21 DAT-2"/>
    <n v="3"/>
    <n v="1"/>
    <x v="3"/>
    <x v="0"/>
    <m/>
    <m/>
    <m/>
    <n v="0"/>
    <m/>
    <m/>
    <n v="0"/>
    <m/>
    <m/>
    <m/>
    <m/>
    <m/>
    <m/>
  </r>
  <r>
    <x v="8"/>
    <s v="21 DAT-2"/>
    <n v="3"/>
    <n v="1"/>
    <x v="3"/>
    <x v="1"/>
    <m/>
    <m/>
    <m/>
    <n v="0"/>
    <m/>
    <m/>
    <n v="0"/>
    <m/>
    <m/>
    <m/>
    <m/>
    <m/>
    <m/>
  </r>
  <r>
    <x v="8"/>
    <s v="21 DAT-2"/>
    <n v="4"/>
    <n v="1"/>
    <x v="4"/>
    <x v="0"/>
    <m/>
    <m/>
    <m/>
    <n v="0"/>
    <m/>
    <m/>
    <n v="0"/>
    <m/>
    <m/>
    <m/>
    <m/>
    <m/>
    <m/>
  </r>
  <r>
    <x v="8"/>
    <s v="21 DAT-2"/>
    <n v="4"/>
    <n v="1"/>
    <x v="4"/>
    <x v="1"/>
    <m/>
    <m/>
    <m/>
    <n v="0"/>
    <m/>
    <m/>
    <n v="0"/>
    <m/>
    <m/>
    <m/>
    <m/>
    <m/>
    <m/>
  </r>
  <r>
    <x v="8"/>
    <s v="21 DAT-2"/>
    <n v="5"/>
    <n v="1"/>
    <x v="5"/>
    <x v="0"/>
    <m/>
    <m/>
    <m/>
    <n v="0"/>
    <m/>
    <m/>
    <n v="0"/>
    <m/>
    <m/>
    <m/>
    <m/>
    <m/>
    <m/>
  </r>
  <r>
    <x v="8"/>
    <s v="21 DAT-2"/>
    <n v="5"/>
    <n v="1"/>
    <x v="5"/>
    <x v="1"/>
    <m/>
    <m/>
    <m/>
    <n v="0"/>
    <m/>
    <m/>
    <n v="0"/>
    <m/>
    <m/>
    <m/>
    <m/>
    <m/>
    <m/>
  </r>
  <r>
    <x v="8"/>
    <s v="21 DAT-2"/>
    <n v="6"/>
    <n v="1"/>
    <x v="6"/>
    <x v="0"/>
    <m/>
    <m/>
    <m/>
    <n v="0"/>
    <m/>
    <m/>
    <n v="0"/>
    <m/>
    <m/>
    <m/>
    <m/>
    <m/>
    <m/>
  </r>
  <r>
    <x v="8"/>
    <s v="21 DAT-2"/>
    <n v="6"/>
    <n v="1"/>
    <x v="6"/>
    <x v="1"/>
    <m/>
    <m/>
    <m/>
    <n v="0"/>
    <m/>
    <m/>
    <n v="0"/>
    <m/>
    <m/>
    <m/>
    <m/>
    <m/>
    <m/>
  </r>
  <r>
    <x v="8"/>
    <s v="21 DAT-2"/>
    <n v="7"/>
    <n v="1"/>
    <x v="7"/>
    <x v="0"/>
    <m/>
    <m/>
    <m/>
    <n v="0"/>
    <m/>
    <m/>
    <n v="0"/>
    <m/>
    <m/>
    <m/>
    <m/>
    <m/>
    <m/>
  </r>
  <r>
    <x v="8"/>
    <s v="21 DAT-2"/>
    <n v="8"/>
    <n v="1"/>
    <x v="8"/>
    <x v="0"/>
    <m/>
    <m/>
    <m/>
    <n v="0"/>
    <m/>
    <m/>
    <n v="0"/>
    <m/>
    <m/>
    <m/>
    <m/>
    <m/>
    <m/>
  </r>
  <r>
    <x v="8"/>
    <s v="21 DAT-2"/>
    <n v="8"/>
    <n v="1"/>
    <x v="8"/>
    <x v="1"/>
    <m/>
    <m/>
    <m/>
    <n v="0"/>
    <m/>
    <m/>
    <n v="0"/>
    <m/>
    <m/>
    <m/>
    <m/>
    <m/>
    <m/>
  </r>
  <r>
    <x v="8"/>
    <s v="21 DAT-2"/>
    <n v="9"/>
    <n v="1"/>
    <x v="9"/>
    <x v="0"/>
    <m/>
    <m/>
    <m/>
    <n v="0"/>
    <m/>
    <m/>
    <n v="0"/>
    <m/>
    <m/>
    <m/>
    <m/>
    <m/>
    <m/>
  </r>
  <r>
    <x v="8"/>
    <s v="21 DAT-2"/>
    <n v="9"/>
    <n v="1"/>
    <x v="9"/>
    <x v="1"/>
    <m/>
    <m/>
    <m/>
    <n v="0"/>
    <m/>
    <m/>
    <n v="0"/>
    <m/>
    <m/>
    <m/>
    <m/>
    <m/>
    <m/>
  </r>
  <r>
    <x v="8"/>
    <s v="21 DAT-2"/>
    <n v="10"/>
    <n v="1"/>
    <x v="10"/>
    <x v="0"/>
    <m/>
    <m/>
    <m/>
    <n v="0"/>
    <m/>
    <m/>
    <n v="0"/>
    <m/>
    <m/>
    <m/>
    <m/>
    <m/>
    <m/>
  </r>
  <r>
    <x v="8"/>
    <s v="21 DAT-2"/>
    <n v="11"/>
    <n v="1"/>
    <x v="11"/>
    <x v="0"/>
    <m/>
    <m/>
    <m/>
    <n v="0"/>
    <m/>
    <m/>
    <n v="0"/>
    <m/>
    <m/>
    <m/>
    <m/>
    <m/>
    <m/>
  </r>
  <r>
    <x v="8"/>
    <s v="21 DAT-2"/>
    <n v="11"/>
    <n v="1"/>
    <x v="11"/>
    <x v="1"/>
    <m/>
    <m/>
    <m/>
    <n v="0"/>
    <m/>
    <m/>
    <n v="0"/>
    <m/>
    <m/>
    <m/>
    <m/>
    <m/>
    <m/>
  </r>
  <r>
    <x v="8"/>
    <s v="21 DAT-2"/>
    <n v="12"/>
    <n v="1"/>
    <x v="12"/>
    <x v="0"/>
    <m/>
    <m/>
    <m/>
    <n v="0"/>
    <m/>
    <m/>
    <n v="0"/>
    <m/>
    <m/>
    <m/>
    <m/>
    <m/>
    <m/>
  </r>
  <r>
    <x v="8"/>
    <s v="21 DAT-2"/>
    <n v="12"/>
    <n v="1"/>
    <x v="12"/>
    <x v="1"/>
    <m/>
    <m/>
    <m/>
    <n v="0"/>
    <m/>
    <m/>
    <n v="0"/>
    <m/>
    <m/>
    <m/>
    <m/>
    <m/>
    <m/>
  </r>
  <r>
    <x v="8"/>
    <s v="21 DAT-2"/>
    <n v="13"/>
    <n v="1"/>
    <x v="13"/>
    <x v="0"/>
    <m/>
    <m/>
    <m/>
    <n v="0"/>
    <m/>
    <m/>
    <n v="0"/>
    <m/>
    <m/>
    <m/>
    <m/>
    <m/>
    <m/>
  </r>
  <r>
    <x v="8"/>
    <s v="21 DAT-2"/>
    <n v="14"/>
    <n v="1"/>
    <x v="14"/>
    <x v="0"/>
    <m/>
    <m/>
    <m/>
    <n v="0"/>
    <m/>
    <m/>
    <n v="0"/>
    <m/>
    <m/>
    <m/>
    <m/>
    <m/>
    <m/>
  </r>
  <r>
    <x v="8"/>
    <s v="21 DAT-2"/>
    <n v="14"/>
    <n v="1"/>
    <x v="14"/>
    <x v="1"/>
    <m/>
    <m/>
    <m/>
    <n v="0"/>
    <m/>
    <m/>
    <n v="0"/>
    <m/>
    <m/>
    <m/>
    <m/>
    <m/>
    <m/>
  </r>
  <r>
    <x v="8"/>
    <s v="21 DAT-2"/>
    <n v="15"/>
    <n v="1"/>
    <x v="15"/>
    <x v="0"/>
    <m/>
    <m/>
    <m/>
    <n v="0"/>
    <m/>
    <m/>
    <n v="0"/>
    <m/>
    <m/>
    <m/>
    <m/>
    <m/>
    <m/>
  </r>
  <r>
    <x v="8"/>
    <s v="21 DAT-2"/>
    <n v="15"/>
    <n v="1"/>
    <x v="15"/>
    <x v="1"/>
    <m/>
    <m/>
    <m/>
    <n v="0"/>
    <m/>
    <m/>
    <n v="0"/>
    <m/>
    <m/>
    <m/>
    <m/>
    <m/>
    <m/>
  </r>
  <r>
    <x v="8"/>
    <s v="21 DAT-2"/>
    <n v="16"/>
    <n v="2"/>
    <x v="2"/>
    <x v="0"/>
    <m/>
    <m/>
    <m/>
    <n v="0"/>
    <m/>
    <m/>
    <n v="0"/>
    <m/>
    <m/>
    <m/>
    <m/>
    <m/>
    <m/>
  </r>
  <r>
    <x v="8"/>
    <s v="21 DAT-2"/>
    <n v="16"/>
    <n v="2"/>
    <x v="2"/>
    <x v="1"/>
    <m/>
    <m/>
    <m/>
    <n v="0"/>
    <m/>
    <m/>
    <n v="0"/>
    <m/>
    <m/>
    <m/>
    <m/>
    <m/>
    <m/>
  </r>
  <r>
    <x v="8"/>
    <s v="21 DAT-2"/>
    <n v="17"/>
    <n v="2"/>
    <x v="12"/>
    <x v="0"/>
    <m/>
    <m/>
    <m/>
    <n v="0"/>
    <m/>
    <m/>
    <n v="0"/>
    <m/>
    <m/>
    <m/>
    <m/>
    <m/>
    <m/>
  </r>
  <r>
    <x v="8"/>
    <s v="21 DAT-2"/>
    <n v="17"/>
    <n v="2"/>
    <x v="12"/>
    <x v="1"/>
    <m/>
    <m/>
    <m/>
    <n v="0"/>
    <m/>
    <m/>
    <n v="0"/>
    <m/>
    <m/>
    <m/>
    <m/>
    <m/>
    <m/>
  </r>
  <r>
    <x v="8"/>
    <s v="21 DAT-2"/>
    <n v="18"/>
    <n v="2"/>
    <x v="13"/>
    <x v="0"/>
    <m/>
    <m/>
    <m/>
    <n v="0"/>
    <m/>
    <m/>
    <n v="0"/>
    <m/>
    <m/>
    <m/>
    <m/>
    <m/>
    <m/>
  </r>
  <r>
    <x v="8"/>
    <s v="21 DAT-2"/>
    <n v="19"/>
    <n v="2"/>
    <x v="8"/>
    <x v="0"/>
    <m/>
    <m/>
    <m/>
    <n v="0"/>
    <m/>
    <m/>
    <n v="0"/>
    <m/>
    <m/>
    <m/>
    <m/>
    <m/>
    <m/>
  </r>
  <r>
    <x v="8"/>
    <s v="21 DAT-2"/>
    <n v="19"/>
    <n v="2"/>
    <x v="8"/>
    <x v="1"/>
    <m/>
    <m/>
    <m/>
    <n v="0"/>
    <m/>
    <m/>
    <n v="0"/>
    <m/>
    <m/>
    <m/>
    <m/>
    <m/>
    <m/>
  </r>
  <r>
    <x v="8"/>
    <s v="21 DAT-2"/>
    <n v="20"/>
    <n v="2"/>
    <x v="15"/>
    <x v="0"/>
    <m/>
    <m/>
    <m/>
    <n v="0"/>
    <m/>
    <m/>
    <n v="0"/>
    <m/>
    <m/>
    <m/>
    <m/>
    <m/>
    <m/>
  </r>
  <r>
    <x v="8"/>
    <s v="21 DAT-2"/>
    <n v="20"/>
    <n v="2"/>
    <x v="15"/>
    <x v="1"/>
    <m/>
    <m/>
    <m/>
    <n v="0"/>
    <m/>
    <m/>
    <n v="0"/>
    <m/>
    <m/>
    <m/>
    <m/>
    <m/>
    <m/>
  </r>
  <r>
    <x v="8"/>
    <s v="21 DAT-2"/>
    <n v="21"/>
    <n v="2"/>
    <x v="4"/>
    <x v="0"/>
    <m/>
    <m/>
    <m/>
    <n v="0"/>
    <m/>
    <m/>
    <n v="0"/>
    <m/>
    <m/>
    <m/>
    <m/>
    <m/>
    <m/>
  </r>
  <r>
    <x v="8"/>
    <s v="21 DAT-2"/>
    <n v="21"/>
    <n v="2"/>
    <x v="4"/>
    <x v="1"/>
    <m/>
    <m/>
    <m/>
    <n v="0"/>
    <m/>
    <m/>
    <n v="0"/>
    <m/>
    <m/>
    <m/>
    <m/>
    <m/>
    <m/>
  </r>
  <r>
    <x v="8"/>
    <s v="21 DAT-2"/>
    <n v="22"/>
    <n v="2"/>
    <x v="1"/>
    <x v="0"/>
    <m/>
    <m/>
    <m/>
    <n v="0"/>
    <m/>
    <m/>
    <n v="0"/>
    <m/>
    <m/>
    <m/>
    <m/>
    <m/>
    <m/>
  </r>
  <r>
    <x v="8"/>
    <s v="21 DAT-2"/>
    <n v="23"/>
    <n v="2"/>
    <x v="6"/>
    <x v="0"/>
    <m/>
    <m/>
    <m/>
    <n v="0"/>
    <m/>
    <m/>
    <n v="0"/>
    <m/>
    <m/>
    <m/>
    <m/>
    <m/>
    <m/>
  </r>
  <r>
    <x v="8"/>
    <s v="21 DAT-2"/>
    <n v="23"/>
    <n v="2"/>
    <x v="6"/>
    <x v="1"/>
    <m/>
    <m/>
    <m/>
    <n v="0"/>
    <m/>
    <m/>
    <n v="0"/>
    <m/>
    <m/>
    <m/>
    <m/>
    <m/>
    <m/>
  </r>
  <r>
    <x v="8"/>
    <s v="21 DAT-2"/>
    <n v="24"/>
    <n v="2"/>
    <x v="3"/>
    <x v="0"/>
    <m/>
    <m/>
    <m/>
    <n v="0"/>
    <m/>
    <m/>
    <n v="0"/>
    <m/>
    <m/>
    <m/>
    <m/>
    <m/>
    <m/>
  </r>
  <r>
    <x v="8"/>
    <s v="21 DAT-2"/>
    <n v="24"/>
    <n v="2"/>
    <x v="3"/>
    <x v="1"/>
    <m/>
    <m/>
    <m/>
    <n v="0"/>
    <m/>
    <m/>
    <n v="0"/>
    <m/>
    <m/>
    <m/>
    <m/>
    <m/>
    <m/>
  </r>
  <r>
    <x v="8"/>
    <s v="21 DAT-2"/>
    <n v="25"/>
    <n v="2"/>
    <x v="9"/>
    <x v="0"/>
    <m/>
    <m/>
    <m/>
    <n v="0"/>
    <m/>
    <m/>
    <n v="0"/>
    <m/>
    <m/>
    <m/>
    <m/>
    <m/>
    <m/>
  </r>
  <r>
    <x v="8"/>
    <s v="21 DAT-2"/>
    <n v="25"/>
    <n v="2"/>
    <x v="9"/>
    <x v="1"/>
    <m/>
    <m/>
    <m/>
    <n v="0"/>
    <m/>
    <m/>
    <n v="0"/>
    <m/>
    <m/>
    <m/>
    <m/>
    <m/>
    <m/>
  </r>
  <r>
    <x v="8"/>
    <s v="21 DAT-2"/>
    <n v="26"/>
    <n v="2"/>
    <x v="5"/>
    <x v="0"/>
    <m/>
    <m/>
    <m/>
    <n v="0"/>
    <m/>
    <m/>
    <n v="0"/>
    <m/>
    <m/>
    <m/>
    <m/>
    <m/>
    <m/>
  </r>
  <r>
    <x v="8"/>
    <s v="21 DAT-2"/>
    <n v="26"/>
    <n v="2"/>
    <x v="5"/>
    <x v="1"/>
    <m/>
    <m/>
    <m/>
    <n v="0"/>
    <m/>
    <m/>
    <n v="0"/>
    <m/>
    <m/>
    <m/>
    <m/>
    <m/>
    <m/>
  </r>
  <r>
    <x v="8"/>
    <s v="21 DAT-2"/>
    <n v="27"/>
    <n v="2"/>
    <x v="14"/>
    <x v="0"/>
    <m/>
    <m/>
    <m/>
    <n v="0"/>
    <m/>
    <m/>
    <n v="0"/>
    <m/>
    <m/>
    <m/>
    <m/>
    <m/>
    <m/>
  </r>
  <r>
    <x v="8"/>
    <s v="21 DAT-2"/>
    <n v="27"/>
    <n v="2"/>
    <x v="14"/>
    <x v="1"/>
    <m/>
    <m/>
    <m/>
    <n v="0"/>
    <m/>
    <m/>
    <n v="0"/>
    <m/>
    <m/>
    <m/>
    <m/>
    <m/>
    <m/>
  </r>
  <r>
    <x v="8"/>
    <s v="21 DAT-2"/>
    <n v="28"/>
    <n v="2"/>
    <x v="7"/>
    <x v="0"/>
    <m/>
    <m/>
    <m/>
    <n v="0"/>
    <m/>
    <m/>
    <n v="0"/>
    <m/>
    <m/>
    <m/>
    <m/>
    <m/>
    <m/>
  </r>
  <r>
    <x v="8"/>
    <s v="21 DAT-2"/>
    <n v="29"/>
    <n v="2"/>
    <x v="10"/>
    <x v="0"/>
    <m/>
    <m/>
    <m/>
    <n v="0"/>
    <m/>
    <m/>
    <n v="0"/>
    <m/>
    <m/>
    <m/>
    <m/>
    <m/>
    <m/>
  </r>
  <r>
    <x v="8"/>
    <s v="21 DAT-2"/>
    <n v="30"/>
    <n v="2"/>
    <x v="11"/>
    <x v="0"/>
    <m/>
    <m/>
    <m/>
    <n v="0"/>
    <m/>
    <m/>
    <n v="0"/>
    <m/>
    <m/>
    <m/>
    <m/>
    <m/>
    <m/>
  </r>
  <r>
    <x v="8"/>
    <s v="21 DAT-2"/>
    <n v="30"/>
    <n v="2"/>
    <x v="11"/>
    <x v="1"/>
    <m/>
    <m/>
    <m/>
    <n v="0"/>
    <m/>
    <m/>
    <n v="0"/>
    <m/>
    <m/>
    <m/>
    <m/>
    <m/>
    <m/>
  </r>
  <r>
    <x v="8"/>
    <s v="21 DAT-2"/>
    <n v="31"/>
    <n v="3"/>
    <x v="5"/>
    <x v="0"/>
    <m/>
    <m/>
    <m/>
    <n v="0"/>
    <m/>
    <m/>
    <n v="0"/>
    <m/>
    <m/>
    <m/>
    <m/>
    <m/>
    <m/>
  </r>
  <r>
    <x v="8"/>
    <s v="21 DAT-2"/>
    <n v="31"/>
    <n v="3"/>
    <x v="5"/>
    <x v="1"/>
    <m/>
    <m/>
    <m/>
    <n v="0"/>
    <m/>
    <m/>
    <n v="0"/>
    <m/>
    <m/>
    <m/>
    <m/>
    <m/>
    <m/>
  </r>
  <r>
    <x v="8"/>
    <s v="21 DAT-2"/>
    <n v="32"/>
    <n v="3"/>
    <x v="7"/>
    <x v="0"/>
    <m/>
    <m/>
    <m/>
    <n v="0"/>
    <m/>
    <m/>
    <n v="0"/>
    <m/>
    <m/>
    <m/>
    <m/>
    <m/>
    <m/>
  </r>
  <r>
    <x v="8"/>
    <s v="21 DAT-2"/>
    <n v="33"/>
    <n v="3"/>
    <x v="1"/>
    <x v="0"/>
    <m/>
    <m/>
    <m/>
    <n v="0"/>
    <m/>
    <m/>
    <n v="0"/>
    <m/>
    <m/>
    <m/>
    <m/>
    <m/>
    <m/>
  </r>
  <r>
    <x v="8"/>
    <s v="21 DAT-2"/>
    <n v="34"/>
    <n v="3"/>
    <x v="12"/>
    <x v="0"/>
    <m/>
    <m/>
    <m/>
    <n v="0"/>
    <m/>
    <m/>
    <n v="0"/>
    <m/>
    <m/>
    <m/>
    <m/>
    <m/>
    <m/>
  </r>
  <r>
    <x v="8"/>
    <s v="21 DAT-2"/>
    <n v="34"/>
    <n v="3"/>
    <x v="12"/>
    <x v="1"/>
    <m/>
    <m/>
    <m/>
    <n v="0"/>
    <m/>
    <m/>
    <n v="0"/>
    <m/>
    <m/>
    <m/>
    <m/>
    <m/>
    <m/>
  </r>
  <r>
    <x v="8"/>
    <s v="21 DAT-2"/>
    <n v="35"/>
    <n v="3"/>
    <x v="9"/>
    <x v="0"/>
    <m/>
    <m/>
    <m/>
    <n v="0"/>
    <m/>
    <m/>
    <n v="0"/>
    <m/>
    <m/>
    <m/>
    <m/>
    <m/>
    <m/>
  </r>
  <r>
    <x v="8"/>
    <s v="21 DAT-2"/>
    <n v="35"/>
    <n v="3"/>
    <x v="9"/>
    <x v="1"/>
    <m/>
    <m/>
    <m/>
    <n v="0"/>
    <m/>
    <m/>
    <n v="0"/>
    <m/>
    <m/>
    <m/>
    <m/>
    <m/>
    <m/>
  </r>
  <r>
    <x v="8"/>
    <s v="21 DAT-2"/>
    <n v="36"/>
    <n v="3"/>
    <x v="11"/>
    <x v="0"/>
    <m/>
    <m/>
    <m/>
    <n v="0"/>
    <m/>
    <m/>
    <n v="0"/>
    <m/>
    <m/>
    <m/>
    <m/>
    <m/>
    <m/>
  </r>
  <r>
    <x v="8"/>
    <s v="21 DAT-2"/>
    <n v="36"/>
    <n v="3"/>
    <x v="11"/>
    <x v="1"/>
    <m/>
    <m/>
    <m/>
    <n v="0"/>
    <m/>
    <m/>
    <n v="0"/>
    <m/>
    <m/>
    <m/>
    <m/>
    <m/>
    <m/>
  </r>
  <r>
    <x v="8"/>
    <s v="21 DAT-2"/>
    <n v="37"/>
    <n v="3"/>
    <x v="6"/>
    <x v="0"/>
    <m/>
    <m/>
    <m/>
    <n v="0"/>
    <m/>
    <m/>
    <n v="0"/>
    <m/>
    <m/>
    <m/>
    <m/>
    <m/>
    <m/>
  </r>
  <r>
    <x v="8"/>
    <s v="21 DAT-2"/>
    <n v="37"/>
    <n v="3"/>
    <x v="6"/>
    <x v="1"/>
    <m/>
    <m/>
    <m/>
    <n v="0"/>
    <m/>
    <m/>
    <n v="0"/>
    <m/>
    <m/>
    <m/>
    <m/>
    <m/>
    <m/>
  </r>
  <r>
    <x v="8"/>
    <s v="21 DAT-2"/>
    <n v="38"/>
    <n v="3"/>
    <x v="10"/>
    <x v="0"/>
    <m/>
    <m/>
    <m/>
    <n v="0"/>
    <m/>
    <m/>
    <n v="0"/>
    <m/>
    <m/>
    <m/>
    <m/>
    <m/>
    <m/>
  </r>
  <r>
    <x v="8"/>
    <s v="21 DAT-2"/>
    <n v="39"/>
    <n v="3"/>
    <x v="3"/>
    <x v="0"/>
    <m/>
    <m/>
    <m/>
    <n v="0"/>
    <m/>
    <m/>
    <n v="0"/>
    <m/>
    <m/>
    <m/>
    <m/>
    <m/>
    <m/>
  </r>
  <r>
    <x v="8"/>
    <s v="21 DAT-2"/>
    <n v="39"/>
    <n v="3"/>
    <x v="3"/>
    <x v="1"/>
    <m/>
    <m/>
    <m/>
    <n v="0"/>
    <m/>
    <m/>
    <n v="0"/>
    <m/>
    <m/>
    <m/>
    <m/>
    <m/>
    <m/>
  </r>
  <r>
    <x v="8"/>
    <s v="21 DAT-2"/>
    <n v="40"/>
    <n v="3"/>
    <x v="2"/>
    <x v="0"/>
    <m/>
    <m/>
    <m/>
    <n v="0"/>
    <m/>
    <m/>
    <n v="0"/>
    <m/>
    <m/>
    <m/>
    <m/>
    <m/>
    <m/>
  </r>
  <r>
    <x v="8"/>
    <s v="21 DAT-2"/>
    <n v="40"/>
    <n v="3"/>
    <x v="2"/>
    <x v="1"/>
    <m/>
    <m/>
    <m/>
    <n v="0"/>
    <m/>
    <m/>
    <n v="0"/>
    <m/>
    <m/>
    <m/>
    <m/>
    <m/>
    <m/>
  </r>
  <r>
    <x v="8"/>
    <s v="21 DAT-2"/>
    <n v="41"/>
    <n v="3"/>
    <x v="8"/>
    <x v="0"/>
    <m/>
    <m/>
    <m/>
    <n v="0"/>
    <m/>
    <m/>
    <n v="0"/>
    <m/>
    <m/>
    <m/>
    <m/>
    <m/>
    <m/>
  </r>
  <r>
    <x v="8"/>
    <s v="21 DAT-2"/>
    <n v="41"/>
    <n v="3"/>
    <x v="8"/>
    <x v="1"/>
    <m/>
    <m/>
    <m/>
    <n v="0"/>
    <m/>
    <m/>
    <n v="0"/>
    <m/>
    <m/>
    <m/>
    <m/>
    <m/>
    <m/>
  </r>
  <r>
    <x v="8"/>
    <s v="21 DAT-2"/>
    <n v="42"/>
    <n v="3"/>
    <x v="15"/>
    <x v="0"/>
    <m/>
    <m/>
    <m/>
    <n v="0"/>
    <m/>
    <m/>
    <n v="0"/>
    <m/>
    <m/>
    <m/>
    <m/>
    <m/>
    <m/>
  </r>
  <r>
    <x v="8"/>
    <s v="21 DAT-2"/>
    <n v="42"/>
    <n v="3"/>
    <x v="15"/>
    <x v="1"/>
    <m/>
    <m/>
    <m/>
    <n v="0"/>
    <m/>
    <m/>
    <n v="0"/>
    <m/>
    <m/>
    <m/>
    <m/>
    <m/>
    <m/>
  </r>
  <r>
    <x v="8"/>
    <s v="21 DAT-2"/>
    <n v="43"/>
    <n v="3"/>
    <x v="14"/>
    <x v="0"/>
    <m/>
    <m/>
    <m/>
    <n v="0"/>
    <m/>
    <m/>
    <n v="0"/>
    <m/>
    <m/>
    <m/>
    <m/>
    <m/>
    <m/>
  </r>
  <r>
    <x v="8"/>
    <s v="21 DAT-2"/>
    <n v="43"/>
    <n v="3"/>
    <x v="14"/>
    <x v="1"/>
    <m/>
    <m/>
    <m/>
    <n v="0"/>
    <m/>
    <m/>
    <n v="0"/>
    <m/>
    <m/>
    <m/>
    <m/>
    <m/>
    <m/>
  </r>
  <r>
    <x v="8"/>
    <s v="21 DAT-2"/>
    <n v="44"/>
    <n v="3"/>
    <x v="13"/>
    <x v="0"/>
    <m/>
    <m/>
    <m/>
    <n v="0"/>
    <m/>
    <m/>
    <n v="0"/>
    <m/>
    <m/>
    <m/>
    <m/>
    <m/>
    <m/>
  </r>
  <r>
    <x v="8"/>
    <s v="21 DAT-2"/>
    <n v="45"/>
    <n v="3"/>
    <x v="4"/>
    <x v="0"/>
    <m/>
    <m/>
    <m/>
    <n v="0"/>
    <m/>
    <m/>
    <n v="0"/>
    <m/>
    <m/>
    <m/>
    <m/>
    <m/>
    <m/>
  </r>
  <r>
    <x v="8"/>
    <s v="21 DAT-2"/>
    <n v="45"/>
    <n v="3"/>
    <x v="4"/>
    <x v="1"/>
    <m/>
    <m/>
    <m/>
    <n v="0"/>
    <m/>
    <m/>
    <n v="0"/>
    <m/>
    <m/>
    <m/>
    <m/>
    <m/>
    <m/>
  </r>
  <r>
    <x v="8"/>
    <s v="21 DAT-2"/>
    <n v="46"/>
    <n v="4"/>
    <x v="14"/>
    <x v="0"/>
    <m/>
    <m/>
    <m/>
    <n v="0"/>
    <m/>
    <m/>
    <n v="0"/>
    <m/>
    <m/>
    <m/>
    <m/>
    <m/>
    <m/>
  </r>
  <r>
    <x v="8"/>
    <s v="21 DAT-2"/>
    <n v="46"/>
    <n v="4"/>
    <x v="14"/>
    <x v="1"/>
    <m/>
    <m/>
    <m/>
    <n v="0"/>
    <m/>
    <m/>
    <n v="0"/>
    <m/>
    <m/>
    <m/>
    <m/>
    <m/>
    <m/>
  </r>
  <r>
    <x v="8"/>
    <s v="21 DAT-2"/>
    <n v="47"/>
    <n v="4"/>
    <x v="12"/>
    <x v="0"/>
    <m/>
    <m/>
    <m/>
    <n v="0"/>
    <m/>
    <m/>
    <n v="0"/>
    <m/>
    <m/>
    <m/>
    <m/>
    <m/>
    <m/>
  </r>
  <r>
    <x v="8"/>
    <s v="21 DAT-2"/>
    <n v="47"/>
    <n v="4"/>
    <x v="12"/>
    <x v="1"/>
    <m/>
    <m/>
    <m/>
    <n v="0"/>
    <m/>
    <m/>
    <n v="0"/>
    <m/>
    <m/>
    <m/>
    <m/>
    <m/>
    <m/>
  </r>
  <r>
    <x v="8"/>
    <s v="21 DAT-2"/>
    <n v="48"/>
    <n v="4"/>
    <x v="2"/>
    <x v="0"/>
    <m/>
    <m/>
    <m/>
    <n v="0"/>
    <m/>
    <m/>
    <n v="0"/>
    <m/>
    <m/>
    <m/>
    <m/>
    <m/>
    <m/>
  </r>
  <r>
    <x v="8"/>
    <s v="21 DAT-2"/>
    <n v="48"/>
    <n v="4"/>
    <x v="2"/>
    <x v="1"/>
    <m/>
    <m/>
    <m/>
    <n v="0"/>
    <m/>
    <m/>
    <n v="0"/>
    <m/>
    <m/>
    <m/>
    <m/>
    <m/>
    <m/>
  </r>
  <r>
    <x v="8"/>
    <s v="21 DAT-2"/>
    <n v="49"/>
    <n v="4"/>
    <x v="15"/>
    <x v="0"/>
    <m/>
    <m/>
    <m/>
    <n v="0"/>
    <m/>
    <m/>
    <n v="0"/>
    <m/>
    <m/>
    <m/>
    <m/>
    <m/>
    <m/>
  </r>
  <r>
    <x v="8"/>
    <s v="21 DAT-2"/>
    <n v="49"/>
    <n v="4"/>
    <x v="15"/>
    <x v="1"/>
    <m/>
    <m/>
    <m/>
    <n v="0"/>
    <m/>
    <m/>
    <n v="0"/>
    <m/>
    <m/>
    <m/>
    <m/>
    <m/>
    <m/>
  </r>
  <r>
    <x v="8"/>
    <s v="21 DAT-2"/>
    <n v="50"/>
    <n v="4"/>
    <x v="6"/>
    <x v="0"/>
    <m/>
    <m/>
    <m/>
    <n v="0"/>
    <m/>
    <m/>
    <n v="0"/>
    <m/>
    <m/>
    <m/>
    <m/>
    <m/>
    <m/>
  </r>
  <r>
    <x v="8"/>
    <s v="21 DAT-2"/>
    <n v="50"/>
    <n v="4"/>
    <x v="6"/>
    <x v="1"/>
    <m/>
    <m/>
    <m/>
    <n v="0"/>
    <m/>
    <m/>
    <n v="0"/>
    <m/>
    <m/>
    <m/>
    <m/>
    <m/>
    <m/>
  </r>
  <r>
    <x v="8"/>
    <s v="21 DAT-2"/>
    <n v="51"/>
    <n v="4"/>
    <x v="7"/>
    <x v="0"/>
    <m/>
    <m/>
    <m/>
    <n v="0"/>
    <m/>
    <m/>
    <n v="0"/>
    <m/>
    <m/>
    <m/>
    <m/>
    <m/>
    <m/>
  </r>
  <r>
    <x v="8"/>
    <s v="21 DAT-2"/>
    <n v="52"/>
    <n v="4"/>
    <x v="8"/>
    <x v="0"/>
    <m/>
    <m/>
    <m/>
    <n v="0"/>
    <m/>
    <m/>
    <n v="0"/>
    <m/>
    <m/>
    <m/>
    <m/>
    <m/>
    <m/>
  </r>
  <r>
    <x v="8"/>
    <s v="21 DAT-2"/>
    <n v="52"/>
    <n v="4"/>
    <x v="8"/>
    <x v="1"/>
    <m/>
    <m/>
    <m/>
    <n v="0"/>
    <m/>
    <m/>
    <n v="0"/>
    <m/>
    <m/>
    <m/>
    <m/>
    <m/>
    <m/>
  </r>
  <r>
    <x v="8"/>
    <s v="21 DAT-2"/>
    <n v="53"/>
    <n v="4"/>
    <x v="11"/>
    <x v="0"/>
    <m/>
    <m/>
    <m/>
    <n v="0"/>
    <m/>
    <m/>
    <n v="0"/>
    <m/>
    <m/>
    <m/>
    <m/>
    <m/>
    <m/>
  </r>
  <r>
    <x v="8"/>
    <s v="21 DAT-2"/>
    <n v="53"/>
    <n v="4"/>
    <x v="11"/>
    <x v="1"/>
    <m/>
    <m/>
    <m/>
    <n v="0"/>
    <m/>
    <m/>
    <n v="0"/>
    <m/>
    <m/>
    <m/>
    <m/>
    <m/>
    <m/>
  </r>
  <r>
    <x v="8"/>
    <s v="21 DAT-2"/>
    <n v="54"/>
    <n v="4"/>
    <x v="9"/>
    <x v="0"/>
    <m/>
    <m/>
    <m/>
    <n v="0"/>
    <m/>
    <m/>
    <n v="0"/>
    <m/>
    <m/>
    <m/>
    <m/>
    <m/>
    <m/>
  </r>
  <r>
    <x v="8"/>
    <s v="21 DAT-2"/>
    <n v="54"/>
    <n v="4"/>
    <x v="9"/>
    <x v="1"/>
    <m/>
    <m/>
    <m/>
    <n v="0"/>
    <m/>
    <m/>
    <n v="0"/>
    <m/>
    <m/>
    <m/>
    <m/>
    <m/>
    <m/>
  </r>
  <r>
    <x v="8"/>
    <s v="21 DAT-2"/>
    <n v="55"/>
    <n v="4"/>
    <x v="10"/>
    <x v="0"/>
    <m/>
    <m/>
    <m/>
    <n v="0"/>
    <m/>
    <m/>
    <n v="0"/>
    <m/>
    <m/>
    <m/>
    <m/>
    <m/>
    <m/>
  </r>
  <r>
    <x v="8"/>
    <s v="21 DAT-2"/>
    <n v="56"/>
    <n v="4"/>
    <x v="10"/>
    <x v="0"/>
    <m/>
    <m/>
    <m/>
    <n v="0"/>
    <m/>
    <m/>
    <n v="0"/>
    <m/>
    <m/>
    <m/>
    <m/>
    <m/>
    <m/>
  </r>
  <r>
    <x v="8"/>
    <s v="21 DAT-2"/>
    <n v="56"/>
    <n v="4"/>
    <x v="4"/>
    <x v="1"/>
    <m/>
    <m/>
    <m/>
    <n v="0"/>
    <m/>
    <m/>
    <n v="0"/>
    <m/>
    <m/>
    <m/>
    <m/>
    <m/>
    <m/>
  </r>
  <r>
    <x v="8"/>
    <s v="21 DAT-2"/>
    <n v="57"/>
    <n v="4"/>
    <x v="3"/>
    <x v="0"/>
    <m/>
    <m/>
    <m/>
    <n v="0"/>
    <m/>
    <m/>
    <n v="0"/>
    <m/>
    <m/>
    <m/>
    <m/>
    <m/>
    <m/>
  </r>
  <r>
    <x v="8"/>
    <s v="21 DAT-2"/>
    <n v="57"/>
    <n v="4"/>
    <x v="3"/>
    <x v="1"/>
    <m/>
    <m/>
    <m/>
    <n v="0"/>
    <m/>
    <m/>
    <n v="0"/>
    <m/>
    <m/>
    <m/>
    <m/>
    <m/>
    <m/>
  </r>
  <r>
    <x v="8"/>
    <s v="21 DAT-2"/>
    <n v="58"/>
    <n v="4"/>
    <x v="1"/>
    <x v="0"/>
    <m/>
    <m/>
    <m/>
    <n v="0"/>
    <m/>
    <m/>
    <n v="0"/>
    <m/>
    <m/>
    <m/>
    <m/>
    <m/>
    <m/>
  </r>
  <r>
    <x v="8"/>
    <s v="21 DAT-2"/>
    <n v="59"/>
    <n v="4"/>
    <x v="13"/>
    <x v="0"/>
    <m/>
    <m/>
    <m/>
    <n v="0"/>
    <m/>
    <m/>
    <n v="0"/>
    <m/>
    <m/>
    <m/>
    <m/>
    <m/>
    <m/>
  </r>
  <r>
    <x v="8"/>
    <s v="21 DAT-2"/>
    <n v="60"/>
    <n v="4"/>
    <x v="5"/>
    <x v="0"/>
    <m/>
    <m/>
    <m/>
    <n v="0"/>
    <m/>
    <m/>
    <n v="0"/>
    <m/>
    <m/>
    <m/>
    <m/>
    <m/>
    <m/>
  </r>
  <r>
    <x v="8"/>
    <s v="21 DAT-2"/>
    <n v="60"/>
    <n v="4"/>
    <x v="5"/>
    <x v="1"/>
    <m/>
    <m/>
    <m/>
    <n v="0"/>
    <m/>
    <m/>
    <n v="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D22" firstHeaderRow="1" firstDataRow="2" firstDataCol="1" rowPageCount="1" colPageCount="1"/>
  <pivotFields count="20">
    <pivotField axis="axisPage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axis="axisRow" showAll="0">
      <items count="17">
        <item x="14"/>
        <item x="5"/>
        <item x="12"/>
        <item x="4"/>
        <item x="15"/>
        <item x="1"/>
        <item x="7"/>
        <item x="13"/>
        <item x="10"/>
        <item x="3"/>
        <item x="9"/>
        <item x="8"/>
        <item x="6"/>
        <item x="2"/>
        <item x="11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4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0" hier="-1"/>
  </pageFields>
  <dataFields count="1">
    <dataField name="Average of Total Aphid" fld="12" subtotal="average" baseField="4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17"/>
  <sheetViews>
    <sheetView workbookViewId="0">
      <pane ySplit="1" topLeftCell="A525" activePane="bottomLeft" state="frozen"/>
      <selection pane="bottomLeft" activeCell="H536" sqref="H536"/>
    </sheetView>
  </sheetViews>
  <sheetFormatPr defaultColWidth="14.42578125" defaultRowHeight="15" customHeight="1" x14ac:dyDescent="0.25"/>
  <cols>
    <col min="1" max="1" width="10.42578125" customWidth="1"/>
    <col min="2" max="39" width="8.7109375" customWidth="1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5">
      <c r="A2" s="3">
        <v>45159</v>
      </c>
      <c r="B2" s="1" t="s">
        <v>19</v>
      </c>
      <c r="C2" s="1" t="s">
        <v>20</v>
      </c>
      <c r="D2" s="1" t="s">
        <v>21</v>
      </c>
      <c r="E2" s="1" t="s">
        <v>21</v>
      </c>
      <c r="F2" s="2" t="s">
        <v>22</v>
      </c>
      <c r="G2" s="1">
        <v>3</v>
      </c>
      <c r="H2" s="1">
        <v>0</v>
      </c>
      <c r="I2" s="1">
        <v>0</v>
      </c>
      <c r="J2" s="2">
        <f t="shared" ref="J2:J256" si="0">SUM(G2:I2)</f>
        <v>3</v>
      </c>
      <c r="K2" s="1">
        <v>4</v>
      </c>
      <c r="L2" s="1">
        <v>8</v>
      </c>
      <c r="M2" s="2">
        <f t="shared" ref="M2:M256" si="1">SUM(K2:L2)</f>
        <v>12</v>
      </c>
      <c r="N2" s="1">
        <v>0</v>
      </c>
      <c r="O2" s="2">
        <v>0</v>
      </c>
      <c r="P2" s="2">
        <v>8</v>
      </c>
      <c r="Q2" s="2">
        <v>1</v>
      </c>
      <c r="R2" s="2">
        <v>7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25">
      <c r="A3" s="3">
        <v>45159</v>
      </c>
      <c r="B3" s="1" t="s">
        <v>19</v>
      </c>
      <c r="C3" s="1" t="s">
        <v>20</v>
      </c>
      <c r="D3" s="1" t="s">
        <v>21</v>
      </c>
      <c r="E3" s="1" t="s">
        <v>21</v>
      </c>
      <c r="F3" s="2" t="s">
        <v>23</v>
      </c>
      <c r="G3" s="1">
        <v>3</v>
      </c>
      <c r="H3" s="1">
        <v>0</v>
      </c>
      <c r="I3" s="1">
        <v>0</v>
      </c>
      <c r="J3" s="2">
        <f t="shared" si="0"/>
        <v>3</v>
      </c>
      <c r="K3" s="1">
        <v>23</v>
      </c>
      <c r="L3" s="1">
        <v>8</v>
      </c>
      <c r="M3" s="2">
        <f t="shared" si="1"/>
        <v>31</v>
      </c>
      <c r="N3" s="1">
        <v>0</v>
      </c>
      <c r="O3" s="2">
        <v>0</v>
      </c>
      <c r="P3" s="2">
        <v>3</v>
      </c>
      <c r="Q3" s="2">
        <v>5</v>
      </c>
      <c r="R3" s="2">
        <v>9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x14ac:dyDescent="0.25">
      <c r="A4" s="3">
        <v>45159</v>
      </c>
      <c r="B4" s="1" t="s">
        <v>19</v>
      </c>
      <c r="C4" s="1" t="s">
        <v>24</v>
      </c>
      <c r="D4" s="1" t="s">
        <v>21</v>
      </c>
      <c r="E4" s="1" t="s">
        <v>21</v>
      </c>
      <c r="F4" s="2" t="s">
        <v>22</v>
      </c>
      <c r="G4" s="1">
        <v>2</v>
      </c>
      <c r="H4" s="1">
        <v>0</v>
      </c>
      <c r="I4" s="1">
        <v>1</v>
      </c>
      <c r="J4" s="2">
        <f t="shared" si="0"/>
        <v>3</v>
      </c>
      <c r="K4" s="1">
        <v>5</v>
      </c>
      <c r="L4" s="1">
        <v>2</v>
      </c>
      <c r="M4" s="2">
        <f t="shared" si="1"/>
        <v>7</v>
      </c>
      <c r="N4" s="1">
        <v>1</v>
      </c>
      <c r="O4" s="2">
        <v>0</v>
      </c>
      <c r="P4" s="2">
        <v>13</v>
      </c>
      <c r="Q4" s="2">
        <v>3</v>
      </c>
      <c r="R4" s="2">
        <v>11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25">
      <c r="A5" s="4">
        <v>45159</v>
      </c>
      <c r="B5" s="5" t="s">
        <v>19</v>
      </c>
      <c r="C5" s="5" t="s">
        <v>24</v>
      </c>
      <c r="D5" s="5" t="s">
        <v>21</v>
      </c>
      <c r="E5" s="5" t="s">
        <v>21</v>
      </c>
      <c r="F5" s="6" t="s">
        <v>23</v>
      </c>
      <c r="G5" s="5">
        <v>2</v>
      </c>
      <c r="H5" s="5">
        <v>1</v>
      </c>
      <c r="I5" s="5">
        <v>0</v>
      </c>
      <c r="J5" s="6">
        <f t="shared" si="0"/>
        <v>3</v>
      </c>
      <c r="K5" s="5">
        <v>50</v>
      </c>
      <c r="L5" s="5">
        <v>10</v>
      </c>
      <c r="M5" s="6">
        <f t="shared" si="1"/>
        <v>60</v>
      </c>
      <c r="N5" s="5">
        <v>4</v>
      </c>
      <c r="O5" s="6">
        <v>3</v>
      </c>
      <c r="P5" s="6">
        <v>8</v>
      </c>
      <c r="Q5" s="6">
        <v>2</v>
      </c>
      <c r="R5" s="6">
        <v>10</v>
      </c>
      <c r="S5" s="5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25">
      <c r="A6" s="3">
        <v>45159</v>
      </c>
      <c r="B6" s="1" t="s">
        <v>19</v>
      </c>
      <c r="C6" s="1" t="s">
        <v>25</v>
      </c>
      <c r="D6" s="1" t="s">
        <v>21</v>
      </c>
      <c r="E6" s="1" t="s">
        <v>21</v>
      </c>
      <c r="F6" s="2" t="s">
        <v>22</v>
      </c>
      <c r="G6" s="1">
        <v>1</v>
      </c>
      <c r="H6" s="1">
        <v>3</v>
      </c>
      <c r="I6" s="1">
        <v>3</v>
      </c>
      <c r="J6" s="2">
        <f t="shared" si="0"/>
        <v>7</v>
      </c>
      <c r="K6" s="1">
        <v>1</v>
      </c>
      <c r="L6" s="1">
        <v>0</v>
      </c>
      <c r="M6" s="2">
        <f t="shared" si="1"/>
        <v>1</v>
      </c>
      <c r="N6" s="1">
        <v>1</v>
      </c>
      <c r="O6" s="2">
        <v>0</v>
      </c>
      <c r="P6" s="2">
        <v>1</v>
      </c>
      <c r="Q6" s="2">
        <v>10</v>
      </c>
      <c r="R6" s="2">
        <v>10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x14ac:dyDescent="0.25">
      <c r="A7" s="3">
        <v>45159</v>
      </c>
      <c r="B7" s="1" t="s">
        <v>19</v>
      </c>
      <c r="C7" s="1" t="s">
        <v>25</v>
      </c>
      <c r="D7" s="1" t="s">
        <v>21</v>
      </c>
      <c r="E7" s="1" t="s">
        <v>21</v>
      </c>
      <c r="F7" s="2" t="s">
        <v>23</v>
      </c>
      <c r="G7" s="1">
        <v>0</v>
      </c>
      <c r="H7" s="1">
        <v>1</v>
      </c>
      <c r="I7" s="1">
        <v>4</v>
      </c>
      <c r="J7" s="2">
        <f t="shared" si="0"/>
        <v>5</v>
      </c>
      <c r="K7" s="1">
        <v>2</v>
      </c>
      <c r="L7" s="1">
        <v>1</v>
      </c>
      <c r="M7" s="2">
        <f t="shared" si="1"/>
        <v>3</v>
      </c>
      <c r="N7" s="1">
        <v>0</v>
      </c>
      <c r="O7" s="2">
        <v>0</v>
      </c>
      <c r="P7" s="2">
        <v>9</v>
      </c>
      <c r="Q7" s="2">
        <v>9</v>
      </c>
      <c r="R7" s="2">
        <v>14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x14ac:dyDescent="0.25">
      <c r="A8" s="3">
        <v>45159</v>
      </c>
      <c r="B8" s="1" t="s">
        <v>19</v>
      </c>
      <c r="C8" s="1" t="s">
        <v>26</v>
      </c>
      <c r="D8" s="1" t="s">
        <v>21</v>
      </c>
      <c r="E8" s="1" t="s">
        <v>21</v>
      </c>
      <c r="F8" s="2" t="s">
        <v>22</v>
      </c>
      <c r="G8" s="1">
        <v>5</v>
      </c>
      <c r="H8" s="1">
        <v>0</v>
      </c>
      <c r="I8" s="1">
        <v>0</v>
      </c>
      <c r="J8" s="2">
        <f t="shared" si="0"/>
        <v>5</v>
      </c>
      <c r="K8" s="1">
        <v>33</v>
      </c>
      <c r="L8" s="1">
        <v>10</v>
      </c>
      <c r="M8" s="2">
        <f t="shared" si="1"/>
        <v>43</v>
      </c>
      <c r="N8" s="1">
        <v>5</v>
      </c>
      <c r="O8" s="2">
        <v>0</v>
      </c>
      <c r="P8" s="2">
        <v>2</v>
      </c>
      <c r="Q8" s="2">
        <v>13</v>
      </c>
      <c r="R8" s="2">
        <v>14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x14ac:dyDescent="0.25">
      <c r="A9" s="4">
        <v>45159</v>
      </c>
      <c r="B9" s="5" t="s">
        <v>19</v>
      </c>
      <c r="C9" s="5" t="s">
        <v>26</v>
      </c>
      <c r="D9" s="5" t="s">
        <v>21</v>
      </c>
      <c r="E9" s="5" t="s">
        <v>21</v>
      </c>
      <c r="F9" s="6" t="s">
        <v>23</v>
      </c>
      <c r="G9" s="5">
        <v>1</v>
      </c>
      <c r="H9" s="5">
        <v>1</v>
      </c>
      <c r="I9" s="5">
        <v>0</v>
      </c>
      <c r="J9" s="6">
        <f t="shared" si="0"/>
        <v>2</v>
      </c>
      <c r="K9" s="5">
        <v>10</v>
      </c>
      <c r="L9" s="5">
        <v>1</v>
      </c>
      <c r="M9" s="6">
        <f t="shared" si="1"/>
        <v>11</v>
      </c>
      <c r="N9" s="5">
        <v>0</v>
      </c>
      <c r="O9" s="6">
        <v>0</v>
      </c>
      <c r="P9" s="6">
        <v>1</v>
      </c>
      <c r="Q9" s="6">
        <v>33</v>
      </c>
      <c r="R9" s="6">
        <v>12</v>
      </c>
      <c r="S9" s="5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x14ac:dyDescent="0.25">
      <c r="A10" s="3">
        <v>45159</v>
      </c>
      <c r="B10" s="1" t="s">
        <v>19</v>
      </c>
      <c r="C10" s="1" t="s">
        <v>27</v>
      </c>
      <c r="D10" s="1" t="s">
        <v>21</v>
      </c>
      <c r="E10" s="1" t="s">
        <v>21</v>
      </c>
      <c r="F10" s="2" t="s">
        <v>22</v>
      </c>
      <c r="G10" s="1">
        <v>0</v>
      </c>
      <c r="H10" s="1">
        <v>4</v>
      </c>
      <c r="I10" s="1">
        <v>0</v>
      </c>
      <c r="J10" s="2">
        <f t="shared" si="0"/>
        <v>4</v>
      </c>
      <c r="K10" s="1">
        <v>18</v>
      </c>
      <c r="L10" s="1">
        <v>11</v>
      </c>
      <c r="M10" s="2">
        <f t="shared" si="1"/>
        <v>29</v>
      </c>
      <c r="N10" s="1">
        <v>0</v>
      </c>
      <c r="O10" s="2">
        <v>0</v>
      </c>
      <c r="P10" s="2">
        <v>0</v>
      </c>
      <c r="Q10" s="2">
        <v>0</v>
      </c>
      <c r="R10" s="2">
        <v>2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x14ac:dyDescent="0.25">
      <c r="A11" s="3">
        <v>45159</v>
      </c>
      <c r="B11" s="1" t="s">
        <v>19</v>
      </c>
      <c r="C11" s="1" t="s">
        <v>27</v>
      </c>
      <c r="D11" s="1" t="s">
        <v>21</v>
      </c>
      <c r="E11" s="1" t="s">
        <v>21</v>
      </c>
      <c r="F11" s="2" t="s">
        <v>23</v>
      </c>
      <c r="G11" s="1">
        <v>0</v>
      </c>
      <c r="H11" s="1">
        <v>0</v>
      </c>
      <c r="I11" s="1">
        <v>3</v>
      </c>
      <c r="J11" s="2">
        <f t="shared" si="0"/>
        <v>3</v>
      </c>
      <c r="K11" s="1">
        <v>35</v>
      </c>
      <c r="L11" s="1">
        <v>6</v>
      </c>
      <c r="M11" s="2">
        <f t="shared" si="1"/>
        <v>41</v>
      </c>
      <c r="N11" s="1">
        <v>1</v>
      </c>
      <c r="O11" s="2">
        <v>0</v>
      </c>
      <c r="P11" s="2">
        <v>0</v>
      </c>
      <c r="Q11" s="2">
        <v>7</v>
      </c>
      <c r="R11" s="2">
        <v>3</v>
      </c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x14ac:dyDescent="0.25">
      <c r="A12" s="3">
        <v>45159</v>
      </c>
      <c r="B12" s="1" t="s">
        <v>19</v>
      </c>
      <c r="C12" s="1" t="s">
        <v>28</v>
      </c>
      <c r="D12" s="1" t="s">
        <v>21</v>
      </c>
      <c r="E12" s="1" t="s">
        <v>21</v>
      </c>
      <c r="F12" s="2" t="s">
        <v>22</v>
      </c>
      <c r="G12" s="1">
        <v>0</v>
      </c>
      <c r="H12" s="1">
        <v>0</v>
      </c>
      <c r="I12" s="1">
        <v>3</v>
      </c>
      <c r="J12" s="2">
        <f t="shared" si="0"/>
        <v>3</v>
      </c>
      <c r="K12" s="1">
        <v>54</v>
      </c>
      <c r="L12" s="1">
        <v>8</v>
      </c>
      <c r="M12" s="2">
        <f t="shared" si="1"/>
        <v>62</v>
      </c>
      <c r="N12" s="1">
        <v>2</v>
      </c>
      <c r="O12" s="2">
        <v>3</v>
      </c>
      <c r="P12" s="2">
        <v>0</v>
      </c>
      <c r="Q12" s="2">
        <v>1</v>
      </c>
      <c r="R12" s="2">
        <v>8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x14ac:dyDescent="0.25">
      <c r="A13" s="4">
        <v>45159</v>
      </c>
      <c r="B13" s="5" t="s">
        <v>19</v>
      </c>
      <c r="C13" s="5" t="s">
        <v>28</v>
      </c>
      <c r="D13" s="5" t="s">
        <v>21</v>
      </c>
      <c r="E13" s="5" t="s">
        <v>21</v>
      </c>
      <c r="F13" s="6" t="s">
        <v>23</v>
      </c>
      <c r="G13" s="5">
        <v>0</v>
      </c>
      <c r="H13" s="5">
        <v>0</v>
      </c>
      <c r="I13" s="5">
        <v>3</v>
      </c>
      <c r="J13" s="6">
        <f t="shared" si="0"/>
        <v>3</v>
      </c>
      <c r="K13" s="5">
        <v>66</v>
      </c>
      <c r="L13" s="5">
        <v>21</v>
      </c>
      <c r="M13" s="6">
        <f t="shared" si="1"/>
        <v>87</v>
      </c>
      <c r="N13" s="5">
        <v>0</v>
      </c>
      <c r="O13" s="6">
        <v>0</v>
      </c>
      <c r="P13" s="6">
        <v>0</v>
      </c>
      <c r="Q13" s="6">
        <v>3</v>
      </c>
      <c r="R13" s="6">
        <v>8</v>
      </c>
      <c r="S13" s="5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 x14ac:dyDescent="0.25">
      <c r="A14" s="3">
        <v>45159</v>
      </c>
      <c r="B14" s="1" t="s">
        <v>19</v>
      </c>
      <c r="C14" s="1" t="s">
        <v>29</v>
      </c>
      <c r="D14" s="1" t="s">
        <v>21</v>
      </c>
      <c r="E14" s="1" t="s">
        <v>21</v>
      </c>
      <c r="F14" s="2" t="s">
        <v>22</v>
      </c>
      <c r="G14" s="1">
        <v>0</v>
      </c>
      <c r="H14" s="1">
        <v>0</v>
      </c>
      <c r="I14" s="1">
        <v>0</v>
      </c>
      <c r="J14" s="2">
        <f t="shared" si="0"/>
        <v>0</v>
      </c>
      <c r="K14" s="1">
        <v>4</v>
      </c>
      <c r="L14" s="1">
        <v>0</v>
      </c>
      <c r="M14" s="2">
        <f t="shared" si="1"/>
        <v>4</v>
      </c>
      <c r="N14" s="1">
        <v>0</v>
      </c>
      <c r="O14" s="2">
        <v>0</v>
      </c>
      <c r="P14" s="2">
        <v>0</v>
      </c>
      <c r="Q14" s="2">
        <v>5</v>
      </c>
      <c r="R14" s="2">
        <v>0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 x14ac:dyDescent="0.25">
      <c r="A15" s="3">
        <v>45159</v>
      </c>
      <c r="B15" s="1" t="s">
        <v>19</v>
      </c>
      <c r="C15" s="1" t="s">
        <v>29</v>
      </c>
      <c r="D15" s="1" t="s">
        <v>21</v>
      </c>
      <c r="E15" s="1" t="s">
        <v>21</v>
      </c>
      <c r="F15" s="2" t="s">
        <v>23</v>
      </c>
      <c r="G15" s="1">
        <v>0</v>
      </c>
      <c r="H15" s="1">
        <v>0</v>
      </c>
      <c r="I15" s="1">
        <v>1</v>
      </c>
      <c r="J15" s="2">
        <f t="shared" si="0"/>
        <v>1</v>
      </c>
      <c r="K15" s="1">
        <v>8</v>
      </c>
      <c r="L15" s="1">
        <v>0</v>
      </c>
      <c r="M15" s="2">
        <f t="shared" si="1"/>
        <v>8</v>
      </c>
      <c r="N15" s="1">
        <v>0</v>
      </c>
      <c r="O15" s="2">
        <v>0</v>
      </c>
      <c r="P15" s="2">
        <v>2</v>
      </c>
      <c r="Q15" s="2">
        <v>0</v>
      </c>
      <c r="R15" s="2">
        <v>3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 x14ac:dyDescent="0.25">
      <c r="A16" s="3">
        <v>45159</v>
      </c>
      <c r="B16" s="1" t="s">
        <v>19</v>
      </c>
      <c r="C16" s="1" t="s">
        <v>30</v>
      </c>
      <c r="D16" s="1" t="s">
        <v>21</v>
      </c>
      <c r="E16" s="1" t="s">
        <v>21</v>
      </c>
      <c r="F16" s="2" t="s">
        <v>22</v>
      </c>
      <c r="G16" s="1">
        <v>4</v>
      </c>
      <c r="H16" s="1">
        <v>0</v>
      </c>
      <c r="I16" s="1">
        <v>0</v>
      </c>
      <c r="J16" s="2">
        <f t="shared" si="0"/>
        <v>4</v>
      </c>
      <c r="K16" s="1">
        <v>125</v>
      </c>
      <c r="L16" s="1">
        <v>40</v>
      </c>
      <c r="M16" s="2">
        <f t="shared" si="1"/>
        <v>165</v>
      </c>
      <c r="N16" s="1">
        <v>1</v>
      </c>
      <c r="O16" s="2">
        <v>4</v>
      </c>
      <c r="P16" s="2">
        <v>6</v>
      </c>
      <c r="Q16" s="2">
        <v>1</v>
      </c>
      <c r="R16" s="2">
        <v>1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 x14ac:dyDescent="0.25">
      <c r="A17" s="4">
        <v>45159</v>
      </c>
      <c r="B17" s="5" t="s">
        <v>19</v>
      </c>
      <c r="C17" s="5" t="s">
        <v>30</v>
      </c>
      <c r="D17" s="5" t="s">
        <v>21</v>
      </c>
      <c r="E17" s="5" t="s">
        <v>21</v>
      </c>
      <c r="F17" s="6" t="s">
        <v>23</v>
      </c>
      <c r="G17" s="5">
        <v>0</v>
      </c>
      <c r="H17" s="5">
        <v>0</v>
      </c>
      <c r="I17" s="5">
        <v>0</v>
      </c>
      <c r="J17" s="6">
        <f t="shared" si="0"/>
        <v>0</v>
      </c>
      <c r="K17" s="5">
        <v>10</v>
      </c>
      <c r="L17" s="5">
        <v>0</v>
      </c>
      <c r="M17" s="6">
        <f t="shared" si="1"/>
        <v>10</v>
      </c>
      <c r="N17" s="5">
        <v>0</v>
      </c>
      <c r="O17" s="6">
        <v>1</v>
      </c>
      <c r="P17" s="6">
        <v>0</v>
      </c>
      <c r="Q17" s="6">
        <v>1</v>
      </c>
      <c r="R17" s="6">
        <v>3</v>
      </c>
      <c r="S17" s="5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 x14ac:dyDescent="0.25">
      <c r="A18" s="3">
        <v>45167</v>
      </c>
      <c r="B18" s="1" t="s">
        <v>31</v>
      </c>
      <c r="C18" s="1">
        <v>1</v>
      </c>
      <c r="D18" s="1">
        <v>1</v>
      </c>
      <c r="E18" s="1">
        <v>6</v>
      </c>
      <c r="F18" s="2" t="s">
        <v>22</v>
      </c>
      <c r="G18" s="1">
        <v>0</v>
      </c>
      <c r="H18" s="1">
        <v>0</v>
      </c>
      <c r="I18" s="1">
        <v>0</v>
      </c>
      <c r="J18" s="2">
        <f t="shared" si="0"/>
        <v>0</v>
      </c>
      <c r="K18" s="1">
        <v>55</v>
      </c>
      <c r="L18" s="1">
        <v>4</v>
      </c>
      <c r="M18" s="2">
        <f t="shared" si="1"/>
        <v>59</v>
      </c>
      <c r="N18" s="1">
        <v>0</v>
      </c>
      <c r="O18" s="2">
        <v>0</v>
      </c>
      <c r="P18" s="2">
        <v>7</v>
      </c>
      <c r="Q18" s="2">
        <v>16</v>
      </c>
      <c r="R18" s="2">
        <v>5</v>
      </c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 x14ac:dyDescent="0.25">
      <c r="A19" s="3">
        <v>45167</v>
      </c>
      <c r="B19" s="1" t="s">
        <v>31</v>
      </c>
      <c r="C19" s="1">
        <v>2</v>
      </c>
      <c r="D19" s="1">
        <v>1</v>
      </c>
      <c r="E19" s="1">
        <v>6</v>
      </c>
      <c r="F19" s="2" t="s">
        <v>22</v>
      </c>
      <c r="G19" s="1">
        <v>0</v>
      </c>
      <c r="H19" s="1">
        <v>0</v>
      </c>
      <c r="I19" s="1">
        <v>0</v>
      </c>
      <c r="J19" s="2">
        <f t="shared" si="0"/>
        <v>0</v>
      </c>
      <c r="K19" s="1">
        <v>1</v>
      </c>
      <c r="L19" s="1">
        <v>1</v>
      </c>
      <c r="M19" s="2">
        <f t="shared" si="1"/>
        <v>2</v>
      </c>
      <c r="N19" s="1">
        <v>0</v>
      </c>
      <c r="O19" s="2">
        <v>0</v>
      </c>
      <c r="P19" s="2">
        <v>8</v>
      </c>
      <c r="Q19" s="2">
        <v>0</v>
      </c>
      <c r="R19" s="2">
        <v>0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 x14ac:dyDescent="0.25">
      <c r="A20" s="3">
        <v>45167</v>
      </c>
      <c r="B20" s="1" t="s">
        <v>31</v>
      </c>
      <c r="C20" s="1">
        <v>2</v>
      </c>
      <c r="D20" s="1">
        <v>1</v>
      </c>
      <c r="E20" s="1">
        <v>14</v>
      </c>
      <c r="F20" s="2" t="s">
        <v>23</v>
      </c>
      <c r="G20" s="1">
        <v>0</v>
      </c>
      <c r="H20" s="1">
        <v>0</v>
      </c>
      <c r="I20" s="1">
        <v>0</v>
      </c>
      <c r="J20" s="2">
        <f t="shared" si="0"/>
        <v>0</v>
      </c>
      <c r="K20" s="1">
        <v>1</v>
      </c>
      <c r="L20" s="1">
        <v>1</v>
      </c>
      <c r="M20" s="2">
        <f t="shared" si="1"/>
        <v>2</v>
      </c>
      <c r="N20" s="1">
        <v>0</v>
      </c>
      <c r="O20" s="2">
        <v>0</v>
      </c>
      <c r="P20" s="2">
        <v>4</v>
      </c>
      <c r="Q20" s="2">
        <v>1</v>
      </c>
      <c r="R20" s="2">
        <v>3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 ht="15.75" customHeight="1" x14ac:dyDescent="0.25">
      <c r="A21" s="4">
        <v>45167</v>
      </c>
      <c r="B21" s="5" t="s">
        <v>31</v>
      </c>
      <c r="C21" s="5">
        <v>3</v>
      </c>
      <c r="D21" s="5">
        <v>1</v>
      </c>
      <c r="E21" s="5">
        <v>10</v>
      </c>
      <c r="F21" s="6" t="s">
        <v>22</v>
      </c>
      <c r="G21" s="5">
        <v>0</v>
      </c>
      <c r="H21" s="5">
        <v>0</v>
      </c>
      <c r="I21" s="5">
        <v>0</v>
      </c>
      <c r="J21" s="6">
        <f t="shared" si="0"/>
        <v>0</v>
      </c>
      <c r="K21" s="5">
        <v>1</v>
      </c>
      <c r="L21" s="5">
        <v>1</v>
      </c>
      <c r="M21" s="6">
        <f t="shared" si="1"/>
        <v>2</v>
      </c>
      <c r="N21" s="5">
        <v>0</v>
      </c>
      <c r="O21" s="6">
        <v>0</v>
      </c>
      <c r="P21" s="6">
        <v>23</v>
      </c>
      <c r="Q21" s="6">
        <v>2</v>
      </c>
      <c r="R21" s="6">
        <v>3</v>
      </c>
      <c r="S21" s="5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 ht="15.75" customHeight="1" x14ac:dyDescent="0.25">
      <c r="A22" s="3">
        <v>45167</v>
      </c>
      <c r="B22" s="1" t="s">
        <v>31</v>
      </c>
      <c r="C22" s="1">
        <v>3</v>
      </c>
      <c r="D22" s="1">
        <v>1</v>
      </c>
      <c r="E22" s="1">
        <v>10</v>
      </c>
      <c r="F22" s="2" t="s">
        <v>23</v>
      </c>
      <c r="G22" s="1">
        <v>0</v>
      </c>
      <c r="H22" s="1">
        <v>0</v>
      </c>
      <c r="I22" s="1">
        <v>0</v>
      </c>
      <c r="J22" s="2">
        <f t="shared" si="0"/>
        <v>0</v>
      </c>
      <c r="K22" s="1">
        <v>6</v>
      </c>
      <c r="L22" s="1">
        <v>3</v>
      </c>
      <c r="M22" s="2">
        <f t="shared" si="1"/>
        <v>9</v>
      </c>
      <c r="N22" s="1">
        <v>0</v>
      </c>
      <c r="O22" s="2">
        <v>0</v>
      </c>
      <c r="P22" s="2">
        <v>11</v>
      </c>
      <c r="Q22" s="2">
        <v>3</v>
      </c>
      <c r="R22" s="2">
        <v>1</v>
      </c>
    </row>
    <row r="23" spans="1:39" ht="15.75" customHeight="1" x14ac:dyDescent="0.25">
      <c r="A23" s="3">
        <v>45167</v>
      </c>
      <c r="B23" s="1" t="s">
        <v>31</v>
      </c>
      <c r="C23" s="1">
        <v>4</v>
      </c>
      <c r="D23" s="1">
        <v>1</v>
      </c>
      <c r="E23" s="1">
        <v>4</v>
      </c>
      <c r="F23" s="2" t="s">
        <v>22</v>
      </c>
      <c r="G23" s="1">
        <v>0</v>
      </c>
      <c r="H23" s="1">
        <v>0</v>
      </c>
      <c r="I23" s="1">
        <v>0</v>
      </c>
      <c r="J23" s="2">
        <f t="shared" si="0"/>
        <v>0</v>
      </c>
      <c r="K23" s="1">
        <v>285</v>
      </c>
      <c r="L23" s="1">
        <v>46</v>
      </c>
      <c r="M23" s="2">
        <f t="shared" si="1"/>
        <v>331</v>
      </c>
      <c r="N23" s="1">
        <v>0</v>
      </c>
      <c r="O23" s="2">
        <v>0</v>
      </c>
      <c r="P23" s="2">
        <v>8</v>
      </c>
      <c r="Q23" s="2">
        <v>2</v>
      </c>
      <c r="R23" s="2">
        <v>13</v>
      </c>
    </row>
    <row r="24" spans="1:39" ht="15.75" customHeight="1" x14ac:dyDescent="0.25">
      <c r="A24" s="3">
        <v>45167</v>
      </c>
      <c r="B24" s="1" t="s">
        <v>31</v>
      </c>
      <c r="C24" s="1">
        <v>4</v>
      </c>
      <c r="D24" s="1">
        <v>1</v>
      </c>
      <c r="E24" s="1">
        <v>4</v>
      </c>
      <c r="F24" s="2" t="s">
        <v>23</v>
      </c>
      <c r="G24" s="1">
        <v>0</v>
      </c>
      <c r="H24" s="1">
        <v>0</v>
      </c>
      <c r="I24" s="1">
        <v>0</v>
      </c>
      <c r="J24" s="2">
        <f t="shared" si="0"/>
        <v>0</v>
      </c>
      <c r="K24" s="1">
        <v>60</v>
      </c>
      <c r="L24" s="1">
        <v>4</v>
      </c>
      <c r="M24" s="2">
        <f t="shared" si="1"/>
        <v>64</v>
      </c>
      <c r="N24" s="1">
        <v>0</v>
      </c>
      <c r="O24" s="2">
        <v>0</v>
      </c>
      <c r="P24" s="2">
        <v>9</v>
      </c>
      <c r="Q24" s="2">
        <v>0</v>
      </c>
      <c r="R24" s="2">
        <v>1</v>
      </c>
    </row>
    <row r="25" spans="1:39" ht="15.75" customHeight="1" x14ac:dyDescent="0.25">
      <c r="A25" s="4">
        <v>45167</v>
      </c>
      <c r="B25" s="5" t="s">
        <v>31</v>
      </c>
      <c r="C25" s="5">
        <v>5</v>
      </c>
      <c r="D25" s="5">
        <v>1</v>
      </c>
      <c r="E25" s="5">
        <v>2</v>
      </c>
      <c r="F25" s="6" t="s">
        <v>22</v>
      </c>
      <c r="G25" s="5">
        <v>0</v>
      </c>
      <c r="H25" s="5">
        <v>0</v>
      </c>
      <c r="I25" s="5">
        <v>0</v>
      </c>
      <c r="J25" s="6">
        <f t="shared" si="0"/>
        <v>0</v>
      </c>
      <c r="K25" s="5">
        <v>14</v>
      </c>
      <c r="L25" s="5">
        <v>3</v>
      </c>
      <c r="M25" s="6">
        <f t="shared" si="1"/>
        <v>17</v>
      </c>
      <c r="N25" s="5">
        <v>0</v>
      </c>
      <c r="O25" s="6">
        <v>0</v>
      </c>
      <c r="P25" s="6">
        <v>4</v>
      </c>
      <c r="Q25" s="6">
        <v>2</v>
      </c>
      <c r="R25" s="6">
        <v>3</v>
      </c>
      <c r="S25" s="5"/>
    </row>
    <row r="26" spans="1:39" ht="15.75" customHeight="1" x14ac:dyDescent="0.25">
      <c r="A26" s="3">
        <v>45167</v>
      </c>
      <c r="B26" s="1" t="s">
        <v>31</v>
      </c>
      <c r="C26" s="1">
        <v>5</v>
      </c>
      <c r="D26" s="1">
        <v>1</v>
      </c>
      <c r="E26" s="1">
        <v>2</v>
      </c>
      <c r="F26" s="2" t="s">
        <v>23</v>
      </c>
      <c r="G26" s="1">
        <v>0</v>
      </c>
      <c r="H26" s="1">
        <v>0</v>
      </c>
      <c r="I26" s="1">
        <v>0</v>
      </c>
      <c r="J26" s="2">
        <f t="shared" si="0"/>
        <v>0</v>
      </c>
      <c r="K26" s="1">
        <v>8</v>
      </c>
      <c r="L26" s="1">
        <v>2</v>
      </c>
      <c r="M26" s="2">
        <f t="shared" si="1"/>
        <v>10</v>
      </c>
      <c r="N26" s="1">
        <v>0</v>
      </c>
      <c r="O26" s="2">
        <v>0</v>
      </c>
      <c r="P26" s="2">
        <v>1</v>
      </c>
      <c r="Q26" s="2">
        <v>1</v>
      </c>
      <c r="R26" s="2">
        <v>1</v>
      </c>
    </row>
    <row r="27" spans="1:39" ht="15.75" customHeight="1" x14ac:dyDescent="0.25">
      <c r="A27" s="3">
        <v>45167</v>
      </c>
      <c r="B27" s="1" t="s">
        <v>31</v>
      </c>
      <c r="C27" s="1">
        <v>6</v>
      </c>
      <c r="D27" s="1">
        <v>1</v>
      </c>
      <c r="E27" s="1">
        <v>13</v>
      </c>
      <c r="F27" s="2" t="s">
        <v>22</v>
      </c>
      <c r="G27" s="1">
        <v>0</v>
      </c>
      <c r="H27" s="1">
        <v>0</v>
      </c>
      <c r="I27" s="1">
        <v>0</v>
      </c>
      <c r="J27" s="2">
        <f t="shared" si="0"/>
        <v>0</v>
      </c>
      <c r="K27" s="1">
        <v>13</v>
      </c>
      <c r="L27" s="1">
        <v>7</v>
      </c>
      <c r="M27" s="2">
        <f t="shared" si="1"/>
        <v>20</v>
      </c>
      <c r="N27" s="1">
        <v>0</v>
      </c>
      <c r="O27" s="2">
        <v>0</v>
      </c>
      <c r="P27" s="2">
        <v>29</v>
      </c>
      <c r="Q27" s="2">
        <v>3</v>
      </c>
      <c r="R27" s="2">
        <v>1</v>
      </c>
    </row>
    <row r="28" spans="1:39" ht="15.75" customHeight="1" x14ac:dyDescent="0.25">
      <c r="A28" s="3">
        <v>45167</v>
      </c>
      <c r="B28" s="1" t="s">
        <v>31</v>
      </c>
      <c r="C28" s="1">
        <v>6</v>
      </c>
      <c r="D28" s="1">
        <v>1</v>
      </c>
      <c r="E28" s="1">
        <v>13</v>
      </c>
      <c r="F28" s="2" t="s">
        <v>23</v>
      </c>
      <c r="G28" s="1">
        <v>0</v>
      </c>
      <c r="H28" s="1">
        <v>0</v>
      </c>
      <c r="I28" s="1">
        <v>1</v>
      </c>
      <c r="J28" s="2">
        <f t="shared" si="0"/>
        <v>1</v>
      </c>
      <c r="K28" s="1">
        <v>25</v>
      </c>
      <c r="L28" s="1">
        <v>21</v>
      </c>
      <c r="M28" s="2">
        <f t="shared" si="1"/>
        <v>46</v>
      </c>
      <c r="N28" s="1">
        <v>0</v>
      </c>
      <c r="O28" s="2">
        <v>0</v>
      </c>
      <c r="P28" s="2">
        <v>2</v>
      </c>
      <c r="Q28" s="2">
        <v>0</v>
      </c>
      <c r="R28" s="2">
        <v>4</v>
      </c>
    </row>
    <row r="29" spans="1:39" ht="15.75" customHeight="1" x14ac:dyDescent="0.25">
      <c r="A29" s="4">
        <v>45167</v>
      </c>
      <c r="B29" s="5" t="s">
        <v>31</v>
      </c>
      <c r="C29" s="5">
        <v>7</v>
      </c>
      <c r="D29" s="5">
        <v>1</v>
      </c>
      <c r="E29" s="5">
        <v>7</v>
      </c>
      <c r="F29" s="6" t="s">
        <v>22</v>
      </c>
      <c r="G29" s="5">
        <v>0</v>
      </c>
      <c r="H29" s="5">
        <v>0</v>
      </c>
      <c r="I29" s="5">
        <v>0</v>
      </c>
      <c r="J29" s="6">
        <f t="shared" si="0"/>
        <v>0</v>
      </c>
      <c r="K29" s="5">
        <v>5</v>
      </c>
      <c r="L29" s="5">
        <v>1</v>
      </c>
      <c r="M29" s="6">
        <f t="shared" si="1"/>
        <v>6</v>
      </c>
      <c r="N29" s="5">
        <v>0</v>
      </c>
      <c r="O29" s="6">
        <v>0</v>
      </c>
      <c r="P29" s="6">
        <v>1</v>
      </c>
      <c r="Q29" s="6">
        <v>0</v>
      </c>
      <c r="R29" s="6">
        <v>5</v>
      </c>
      <c r="S29" s="5"/>
    </row>
    <row r="30" spans="1:39" ht="15.75" customHeight="1" x14ac:dyDescent="0.25">
      <c r="A30" s="3">
        <v>45167</v>
      </c>
      <c r="B30" s="1" t="s">
        <v>31</v>
      </c>
      <c r="C30" s="1">
        <v>8</v>
      </c>
      <c r="D30" s="1">
        <v>1</v>
      </c>
      <c r="E30" s="1">
        <v>12</v>
      </c>
      <c r="F30" s="2" t="s">
        <v>22</v>
      </c>
      <c r="G30" s="1">
        <v>0</v>
      </c>
      <c r="H30" s="1">
        <v>0</v>
      </c>
      <c r="I30" s="1">
        <v>0</v>
      </c>
      <c r="J30" s="2">
        <f t="shared" si="0"/>
        <v>0</v>
      </c>
      <c r="K30" s="1">
        <v>7</v>
      </c>
      <c r="L30" s="1">
        <v>0</v>
      </c>
      <c r="M30" s="2">
        <f t="shared" si="1"/>
        <v>7</v>
      </c>
      <c r="N30" s="1">
        <v>0</v>
      </c>
      <c r="O30" s="2">
        <v>0</v>
      </c>
      <c r="P30" s="2">
        <v>0</v>
      </c>
      <c r="Q30" s="2">
        <v>0</v>
      </c>
      <c r="R30" s="2">
        <v>5</v>
      </c>
    </row>
    <row r="31" spans="1:39" ht="15.75" customHeight="1" x14ac:dyDescent="0.25">
      <c r="A31" s="3">
        <v>45167</v>
      </c>
      <c r="B31" s="1" t="s">
        <v>31</v>
      </c>
      <c r="C31" s="1">
        <v>8</v>
      </c>
      <c r="D31" s="1">
        <v>1</v>
      </c>
      <c r="E31" s="1">
        <v>12</v>
      </c>
      <c r="F31" s="2" t="s">
        <v>23</v>
      </c>
      <c r="G31" s="1">
        <v>0</v>
      </c>
      <c r="H31" s="1">
        <v>0</v>
      </c>
      <c r="I31" s="1">
        <v>0</v>
      </c>
      <c r="J31" s="2">
        <f t="shared" si="0"/>
        <v>0</v>
      </c>
      <c r="K31" s="1">
        <v>5</v>
      </c>
      <c r="L31" s="1">
        <v>0</v>
      </c>
      <c r="M31" s="2">
        <f t="shared" si="1"/>
        <v>5</v>
      </c>
      <c r="N31" s="1">
        <v>0</v>
      </c>
      <c r="O31" s="2">
        <v>0</v>
      </c>
      <c r="P31" s="2">
        <v>0</v>
      </c>
      <c r="Q31" s="2">
        <v>0</v>
      </c>
      <c r="R31" s="2">
        <v>1</v>
      </c>
    </row>
    <row r="32" spans="1:39" ht="15.75" customHeight="1" x14ac:dyDescent="0.25">
      <c r="A32" s="3">
        <v>45167</v>
      </c>
      <c r="B32" s="1" t="s">
        <v>31</v>
      </c>
      <c r="C32" s="1">
        <v>9</v>
      </c>
      <c r="D32" s="1">
        <v>1</v>
      </c>
      <c r="E32" s="1">
        <v>11</v>
      </c>
      <c r="F32" s="2" t="s">
        <v>22</v>
      </c>
      <c r="G32" s="1">
        <v>0</v>
      </c>
      <c r="H32" s="1">
        <v>0</v>
      </c>
      <c r="I32" s="1">
        <v>1</v>
      </c>
      <c r="J32" s="2">
        <f t="shared" si="0"/>
        <v>1</v>
      </c>
      <c r="K32" s="1">
        <v>0</v>
      </c>
      <c r="L32" s="1">
        <v>1</v>
      </c>
      <c r="M32" s="2">
        <f t="shared" si="1"/>
        <v>1</v>
      </c>
      <c r="N32" s="1">
        <v>0</v>
      </c>
      <c r="O32" s="2">
        <v>0</v>
      </c>
      <c r="P32" s="2">
        <v>0</v>
      </c>
      <c r="Q32" s="2">
        <v>0</v>
      </c>
      <c r="R32" s="2">
        <v>1</v>
      </c>
    </row>
    <row r="33" spans="1:19" ht="15.75" customHeight="1" x14ac:dyDescent="0.25">
      <c r="A33" s="4">
        <v>45167</v>
      </c>
      <c r="B33" s="5" t="s">
        <v>31</v>
      </c>
      <c r="C33" s="5">
        <v>9</v>
      </c>
      <c r="D33" s="5">
        <v>1</v>
      </c>
      <c r="E33" s="5">
        <v>11</v>
      </c>
      <c r="F33" s="6" t="s">
        <v>23</v>
      </c>
      <c r="G33" s="5">
        <v>0</v>
      </c>
      <c r="H33" s="5">
        <v>0</v>
      </c>
      <c r="I33" s="5">
        <v>0</v>
      </c>
      <c r="J33" s="6">
        <f t="shared" si="0"/>
        <v>0</v>
      </c>
      <c r="K33" s="5">
        <v>2</v>
      </c>
      <c r="L33" s="5">
        <v>1</v>
      </c>
      <c r="M33" s="6">
        <f t="shared" si="1"/>
        <v>3</v>
      </c>
      <c r="N33" s="5">
        <v>0</v>
      </c>
      <c r="O33" s="6">
        <v>0</v>
      </c>
      <c r="P33" s="6">
        <v>0</v>
      </c>
      <c r="Q33" s="6">
        <v>1</v>
      </c>
      <c r="R33" s="6">
        <v>7</v>
      </c>
      <c r="S33" s="5"/>
    </row>
    <row r="34" spans="1:19" ht="15.75" customHeight="1" x14ac:dyDescent="0.25">
      <c r="A34" s="3">
        <v>45167</v>
      </c>
      <c r="B34" s="1" t="s">
        <v>31</v>
      </c>
      <c r="C34" s="1">
        <v>10</v>
      </c>
      <c r="D34" s="1">
        <v>1</v>
      </c>
      <c r="E34" s="1">
        <v>9</v>
      </c>
      <c r="F34" s="2" t="s">
        <v>22</v>
      </c>
      <c r="G34" s="1">
        <v>8</v>
      </c>
      <c r="H34" s="1">
        <v>2</v>
      </c>
      <c r="I34" s="1">
        <v>0</v>
      </c>
      <c r="J34" s="2">
        <f t="shared" si="0"/>
        <v>10</v>
      </c>
      <c r="K34" s="1">
        <v>97</v>
      </c>
      <c r="L34" s="1">
        <v>56</v>
      </c>
      <c r="M34" s="2">
        <f t="shared" si="1"/>
        <v>153</v>
      </c>
      <c r="N34" s="1">
        <v>0</v>
      </c>
      <c r="O34" s="2">
        <v>0</v>
      </c>
      <c r="P34" s="2">
        <v>13</v>
      </c>
      <c r="Q34" s="2">
        <v>2</v>
      </c>
      <c r="R34" s="2">
        <v>6</v>
      </c>
    </row>
    <row r="35" spans="1:19" ht="15.75" customHeight="1" x14ac:dyDescent="0.25">
      <c r="A35" s="3">
        <v>45167</v>
      </c>
      <c r="B35" s="1" t="s">
        <v>31</v>
      </c>
      <c r="C35" s="1">
        <v>11</v>
      </c>
      <c r="D35" s="1">
        <v>1</v>
      </c>
      <c r="E35" s="1">
        <v>15</v>
      </c>
      <c r="F35" s="2" t="s">
        <v>22</v>
      </c>
      <c r="G35" s="1">
        <v>0</v>
      </c>
      <c r="H35" s="1">
        <v>1</v>
      </c>
      <c r="I35" s="1">
        <v>0</v>
      </c>
      <c r="J35" s="2">
        <f t="shared" si="0"/>
        <v>1</v>
      </c>
      <c r="K35" s="1">
        <v>33</v>
      </c>
      <c r="L35" s="1">
        <v>13</v>
      </c>
      <c r="M35" s="2">
        <f t="shared" si="1"/>
        <v>46</v>
      </c>
      <c r="N35" s="1">
        <v>2</v>
      </c>
      <c r="O35" s="2">
        <v>0</v>
      </c>
      <c r="P35" s="2">
        <v>23</v>
      </c>
      <c r="Q35" s="2">
        <v>8</v>
      </c>
      <c r="R35" s="2">
        <v>4</v>
      </c>
    </row>
    <row r="36" spans="1:19" ht="15.75" customHeight="1" x14ac:dyDescent="0.25">
      <c r="A36" s="3">
        <v>45167</v>
      </c>
      <c r="B36" s="1" t="s">
        <v>31</v>
      </c>
      <c r="C36" s="1">
        <v>11</v>
      </c>
      <c r="D36" s="1">
        <v>1</v>
      </c>
      <c r="E36" s="1">
        <v>15</v>
      </c>
      <c r="F36" s="2" t="s">
        <v>23</v>
      </c>
      <c r="G36" s="1">
        <v>0</v>
      </c>
      <c r="H36" s="1">
        <v>0</v>
      </c>
      <c r="I36" s="1">
        <v>0</v>
      </c>
      <c r="J36" s="2">
        <f t="shared" si="0"/>
        <v>0</v>
      </c>
      <c r="K36" s="1">
        <v>53</v>
      </c>
      <c r="L36" s="1">
        <v>5</v>
      </c>
      <c r="M36" s="2">
        <f t="shared" si="1"/>
        <v>58</v>
      </c>
      <c r="N36" s="1">
        <v>0</v>
      </c>
      <c r="O36" s="2">
        <v>0</v>
      </c>
      <c r="P36" s="2">
        <v>8</v>
      </c>
      <c r="Q36" s="2">
        <v>3</v>
      </c>
      <c r="R36" s="2">
        <v>4</v>
      </c>
    </row>
    <row r="37" spans="1:19" ht="15.75" customHeight="1" x14ac:dyDescent="0.25">
      <c r="A37" s="4">
        <v>45167</v>
      </c>
      <c r="B37" s="5" t="s">
        <v>31</v>
      </c>
      <c r="C37" s="5">
        <v>12</v>
      </c>
      <c r="D37" s="5">
        <v>1</v>
      </c>
      <c r="E37" s="5">
        <v>3</v>
      </c>
      <c r="F37" s="6" t="s">
        <v>22</v>
      </c>
      <c r="G37" s="5">
        <v>1</v>
      </c>
      <c r="H37" s="5">
        <v>2</v>
      </c>
      <c r="I37" s="5">
        <v>0</v>
      </c>
      <c r="J37" s="6">
        <f t="shared" si="0"/>
        <v>3</v>
      </c>
      <c r="K37" s="5">
        <v>0</v>
      </c>
      <c r="L37" s="5">
        <v>0</v>
      </c>
      <c r="M37" s="6">
        <f t="shared" si="1"/>
        <v>0</v>
      </c>
      <c r="N37" s="5">
        <v>0</v>
      </c>
      <c r="O37" s="6">
        <v>0</v>
      </c>
      <c r="P37" s="6">
        <v>6</v>
      </c>
      <c r="Q37" s="6">
        <v>11</v>
      </c>
      <c r="R37" s="6">
        <v>11</v>
      </c>
      <c r="S37" s="5"/>
    </row>
    <row r="38" spans="1:19" ht="15.75" customHeight="1" x14ac:dyDescent="0.25">
      <c r="A38" s="3">
        <v>45167</v>
      </c>
      <c r="B38" s="1" t="s">
        <v>31</v>
      </c>
      <c r="C38" s="1">
        <v>12</v>
      </c>
      <c r="D38" s="1">
        <v>1</v>
      </c>
      <c r="E38" s="1">
        <v>3</v>
      </c>
      <c r="F38" s="2" t="s">
        <v>23</v>
      </c>
      <c r="G38" s="1">
        <v>0</v>
      </c>
      <c r="H38" s="1">
        <v>0</v>
      </c>
      <c r="I38" s="1">
        <v>0</v>
      </c>
      <c r="J38" s="2">
        <f t="shared" si="0"/>
        <v>0</v>
      </c>
      <c r="K38" s="1">
        <v>5</v>
      </c>
      <c r="L38" s="1">
        <v>0</v>
      </c>
      <c r="M38" s="2">
        <f t="shared" si="1"/>
        <v>5</v>
      </c>
      <c r="N38" s="1">
        <v>0</v>
      </c>
      <c r="O38" s="2">
        <v>0</v>
      </c>
      <c r="P38" s="2">
        <v>3</v>
      </c>
      <c r="Q38" s="2">
        <v>1</v>
      </c>
      <c r="R38" s="2">
        <v>5</v>
      </c>
    </row>
    <row r="39" spans="1:19" ht="15.75" customHeight="1" x14ac:dyDescent="0.25">
      <c r="A39" s="3">
        <v>45167</v>
      </c>
      <c r="B39" s="1" t="s">
        <v>31</v>
      </c>
      <c r="C39" s="1">
        <v>13</v>
      </c>
      <c r="D39" s="1">
        <v>1</v>
      </c>
      <c r="E39" s="1">
        <v>8</v>
      </c>
      <c r="F39" s="2" t="s">
        <v>22</v>
      </c>
      <c r="G39" s="1">
        <v>0</v>
      </c>
      <c r="H39" s="1">
        <v>0</v>
      </c>
      <c r="I39" s="1">
        <v>0</v>
      </c>
      <c r="J39" s="2">
        <f t="shared" si="0"/>
        <v>0</v>
      </c>
      <c r="K39" s="1">
        <v>5</v>
      </c>
      <c r="L39" s="1">
        <v>0</v>
      </c>
      <c r="M39" s="2">
        <f t="shared" si="1"/>
        <v>5</v>
      </c>
      <c r="N39" s="1">
        <v>0</v>
      </c>
      <c r="O39" s="2">
        <v>0</v>
      </c>
      <c r="P39" s="2">
        <v>4</v>
      </c>
      <c r="Q39" s="2">
        <v>5</v>
      </c>
      <c r="R39" s="2">
        <v>0</v>
      </c>
    </row>
    <row r="40" spans="1:19" ht="15.75" customHeight="1" x14ac:dyDescent="0.25">
      <c r="A40" s="3">
        <v>45167</v>
      </c>
      <c r="B40" s="1" t="s">
        <v>31</v>
      </c>
      <c r="C40" s="1">
        <v>14</v>
      </c>
      <c r="D40" s="1">
        <v>1</v>
      </c>
      <c r="E40" s="1">
        <v>1</v>
      </c>
      <c r="F40" s="2" t="s">
        <v>22</v>
      </c>
      <c r="G40" s="1">
        <v>0</v>
      </c>
      <c r="H40" s="1">
        <v>0</v>
      </c>
      <c r="I40" s="1">
        <v>0</v>
      </c>
      <c r="J40" s="2">
        <f t="shared" si="0"/>
        <v>0</v>
      </c>
      <c r="K40" s="1">
        <v>0</v>
      </c>
      <c r="L40" s="1">
        <v>0</v>
      </c>
      <c r="M40" s="2">
        <f t="shared" si="1"/>
        <v>0</v>
      </c>
      <c r="N40" s="1">
        <v>0</v>
      </c>
      <c r="O40" s="2">
        <v>0</v>
      </c>
      <c r="P40" s="2">
        <v>49</v>
      </c>
      <c r="Q40" s="2">
        <v>11</v>
      </c>
      <c r="R40" s="2">
        <v>2</v>
      </c>
    </row>
    <row r="41" spans="1:19" ht="15.75" customHeight="1" x14ac:dyDescent="0.25">
      <c r="A41" s="4">
        <v>45167</v>
      </c>
      <c r="B41" s="5" t="s">
        <v>31</v>
      </c>
      <c r="C41" s="5">
        <v>14</v>
      </c>
      <c r="D41" s="5">
        <v>1</v>
      </c>
      <c r="E41" s="5">
        <v>1</v>
      </c>
      <c r="F41" s="6" t="s">
        <v>23</v>
      </c>
      <c r="G41" s="5">
        <v>0</v>
      </c>
      <c r="H41" s="5">
        <v>0</v>
      </c>
      <c r="I41" s="5">
        <v>0</v>
      </c>
      <c r="J41" s="6">
        <f t="shared" si="0"/>
        <v>0</v>
      </c>
      <c r="K41" s="5">
        <v>0</v>
      </c>
      <c r="L41" s="5">
        <v>0</v>
      </c>
      <c r="M41" s="6">
        <f t="shared" si="1"/>
        <v>0</v>
      </c>
      <c r="N41" s="5">
        <v>0</v>
      </c>
      <c r="O41" s="6">
        <v>0</v>
      </c>
      <c r="P41" s="6">
        <v>15</v>
      </c>
      <c r="Q41" s="6">
        <v>4</v>
      </c>
      <c r="R41" s="6">
        <v>6</v>
      </c>
      <c r="S41" s="5"/>
    </row>
    <row r="42" spans="1:19" ht="15.75" customHeight="1" x14ac:dyDescent="0.25">
      <c r="A42" s="3">
        <v>45167</v>
      </c>
      <c r="B42" s="1" t="s">
        <v>31</v>
      </c>
      <c r="C42" s="1">
        <v>15</v>
      </c>
      <c r="D42" s="1">
        <v>1</v>
      </c>
      <c r="E42" s="1">
        <v>5</v>
      </c>
      <c r="F42" s="2" t="s">
        <v>22</v>
      </c>
      <c r="G42" s="1">
        <v>0</v>
      </c>
      <c r="H42" s="1">
        <v>0</v>
      </c>
      <c r="I42" s="1">
        <v>1</v>
      </c>
      <c r="J42" s="2">
        <f t="shared" si="0"/>
        <v>1</v>
      </c>
      <c r="K42" s="1">
        <v>0</v>
      </c>
      <c r="L42" s="1">
        <v>1</v>
      </c>
      <c r="M42" s="2">
        <f t="shared" si="1"/>
        <v>1</v>
      </c>
      <c r="N42" s="1">
        <v>0</v>
      </c>
      <c r="O42" s="2">
        <v>0</v>
      </c>
      <c r="P42" s="2">
        <v>4</v>
      </c>
      <c r="Q42" s="2">
        <v>7</v>
      </c>
      <c r="R42" s="2">
        <v>3</v>
      </c>
    </row>
    <row r="43" spans="1:19" ht="15.75" customHeight="1" x14ac:dyDescent="0.25">
      <c r="A43" s="3">
        <v>45167</v>
      </c>
      <c r="B43" s="1" t="s">
        <v>31</v>
      </c>
      <c r="C43" s="1">
        <v>15</v>
      </c>
      <c r="D43" s="1">
        <v>1</v>
      </c>
      <c r="E43" s="1">
        <v>5</v>
      </c>
      <c r="F43" s="2" t="s">
        <v>23</v>
      </c>
      <c r="G43" s="1">
        <v>0</v>
      </c>
      <c r="H43" s="1">
        <v>0</v>
      </c>
      <c r="I43" s="1">
        <v>0</v>
      </c>
      <c r="J43" s="2">
        <f t="shared" si="0"/>
        <v>0</v>
      </c>
      <c r="K43" s="1">
        <v>0</v>
      </c>
      <c r="L43" s="1">
        <v>0</v>
      </c>
      <c r="M43" s="2">
        <f t="shared" si="1"/>
        <v>0</v>
      </c>
      <c r="N43" s="1">
        <v>0</v>
      </c>
      <c r="O43" s="2">
        <v>0</v>
      </c>
      <c r="P43" s="2">
        <v>14</v>
      </c>
      <c r="Q43" s="2">
        <v>2</v>
      </c>
      <c r="R43" s="2">
        <v>2</v>
      </c>
    </row>
    <row r="44" spans="1:19" ht="15.75" customHeight="1" x14ac:dyDescent="0.25">
      <c r="A44" s="3">
        <v>45167</v>
      </c>
      <c r="B44" s="1" t="s">
        <v>31</v>
      </c>
      <c r="C44" s="1">
        <v>16</v>
      </c>
      <c r="D44" s="1">
        <v>2</v>
      </c>
      <c r="E44" s="1">
        <v>14</v>
      </c>
      <c r="F44" s="2" t="s">
        <v>22</v>
      </c>
      <c r="G44" s="1">
        <v>0</v>
      </c>
      <c r="H44" s="1">
        <v>0</v>
      </c>
      <c r="I44" s="1">
        <v>0</v>
      </c>
      <c r="J44" s="2">
        <f t="shared" si="0"/>
        <v>0</v>
      </c>
      <c r="K44" s="1">
        <v>1</v>
      </c>
      <c r="L44" s="1">
        <v>1</v>
      </c>
      <c r="M44" s="2">
        <f t="shared" si="1"/>
        <v>2</v>
      </c>
      <c r="N44" s="1">
        <v>0</v>
      </c>
      <c r="O44" s="2">
        <v>0</v>
      </c>
      <c r="P44" s="2">
        <v>12</v>
      </c>
      <c r="Q44" s="2">
        <v>26</v>
      </c>
      <c r="R44" s="2">
        <v>7</v>
      </c>
    </row>
    <row r="45" spans="1:19" ht="15.75" customHeight="1" x14ac:dyDescent="0.25">
      <c r="A45" s="4">
        <v>45167</v>
      </c>
      <c r="B45" s="5" t="s">
        <v>31</v>
      </c>
      <c r="C45" s="5">
        <v>16</v>
      </c>
      <c r="D45" s="5">
        <v>2</v>
      </c>
      <c r="E45" s="5">
        <v>14</v>
      </c>
      <c r="F45" s="6" t="s">
        <v>23</v>
      </c>
      <c r="G45" s="5">
        <v>0</v>
      </c>
      <c r="H45" s="5">
        <v>0</v>
      </c>
      <c r="I45" s="5">
        <v>0</v>
      </c>
      <c r="J45" s="6">
        <f t="shared" si="0"/>
        <v>0</v>
      </c>
      <c r="K45" s="5">
        <v>0</v>
      </c>
      <c r="L45" s="5">
        <v>0</v>
      </c>
      <c r="M45" s="6">
        <f t="shared" si="1"/>
        <v>0</v>
      </c>
      <c r="N45" s="5">
        <v>0</v>
      </c>
      <c r="O45" s="6">
        <v>0</v>
      </c>
      <c r="P45" s="6">
        <v>3</v>
      </c>
      <c r="Q45" s="6">
        <v>6</v>
      </c>
      <c r="R45" s="6">
        <v>4</v>
      </c>
      <c r="S45" s="5"/>
    </row>
    <row r="46" spans="1:19" ht="15.75" customHeight="1" x14ac:dyDescent="0.25">
      <c r="A46" s="3">
        <v>45167</v>
      </c>
      <c r="B46" s="1" t="s">
        <v>31</v>
      </c>
      <c r="C46" s="1">
        <v>17</v>
      </c>
      <c r="D46" s="1">
        <v>2</v>
      </c>
      <c r="E46" s="1">
        <v>3</v>
      </c>
      <c r="F46" s="2" t="s">
        <v>22</v>
      </c>
      <c r="G46" s="1">
        <v>0</v>
      </c>
      <c r="H46" s="1">
        <v>0</v>
      </c>
      <c r="I46" s="1">
        <v>0</v>
      </c>
      <c r="J46" s="2">
        <f t="shared" si="0"/>
        <v>0</v>
      </c>
      <c r="K46" s="1">
        <v>4</v>
      </c>
      <c r="L46" s="1">
        <v>0</v>
      </c>
      <c r="M46" s="2">
        <f t="shared" si="1"/>
        <v>4</v>
      </c>
      <c r="N46" s="1">
        <v>0</v>
      </c>
      <c r="O46" s="2">
        <v>0</v>
      </c>
      <c r="P46" s="2">
        <v>4</v>
      </c>
      <c r="Q46" s="2">
        <v>5</v>
      </c>
      <c r="R46" s="2">
        <v>5</v>
      </c>
    </row>
    <row r="47" spans="1:19" ht="15.75" customHeight="1" x14ac:dyDescent="0.25">
      <c r="A47" s="3">
        <v>45167</v>
      </c>
      <c r="B47" s="1" t="s">
        <v>31</v>
      </c>
      <c r="C47" s="1">
        <v>17</v>
      </c>
      <c r="D47" s="1">
        <v>2</v>
      </c>
      <c r="E47" s="1">
        <v>3</v>
      </c>
      <c r="F47" s="2" t="s">
        <v>23</v>
      </c>
      <c r="G47" s="1">
        <v>0</v>
      </c>
      <c r="H47" s="1">
        <v>0</v>
      </c>
      <c r="I47" s="1">
        <v>0</v>
      </c>
      <c r="J47" s="2">
        <f t="shared" si="0"/>
        <v>0</v>
      </c>
      <c r="K47" s="1">
        <v>6</v>
      </c>
      <c r="L47" s="1">
        <v>1</v>
      </c>
      <c r="M47" s="2">
        <f t="shared" si="1"/>
        <v>7</v>
      </c>
      <c r="N47" s="1">
        <v>0</v>
      </c>
      <c r="O47" s="2">
        <v>0</v>
      </c>
      <c r="P47" s="2">
        <v>0</v>
      </c>
      <c r="Q47" s="2">
        <v>3</v>
      </c>
      <c r="R47" s="2">
        <v>0</v>
      </c>
    </row>
    <row r="48" spans="1:19" ht="15.75" customHeight="1" x14ac:dyDescent="0.25">
      <c r="A48" s="3">
        <v>45167</v>
      </c>
      <c r="B48" s="1" t="s">
        <v>31</v>
      </c>
      <c r="C48" s="1">
        <v>18</v>
      </c>
      <c r="D48" s="1">
        <v>2</v>
      </c>
      <c r="E48" s="1">
        <v>8</v>
      </c>
      <c r="F48" s="2" t="s">
        <v>22</v>
      </c>
      <c r="G48" s="1">
        <v>0</v>
      </c>
      <c r="H48" s="1">
        <v>0</v>
      </c>
      <c r="I48" s="1">
        <v>0</v>
      </c>
      <c r="J48" s="2">
        <f t="shared" si="0"/>
        <v>0</v>
      </c>
      <c r="K48" s="1">
        <v>13</v>
      </c>
      <c r="L48" s="1">
        <v>1</v>
      </c>
      <c r="M48" s="2">
        <f t="shared" si="1"/>
        <v>14</v>
      </c>
      <c r="N48" s="1">
        <v>0</v>
      </c>
      <c r="O48" s="2">
        <v>0</v>
      </c>
      <c r="P48" s="2">
        <v>12</v>
      </c>
      <c r="Q48" s="2">
        <v>1</v>
      </c>
      <c r="R48" s="2">
        <v>4</v>
      </c>
    </row>
    <row r="49" spans="1:19" ht="15.75" customHeight="1" x14ac:dyDescent="0.25">
      <c r="A49" s="4">
        <v>45167</v>
      </c>
      <c r="B49" s="5" t="s">
        <v>31</v>
      </c>
      <c r="C49" s="5">
        <v>19</v>
      </c>
      <c r="D49" s="5">
        <v>2</v>
      </c>
      <c r="E49" s="5">
        <v>12</v>
      </c>
      <c r="F49" s="6" t="s">
        <v>22</v>
      </c>
      <c r="G49" s="5">
        <v>0</v>
      </c>
      <c r="H49" s="5">
        <v>0</v>
      </c>
      <c r="I49" s="5">
        <v>0</v>
      </c>
      <c r="J49" s="6">
        <f t="shared" si="0"/>
        <v>0</v>
      </c>
      <c r="K49" s="5">
        <v>4</v>
      </c>
      <c r="L49" s="5">
        <v>1</v>
      </c>
      <c r="M49" s="6">
        <f t="shared" si="1"/>
        <v>5</v>
      </c>
      <c r="N49" s="5">
        <v>0</v>
      </c>
      <c r="O49" s="6">
        <v>0</v>
      </c>
      <c r="P49" s="6">
        <v>8</v>
      </c>
      <c r="Q49" s="6">
        <v>3</v>
      </c>
      <c r="R49" s="6">
        <v>4</v>
      </c>
      <c r="S49" s="5"/>
    </row>
    <row r="50" spans="1:19" ht="15.75" customHeight="1" x14ac:dyDescent="0.25">
      <c r="A50" s="3">
        <v>45167</v>
      </c>
      <c r="B50" s="1" t="s">
        <v>31</v>
      </c>
      <c r="C50" s="1">
        <v>19</v>
      </c>
      <c r="D50" s="1">
        <v>2</v>
      </c>
      <c r="E50" s="1">
        <v>12</v>
      </c>
      <c r="F50" s="2" t="s">
        <v>23</v>
      </c>
      <c r="G50" s="1">
        <v>0</v>
      </c>
      <c r="H50" s="1">
        <v>0</v>
      </c>
      <c r="I50" s="1">
        <v>0</v>
      </c>
      <c r="J50" s="2">
        <f t="shared" si="0"/>
        <v>0</v>
      </c>
      <c r="K50" s="1">
        <v>4</v>
      </c>
      <c r="L50" s="1">
        <v>1</v>
      </c>
      <c r="M50" s="2">
        <f t="shared" si="1"/>
        <v>5</v>
      </c>
      <c r="N50" s="1">
        <v>0</v>
      </c>
      <c r="O50" s="2">
        <v>0</v>
      </c>
      <c r="P50" s="2">
        <v>1</v>
      </c>
      <c r="Q50" s="2">
        <v>1</v>
      </c>
      <c r="R50" s="2">
        <v>2</v>
      </c>
    </row>
    <row r="51" spans="1:19" ht="15.75" customHeight="1" x14ac:dyDescent="0.25">
      <c r="A51" s="3">
        <v>45167</v>
      </c>
      <c r="B51" s="1" t="s">
        <v>31</v>
      </c>
      <c r="C51" s="1">
        <v>20</v>
      </c>
      <c r="D51" s="1">
        <v>2</v>
      </c>
      <c r="E51" s="1">
        <v>5</v>
      </c>
      <c r="F51" s="2" t="s">
        <v>22</v>
      </c>
      <c r="G51" s="1">
        <v>0</v>
      </c>
      <c r="H51" s="1">
        <v>1</v>
      </c>
      <c r="I51" s="1">
        <v>0</v>
      </c>
      <c r="J51" s="2">
        <f t="shared" si="0"/>
        <v>1</v>
      </c>
      <c r="K51" s="1">
        <v>1</v>
      </c>
      <c r="L51" s="1">
        <v>1</v>
      </c>
      <c r="M51" s="2">
        <f t="shared" si="1"/>
        <v>2</v>
      </c>
      <c r="N51" s="1">
        <v>0</v>
      </c>
      <c r="O51" s="2">
        <v>0</v>
      </c>
      <c r="P51" s="2">
        <v>3</v>
      </c>
      <c r="Q51" s="2">
        <v>3</v>
      </c>
      <c r="R51" s="2">
        <v>3</v>
      </c>
    </row>
    <row r="52" spans="1:19" ht="15.75" customHeight="1" x14ac:dyDescent="0.25">
      <c r="A52" s="3">
        <v>45167</v>
      </c>
      <c r="B52" s="1" t="s">
        <v>31</v>
      </c>
      <c r="C52" s="1">
        <v>20</v>
      </c>
      <c r="D52" s="1">
        <v>2</v>
      </c>
      <c r="E52" s="1">
        <v>5</v>
      </c>
      <c r="F52" s="2" t="s">
        <v>23</v>
      </c>
      <c r="G52" s="1">
        <v>0</v>
      </c>
      <c r="H52" s="1">
        <v>0</v>
      </c>
      <c r="I52" s="1">
        <v>1</v>
      </c>
      <c r="J52" s="2">
        <f t="shared" si="0"/>
        <v>1</v>
      </c>
      <c r="K52" s="1">
        <v>8</v>
      </c>
      <c r="L52" s="1">
        <v>2</v>
      </c>
      <c r="M52" s="2">
        <f t="shared" si="1"/>
        <v>10</v>
      </c>
      <c r="N52" s="1">
        <v>0</v>
      </c>
      <c r="O52" s="2">
        <v>0</v>
      </c>
      <c r="P52" s="2">
        <v>0</v>
      </c>
      <c r="Q52" s="2">
        <v>37</v>
      </c>
      <c r="R52" s="2">
        <v>8</v>
      </c>
    </row>
    <row r="53" spans="1:19" ht="15.75" customHeight="1" x14ac:dyDescent="0.25">
      <c r="A53" s="4">
        <v>45167</v>
      </c>
      <c r="B53" s="5" t="s">
        <v>31</v>
      </c>
      <c r="C53" s="5">
        <v>21</v>
      </c>
      <c r="D53" s="5">
        <v>2</v>
      </c>
      <c r="E53" s="5">
        <v>4</v>
      </c>
      <c r="F53" s="6" t="s">
        <v>22</v>
      </c>
      <c r="G53" s="5">
        <v>0</v>
      </c>
      <c r="H53" s="5">
        <v>0</v>
      </c>
      <c r="I53" s="5">
        <v>0</v>
      </c>
      <c r="J53" s="6">
        <f t="shared" si="0"/>
        <v>0</v>
      </c>
      <c r="K53" s="5">
        <v>48</v>
      </c>
      <c r="L53" s="5">
        <v>5</v>
      </c>
      <c r="M53" s="6">
        <f t="shared" si="1"/>
        <v>53</v>
      </c>
      <c r="N53" s="5">
        <v>0</v>
      </c>
      <c r="O53" s="6">
        <v>0</v>
      </c>
      <c r="P53" s="6">
        <v>3</v>
      </c>
      <c r="Q53" s="6">
        <v>1</v>
      </c>
      <c r="R53" s="6">
        <v>4</v>
      </c>
      <c r="S53" s="5"/>
    </row>
    <row r="54" spans="1:19" ht="15.75" customHeight="1" x14ac:dyDescent="0.25">
      <c r="A54" s="3">
        <v>45167</v>
      </c>
      <c r="B54" s="1" t="s">
        <v>31</v>
      </c>
      <c r="C54" s="1">
        <v>21</v>
      </c>
      <c r="D54" s="1">
        <v>2</v>
      </c>
      <c r="E54" s="1">
        <v>4</v>
      </c>
      <c r="F54" s="2" t="s">
        <v>23</v>
      </c>
      <c r="G54" s="1">
        <v>0</v>
      </c>
      <c r="H54" s="1">
        <v>0</v>
      </c>
      <c r="I54" s="1">
        <v>3</v>
      </c>
      <c r="J54" s="2">
        <f t="shared" si="0"/>
        <v>3</v>
      </c>
      <c r="K54" s="1">
        <v>185</v>
      </c>
      <c r="L54" s="1">
        <v>10</v>
      </c>
      <c r="M54" s="2">
        <f t="shared" si="1"/>
        <v>195</v>
      </c>
      <c r="N54" s="1">
        <v>0</v>
      </c>
      <c r="O54" s="2">
        <v>0</v>
      </c>
      <c r="P54" s="2">
        <v>0</v>
      </c>
      <c r="Q54" s="2">
        <v>1</v>
      </c>
      <c r="R54" s="2">
        <v>8</v>
      </c>
    </row>
    <row r="55" spans="1:19" ht="15.75" customHeight="1" x14ac:dyDescent="0.25">
      <c r="A55" s="3">
        <v>45167</v>
      </c>
      <c r="B55" s="1" t="s">
        <v>31</v>
      </c>
      <c r="C55" s="1">
        <v>22</v>
      </c>
      <c r="D55" s="1">
        <v>2</v>
      </c>
      <c r="E55" s="1">
        <v>6</v>
      </c>
      <c r="F55" s="2" t="s">
        <v>22</v>
      </c>
      <c r="G55" s="1">
        <v>0</v>
      </c>
      <c r="H55" s="1">
        <v>0</v>
      </c>
      <c r="I55" s="1">
        <v>0</v>
      </c>
      <c r="J55" s="2">
        <f t="shared" si="0"/>
        <v>0</v>
      </c>
      <c r="K55" s="1">
        <v>2</v>
      </c>
      <c r="L55" s="1">
        <v>5</v>
      </c>
      <c r="M55" s="2">
        <f t="shared" si="1"/>
        <v>7</v>
      </c>
      <c r="N55" s="1">
        <v>0</v>
      </c>
      <c r="O55" s="2">
        <v>0</v>
      </c>
      <c r="P55" s="2">
        <v>1</v>
      </c>
      <c r="Q55" s="2">
        <v>5</v>
      </c>
      <c r="R55" s="2">
        <v>11</v>
      </c>
    </row>
    <row r="56" spans="1:19" ht="15.75" customHeight="1" x14ac:dyDescent="0.25">
      <c r="A56" s="3">
        <v>45167</v>
      </c>
      <c r="B56" s="1" t="s">
        <v>31</v>
      </c>
      <c r="C56" s="1">
        <v>23</v>
      </c>
      <c r="D56" s="1">
        <v>2</v>
      </c>
      <c r="E56" s="1">
        <v>13</v>
      </c>
      <c r="F56" s="2" t="s">
        <v>22</v>
      </c>
      <c r="G56" s="1">
        <v>0</v>
      </c>
      <c r="H56" s="1">
        <v>1</v>
      </c>
      <c r="I56" s="1">
        <v>0</v>
      </c>
      <c r="J56" s="2">
        <f t="shared" si="0"/>
        <v>1</v>
      </c>
      <c r="K56" s="1">
        <v>30</v>
      </c>
      <c r="L56" s="1">
        <v>2</v>
      </c>
      <c r="M56" s="2">
        <f t="shared" si="1"/>
        <v>32</v>
      </c>
      <c r="N56" s="1">
        <v>0</v>
      </c>
      <c r="O56" s="2">
        <v>0</v>
      </c>
      <c r="P56" s="2">
        <v>4</v>
      </c>
      <c r="Q56" s="2">
        <v>1</v>
      </c>
      <c r="R56" s="2">
        <v>2</v>
      </c>
    </row>
    <row r="57" spans="1:19" ht="15.75" customHeight="1" x14ac:dyDescent="0.25">
      <c r="A57" s="4">
        <v>45167</v>
      </c>
      <c r="B57" s="5" t="s">
        <v>31</v>
      </c>
      <c r="C57" s="5">
        <v>23</v>
      </c>
      <c r="D57" s="5">
        <v>2</v>
      </c>
      <c r="E57" s="5">
        <v>13</v>
      </c>
      <c r="F57" s="6" t="s">
        <v>23</v>
      </c>
      <c r="G57" s="5">
        <v>0</v>
      </c>
      <c r="H57" s="5">
        <v>0</v>
      </c>
      <c r="I57" s="5">
        <v>0</v>
      </c>
      <c r="J57" s="6">
        <f t="shared" si="0"/>
        <v>0</v>
      </c>
      <c r="K57" s="5">
        <v>36</v>
      </c>
      <c r="L57" s="5">
        <v>8</v>
      </c>
      <c r="M57" s="6">
        <f t="shared" si="1"/>
        <v>44</v>
      </c>
      <c r="N57" s="5">
        <v>0</v>
      </c>
      <c r="O57" s="6">
        <v>0</v>
      </c>
      <c r="P57" s="6">
        <v>0</v>
      </c>
      <c r="Q57" s="6">
        <v>1</v>
      </c>
      <c r="R57" s="6">
        <v>5</v>
      </c>
      <c r="S57" s="5"/>
    </row>
    <row r="58" spans="1:19" ht="15.75" customHeight="1" x14ac:dyDescent="0.25">
      <c r="A58" s="3">
        <v>45167</v>
      </c>
      <c r="B58" s="1" t="s">
        <v>31</v>
      </c>
      <c r="C58" s="1">
        <v>24</v>
      </c>
      <c r="D58" s="1">
        <v>2</v>
      </c>
      <c r="E58" s="1">
        <v>10</v>
      </c>
      <c r="F58" s="2" t="s">
        <v>22</v>
      </c>
      <c r="G58" s="1">
        <v>0</v>
      </c>
      <c r="H58" s="1">
        <v>0</v>
      </c>
      <c r="I58" s="1">
        <v>0</v>
      </c>
      <c r="J58" s="2">
        <f t="shared" si="0"/>
        <v>0</v>
      </c>
      <c r="K58" s="1">
        <v>15</v>
      </c>
      <c r="L58" s="1">
        <v>1</v>
      </c>
      <c r="M58" s="2">
        <f t="shared" si="1"/>
        <v>16</v>
      </c>
      <c r="N58" s="1">
        <v>0</v>
      </c>
      <c r="O58" s="2">
        <v>0</v>
      </c>
      <c r="P58" s="2">
        <v>2</v>
      </c>
      <c r="Q58" s="2">
        <v>0</v>
      </c>
      <c r="R58" s="2">
        <v>2</v>
      </c>
    </row>
    <row r="59" spans="1:19" ht="15.75" customHeight="1" x14ac:dyDescent="0.25">
      <c r="A59" s="3">
        <v>45167</v>
      </c>
      <c r="B59" s="1" t="s">
        <v>31</v>
      </c>
      <c r="C59" s="1">
        <v>24</v>
      </c>
      <c r="D59" s="1">
        <v>2</v>
      </c>
      <c r="E59" s="1">
        <v>10</v>
      </c>
      <c r="F59" s="2" t="s">
        <v>23</v>
      </c>
      <c r="G59" s="1">
        <v>0</v>
      </c>
      <c r="H59" s="1">
        <v>0</v>
      </c>
      <c r="I59" s="1">
        <v>0</v>
      </c>
      <c r="J59" s="2">
        <f t="shared" si="0"/>
        <v>0</v>
      </c>
      <c r="K59" s="1">
        <v>90</v>
      </c>
      <c r="L59" s="1">
        <v>4</v>
      </c>
      <c r="M59" s="2">
        <f t="shared" si="1"/>
        <v>94</v>
      </c>
      <c r="N59" s="1">
        <v>0</v>
      </c>
      <c r="O59" s="2">
        <v>0</v>
      </c>
      <c r="P59" s="2">
        <v>0</v>
      </c>
      <c r="Q59" s="2">
        <v>0</v>
      </c>
      <c r="R59" s="2">
        <v>3</v>
      </c>
    </row>
    <row r="60" spans="1:19" ht="15.75" customHeight="1" x14ac:dyDescent="0.25">
      <c r="A60" s="3">
        <v>45167</v>
      </c>
      <c r="B60" s="1" t="s">
        <v>31</v>
      </c>
      <c r="C60" s="1">
        <v>25</v>
      </c>
      <c r="D60" s="1">
        <v>2</v>
      </c>
      <c r="E60" s="1">
        <v>11</v>
      </c>
      <c r="F60" s="2" t="s">
        <v>22</v>
      </c>
      <c r="G60" s="1">
        <v>0</v>
      </c>
      <c r="H60" s="1">
        <v>0</v>
      </c>
      <c r="I60" s="1">
        <v>0</v>
      </c>
      <c r="J60" s="2">
        <f t="shared" si="0"/>
        <v>0</v>
      </c>
      <c r="K60" s="1">
        <v>16</v>
      </c>
      <c r="L60" s="1">
        <v>1</v>
      </c>
      <c r="M60" s="2">
        <f t="shared" si="1"/>
        <v>17</v>
      </c>
      <c r="N60" s="1">
        <v>0</v>
      </c>
      <c r="O60" s="2">
        <v>0</v>
      </c>
      <c r="P60" s="2">
        <v>5</v>
      </c>
      <c r="Q60" s="2">
        <v>0</v>
      </c>
      <c r="R60" s="2">
        <v>6</v>
      </c>
    </row>
    <row r="61" spans="1:19" ht="15.75" customHeight="1" x14ac:dyDescent="0.25">
      <c r="A61" s="4">
        <v>45167</v>
      </c>
      <c r="B61" s="5" t="s">
        <v>31</v>
      </c>
      <c r="C61" s="5">
        <v>25</v>
      </c>
      <c r="D61" s="5">
        <v>2</v>
      </c>
      <c r="E61" s="5">
        <v>11</v>
      </c>
      <c r="F61" s="6" t="s">
        <v>23</v>
      </c>
      <c r="G61" s="5">
        <v>0</v>
      </c>
      <c r="H61" s="5">
        <v>0</v>
      </c>
      <c r="I61" s="5">
        <v>3</v>
      </c>
      <c r="J61" s="6">
        <f t="shared" si="0"/>
        <v>3</v>
      </c>
      <c r="K61" s="5">
        <v>7</v>
      </c>
      <c r="L61" s="5">
        <v>11</v>
      </c>
      <c r="M61" s="6">
        <f t="shared" si="1"/>
        <v>18</v>
      </c>
      <c r="N61" s="5">
        <v>0</v>
      </c>
      <c r="O61" s="6">
        <v>0</v>
      </c>
      <c r="P61" s="6">
        <v>0</v>
      </c>
      <c r="Q61" s="6">
        <v>1</v>
      </c>
      <c r="R61" s="6">
        <v>9</v>
      </c>
      <c r="S61" s="5"/>
    </row>
    <row r="62" spans="1:19" ht="15.75" customHeight="1" x14ac:dyDescent="0.25">
      <c r="A62" s="3">
        <v>45167</v>
      </c>
      <c r="B62" s="1" t="s">
        <v>31</v>
      </c>
      <c r="C62" s="1">
        <v>26</v>
      </c>
      <c r="D62" s="1">
        <v>2</v>
      </c>
      <c r="E62" s="1">
        <v>2</v>
      </c>
      <c r="F62" s="2" t="s">
        <v>22</v>
      </c>
      <c r="G62" s="1">
        <v>0</v>
      </c>
      <c r="H62" s="1">
        <v>0</v>
      </c>
      <c r="I62" s="1">
        <v>0</v>
      </c>
      <c r="J62" s="2">
        <f t="shared" si="0"/>
        <v>0</v>
      </c>
      <c r="K62" s="1">
        <v>16</v>
      </c>
      <c r="L62" s="1">
        <v>0</v>
      </c>
      <c r="M62" s="2">
        <f t="shared" si="1"/>
        <v>16</v>
      </c>
      <c r="N62" s="1">
        <v>0</v>
      </c>
      <c r="O62" s="2">
        <v>0</v>
      </c>
      <c r="P62" s="2">
        <v>0</v>
      </c>
      <c r="Q62" s="2">
        <v>0</v>
      </c>
      <c r="R62" s="2">
        <v>0</v>
      </c>
      <c r="S62" s="1"/>
    </row>
    <row r="63" spans="1:19" ht="15.75" customHeight="1" x14ac:dyDescent="0.25">
      <c r="A63" s="3">
        <v>45167</v>
      </c>
      <c r="B63" s="1" t="s">
        <v>31</v>
      </c>
      <c r="C63" s="1">
        <v>26</v>
      </c>
      <c r="D63" s="1">
        <v>2</v>
      </c>
      <c r="E63" s="1">
        <v>2</v>
      </c>
      <c r="F63" s="2" t="s">
        <v>23</v>
      </c>
      <c r="G63" s="1">
        <v>0</v>
      </c>
      <c r="H63" s="1">
        <v>0</v>
      </c>
      <c r="I63" s="1">
        <v>0</v>
      </c>
      <c r="J63" s="2">
        <f t="shared" si="0"/>
        <v>0</v>
      </c>
      <c r="K63" s="1">
        <v>7</v>
      </c>
      <c r="L63" s="1">
        <v>0</v>
      </c>
      <c r="M63" s="2">
        <f t="shared" si="1"/>
        <v>7</v>
      </c>
      <c r="N63" s="1">
        <v>0</v>
      </c>
      <c r="O63" s="2">
        <v>0</v>
      </c>
      <c r="P63" s="2">
        <v>0</v>
      </c>
      <c r="Q63" s="2">
        <v>0</v>
      </c>
      <c r="R63" s="2">
        <v>0</v>
      </c>
      <c r="S63" s="1"/>
    </row>
    <row r="64" spans="1:19" ht="15.75" customHeight="1" x14ac:dyDescent="0.25">
      <c r="A64" s="3">
        <v>45167</v>
      </c>
      <c r="B64" s="1" t="s">
        <v>31</v>
      </c>
      <c r="C64" s="1">
        <v>27</v>
      </c>
      <c r="D64" s="1">
        <v>2</v>
      </c>
      <c r="E64" s="1">
        <v>1</v>
      </c>
      <c r="F64" s="2" t="s">
        <v>22</v>
      </c>
      <c r="G64" s="1">
        <v>0</v>
      </c>
      <c r="H64" s="1">
        <v>0</v>
      </c>
      <c r="I64" s="1">
        <v>0</v>
      </c>
      <c r="J64" s="2">
        <f t="shared" si="0"/>
        <v>0</v>
      </c>
      <c r="K64" s="1">
        <v>1</v>
      </c>
      <c r="L64" s="1">
        <v>0</v>
      </c>
      <c r="M64" s="2">
        <f t="shared" si="1"/>
        <v>1</v>
      </c>
      <c r="N64" s="1">
        <v>0</v>
      </c>
      <c r="O64" s="2">
        <v>0</v>
      </c>
      <c r="P64" s="2">
        <v>2</v>
      </c>
      <c r="Q64" s="2">
        <v>0</v>
      </c>
      <c r="R64" s="2">
        <v>1</v>
      </c>
    </row>
    <row r="65" spans="1:19" ht="15.75" customHeight="1" x14ac:dyDescent="0.25">
      <c r="A65" s="4">
        <v>45167</v>
      </c>
      <c r="B65" s="5" t="s">
        <v>31</v>
      </c>
      <c r="C65" s="5">
        <v>27</v>
      </c>
      <c r="D65" s="5">
        <v>2</v>
      </c>
      <c r="E65" s="5">
        <v>1</v>
      </c>
      <c r="F65" s="6" t="s">
        <v>23</v>
      </c>
      <c r="G65" s="5">
        <v>0</v>
      </c>
      <c r="H65" s="5">
        <v>0</v>
      </c>
      <c r="I65" s="5">
        <v>1</v>
      </c>
      <c r="J65" s="6">
        <f t="shared" si="0"/>
        <v>1</v>
      </c>
      <c r="K65" s="5">
        <v>1</v>
      </c>
      <c r="L65" s="5">
        <v>0</v>
      </c>
      <c r="M65" s="6">
        <f t="shared" si="1"/>
        <v>1</v>
      </c>
      <c r="N65" s="5">
        <v>0</v>
      </c>
      <c r="O65" s="6">
        <v>0</v>
      </c>
      <c r="P65" s="6">
        <v>0</v>
      </c>
      <c r="Q65" s="6">
        <v>0</v>
      </c>
      <c r="R65" s="6">
        <v>2</v>
      </c>
      <c r="S65" s="5"/>
    </row>
    <row r="66" spans="1:19" ht="15.75" customHeight="1" x14ac:dyDescent="0.25">
      <c r="A66" s="3">
        <v>45167</v>
      </c>
      <c r="B66" s="1" t="s">
        <v>31</v>
      </c>
      <c r="C66" s="1">
        <v>28</v>
      </c>
      <c r="D66" s="1">
        <v>2</v>
      </c>
      <c r="E66" s="1">
        <v>7</v>
      </c>
      <c r="F66" s="2" t="s">
        <v>22</v>
      </c>
      <c r="G66" s="1">
        <v>0</v>
      </c>
      <c r="H66" s="1">
        <v>0</v>
      </c>
      <c r="I66" s="1">
        <v>0</v>
      </c>
      <c r="J66" s="2">
        <f t="shared" si="0"/>
        <v>0</v>
      </c>
      <c r="K66" s="1">
        <v>1</v>
      </c>
      <c r="L66" s="1">
        <v>0</v>
      </c>
      <c r="M66" s="2">
        <f t="shared" si="1"/>
        <v>1</v>
      </c>
      <c r="N66" s="1">
        <v>0</v>
      </c>
      <c r="O66" s="2">
        <v>0</v>
      </c>
      <c r="P66" s="2">
        <v>1</v>
      </c>
      <c r="Q66" s="2">
        <v>0</v>
      </c>
      <c r="R66" s="2">
        <v>1</v>
      </c>
    </row>
    <row r="67" spans="1:19" ht="15.75" customHeight="1" x14ac:dyDescent="0.25">
      <c r="A67" s="3">
        <v>45167</v>
      </c>
      <c r="B67" s="1" t="s">
        <v>31</v>
      </c>
      <c r="C67" s="1">
        <v>29</v>
      </c>
      <c r="D67" s="1">
        <v>2</v>
      </c>
      <c r="E67" s="1">
        <v>9</v>
      </c>
      <c r="F67" s="2" t="s">
        <v>22</v>
      </c>
      <c r="G67" s="1">
        <v>0</v>
      </c>
      <c r="H67" s="1">
        <v>0</v>
      </c>
      <c r="I67" s="1">
        <v>0</v>
      </c>
      <c r="J67" s="2">
        <f t="shared" si="0"/>
        <v>0</v>
      </c>
      <c r="K67" s="1">
        <v>104</v>
      </c>
      <c r="L67" s="1">
        <v>7</v>
      </c>
      <c r="M67" s="2">
        <f t="shared" si="1"/>
        <v>111</v>
      </c>
      <c r="N67" s="1">
        <v>0</v>
      </c>
      <c r="O67" s="2">
        <v>0</v>
      </c>
      <c r="P67" s="2">
        <v>2</v>
      </c>
      <c r="Q67" s="2">
        <v>0</v>
      </c>
      <c r="R67" s="2">
        <v>4</v>
      </c>
    </row>
    <row r="68" spans="1:19" ht="15.75" customHeight="1" x14ac:dyDescent="0.25">
      <c r="A68" s="3">
        <v>45167</v>
      </c>
      <c r="B68" s="1" t="s">
        <v>31</v>
      </c>
      <c r="C68" s="1">
        <v>30</v>
      </c>
      <c r="D68" s="1">
        <v>2</v>
      </c>
      <c r="E68" s="1">
        <v>15</v>
      </c>
      <c r="F68" s="2" t="s">
        <v>22</v>
      </c>
      <c r="G68" s="1">
        <v>0</v>
      </c>
      <c r="H68" s="1">
        <v>0</v>
      </c>
      <c r="I68" s="1">
        <v>1</v>
      </c>
      <c r="J68" s="2">
        <f t="shared" si="0"/>
        <v>1</v>
      </c>
      <c r="K68" s="1">
        <v>108</v>
      </c>
      <c r="L68" s="1">
        <v>10</v>
      </c>
      <c r="M68" s="2">
        <f t="shared" si="1"/>
        <v>118</v>
      </c>
      <c r="N68" s="1">
        <v>0</v>
      </c>
      <c r="O68" s="2">
        <v>0</v>
      </c>
      <c r="P68" s="2">
        <v>0</v>
      </c>
      <c r="Q68" s="2">
        <v>1</v>
      </c>
      <c r="R68" s="2">
        <v>3</v>
      </c>
    </row>
    <row r="69" spans="1:19" ht="15.75" customHeight="1" x14ac:dyDescent="0.25">
      <c r="A69" s="4">
        <v>45167</v>
      </c>
      <c r="B69" s="5" t="s">
        <v>31</v>
      </c>
      <c r="C69" s="5">
        <v>30</v>
      </c>
      <c r="D69" s="5">
        <v>2</v>
      </c>
      <c r="E69" s="5">
        <v>15</v>
      </c>
      <c r="F69" s="6" t="s">
        <v>23</v>
      </c>
      <c r="G69" s="5">
        <v>0</v>
      </c>
      <c r="H69" s="5">
        <v>0</v>
      </c>
      <c r="I69" s="5">
        <v>0</v>
      </c>
      <c r="J69" s="6">
        <f t="shared" si="0"/>
        <v>0</v>
      </c>
      <c r="K69" s="5">
        <v>132</v>
      </c>
      <c r="L69" s="5">
        <v>11</v>
      </c>
      <c r="M69" s="6">
        <f t="shared" si="1"/>
        <v>143</v>
      </c>
      <c r="N69" s="5">
        <v>0</v>
      </c>
      <c r="O69" s="6">
        <v>0</v>
      </c>
      <c r="P69" s="6">
        <v>0</v>
      </c>
      <c r="Q69" s="6">
        <v>0</v>
      </c>
      <c r="R69" s="6">
        <v>5</v>
      </c>
      <c r="S69" s="5"/>
    </row>
    <row r="70" spans="1:19" ht="15.75" customHeight="1" x14ac:dyDescent="0.25">
      <c r="A70" s="3">
        <v>45167</v>
      </c>
      <c r="B70" s="1" t="s">
        <v>31</v>
      </c>
      <c r="C70" s="1">
        <v>31</v>
      </c>
      <c r="D70" s="1">
        <v>3</v>
      </c>
      <c r="E70" s="1">
        <v>2</v>
      </c>
      <c r="F70" s="2" t="s">
        <v>22</v>
      </c>
      <c r="G70" s="1">
        <v>0</v>
      </c>
      <c r="H70" s="1">
        <v>0</v>
      </c>
      <c r="I70" s="1">
        <v>0</v>
      </c>
      <c r="J70" s="2">
        <f t="shared" si="0"/>
        <v>0</v>
      </c>
      <c r="K70" s="1">
        <v>14</v>
      </c>
      <c r="L70" s="1">
        <v>5</v>
      </c>
      <c r="M70" s="2">
        <f t="shared" si="1"/>
        <v>19</v>
      </c>
      <c r="N70" s="1">
        <v>0</v>
      </c>
      <c r="O70" s="2">
        <v>0</v>
      </c>
      <c r="P70" s="2">
        <v>0</v>
      </c>
      <c r="Q70" s="2">
        <v>1</v>
      </c>
      <c r="R70" s="2">
        <v>6</v>
      </c>
    </row>
    <row r="71" spans="1:19" ht="15.75" customHeight="1" x14ac:dyDescent="0.25">
      <c r="A71" s="3">
        <v>45167</v>
      </c>
      <c r="B71" s="1" t="s">
        <v>31</v>
      </c>
      <c r="C71" s="1">
        <v>31</v>
      </c>
      <c r="D71" s="1">
        <v>3</v>
      </c>
      <c r="E71" s="1">
        <v>2</v>
      </c>
      <c r="F71" s="2" t="s">
        <v>23</v>
      </c>
      <c r="G71" s="1">
        <v>0</v>
      </c>
      <c r="H71" s="1">
        <v>0</v>
      </c>
      <c r="I71" s="1">
        <v>2</v>
      </c>
      <c r="J71" s="2">
        <f t="shared" si="0"/>
        <v>2</v>
      </c>
      <c r="K71" s="1">
        <v>109</v>
      </c>
      <c r="L71" s="1">
        <v>4</v>
      </c>
      <c r="M71" s="2">
        <f t="shared" si="1"/>
        <v>113</v>
      </c>
      <c r="N71" s="1">
        <v>0</v>
      </c>
      <c r="O71" s="2">
        <v>0</v>
      </c>
      <c r="P71" s="2">
        <v>0</v>
      </c>
      <c r="Q71" s="2">
        <v>0</v>
      </c>
      <c r="R71" s="2">
        <v>8</v>
      </c>
    </row>
    <row r="72" spans="1:19" ht="15.75" customHeight="1" x14ac:dyDescent="0.25">
      <c r="A72" s="3">
        <v>45167</v>
      </c>
      <c r="B72" s="1" t="s">
        <v>31</v>
      </c>
      <c r="C72" s="1">
        <v>32</v>
      </c>
      <c r="D72" s="1">
        <v>3</v>
      </c>
      <c r="E72" s="1">
        <v>7</v>
      </c>
      <c r="F72" s="2" t="s">
        <v>22</v>
      </c>
      <c r="G72" s="1">
        <v>0</v>
      </c>
      <c r="H72" s="1">
        <v>0</v>
      </c>
      <c r="I72" s="1">
        <v>0</v>
      </c>
      <c r="J72" s="2">
        <f t="shared" si="0"/>
        <v>0</v>
      </c>
      <c r="K72" s="1">
        <v>7</v>
      </c>
      <c r="L72" s="1">
        <v>5</v>
      </c>
      <c r="M72" s="2">
        <f t="shared" si="1"/>
        <v>12</v>
      </c>
      <c r="N72" s="1">
        <v>0</v>
      </c>
      <c r="O72" s="2">
        <v>0</v>
      </c>
      <c r="P72" s="2">
        <v>2</v>
      </c>
      <c r="Q72" s="2">
        <v>8</v>
      </c>
      <c r="R72" s="2">
        <v>2</v>
      </c>
    </row>
    <row r="73" spans="1:19" ht="15.75" customHeight="1" x14ac:dyDescent="0.25">
      <c r="A73" s="4">
        <v>45167</v>
      </c>
      <c r="B73" s="5" t="s">
        <v>31</v>
      </c>
      <c r="C73" s="5">
        <v>33</v>
      </c>
      <c r="D73" s="5">
        <v>3</v>
      </c>
      <c r="E73" s="5">
        <v>6</v>
      </c>
      <c r="F73" s="6" t="s">
        <v>22</v>
      </c>
      <c r="G73" s="5">
        <v>0</v>
      </c>
      <c r="H73" s="5">
        <v>0</v>
      </c>
      <c r="I73" s="5">
        <v>0</v>
      </c>
      <c r="J73" s="6">
        <f t="shared" si="0"/>
        <v>0</v>
      </c>
      <c r="K73" s="5">
        <v>43</v>
      </c>
      <c r="L73" s="5">
        <v>9</v>
      </c>
      <c r="M73" s="6">
        <f t="shared" si="1"/>
        <v>52</v>
      </c>
      <c r="N73" s="5">
        <v>0</v>
      </c>
      <c r="O73" s="6">
        <v>0</v>
      </c>
      <c r="P73" s="6">
        <v>0</v>
      </c>
      <c r="Q73" s="6">
        <v>0</v>
      </c>
      <c r="R73" s="6">
        <v>5</v>
      </c>
      <c r="S73" s="5"/>
    </row>
    <row r="74" spans="1:19" ht="15.75" customHeight="1" x14ac:dyDescent="0.25">
      <c r="A74" s="3">
        <v>45167</v>
      </c>
      <c r="B74" s="1" t="s">
        <v>31</v>
      </c>
      <c r="C74" s="1">
        <v>34</v>
      </c>
      <c r="D74" s="1">
        <v>3</v>
      </c>
      <c r="E74" s="1">
        <v>3</v>
      </c>
      <c r="F74" s="2" t="s">
        <v>22</v>
      </c>
      <c r="G74" s="1">
        <v>0</v>
      </c>
      <c r="H74" s="1">
        <v>0</v>
      </c>
      <c r="I74" s="1">
        <v>0</v>
      </c>
      <c r="J74" s="2">
        <f t="shared" si="0"/>
        <v>0</v>
      </c>
      <c r="K74" s="1">
        <v>15</v>
      </c>
      <c r="L74" s="1">
        <v>2</v>
      </c>
      <c r="M74" s="2">
        <f t="shared" si="1"/>
        <v>17</v>
      </c>
      <c r="N74" s="1">
        <v>0</v>
      </c>
      <c r="O74" s="2">
        <v>0</v>
      </c>
      <c r="P74" s="2">
        <v>3</v>
      </c>
      <c r="Q74" s="2">
        <v>4</v>
      </c>
      <c r="R74" s="2">
        <v>3</v>
      </c>
    </row>
    <row r="75" spans="1:19" ht="15.75" customHeight="1" x14ac:dyDescent="0.25">
      <c r="A75" s="3">
        <v>45167</v>
      </c>
      <c r="B75" s="1" t="s">
        <v>31</v>
      </c>
      <c r="C75" s="1">
        <v>34</v>
      </c>
      <c r="D75" s="1">
        <v>3</v>
      </c>
      <c r="E75" s="1">
        <v>3</v>
      </c>
      <c r="F75" s="2" t="s">
        <v>23</v>
      </c>
      <c r="G75" s="1">
        <v>0</v>
      </c>
      <c r="H75" s="1">
        <v>1</v>
      </c>
      <c r="I75" s="1">
        <v>1</v>
      </c>
      <c r="J75" s="2">
        <f t="shared" si="0"/>
        <v>2</v>
      </c>
      <c r="K75" s="1">
        <v>40</v>
      </c>
      <c r="L75" s="1">
        <v>5</v>
      </c>
      <c r="M75" s="2">
        <f t="shared" si="1"/>
        <v>45</v>
      </c>
      <c r="N75" s="1">
        <v>0</v>
      </c>
      <c r="O75" s="2">
        <v>0</v>
      </c>
      <c r="P75" s="2">
        <v>0</v>
      </c>
      <c r="Q75" s="2">
        <v>14</v>
      </c>
      <c r="R75" s="2">
        <v>6</v>
      </c>
    </row>
    <row r="76" spans="1:19" ht="15.75" customHeight="1" x14ac:dyDescent="0.25">
      <c r="A76" s="3">
        <v>45167</v>
      </c>
      <c r="B76" s="1" t="s">
        <v>31</v>
      </c>
      <c r="C76" s="1">
        <v>35</v>
      </c>
      <c r="D76" s="1">
        <v>3</v>
      </c>
      <c r="E76" s="1">
        <v>11</v>
      </c>
      <c r="F76" s="2" t="s">
        <v>22</v>
      </c>
      <c r="G76" s="1">
        <v>0</v>
      </c>
      <c r="H76" s="1">
        <v>0</v>
      </c>
      <c r="I76" s="1">
        <v>0</v>
      </c>
      <c r="J76" s="2">
        <f t="shared" si="0"/>
        <v>0</v>
      </c>
      <c r="K76" s="1">
        <v>12</v>
      </c>
      <c r="L76" s="1">
        <v>1</v>
      </c>
      <c r="M76" s="2">
        <f t="shared" si="1"/>
        <v>13</v>
      </c>
      <c r="N76" s="1">
        <v>0</v>
      </c>
      <c r="O76" s="2">
        <v>0</v>
      </c>
      <c r="P76" s="2">
        <v>0</v>
      </c>
      <c r="Q76" s="2">
        <v>3</v>
      </c>
      <c r="R76" s="2">
        <v>9</v>
      </c>
    </row>
    <row r="77" spans="1:19" ht="15.75" customHeight="1" x14ac:dyDescent="0.25">
      <c r="A77" s="4">
        <v>45167</v>
      </c>
      <c r="B77" s="5" t="s">
        <v>31</v>
      </c>
      <c r="C77" s="5">
        <v>35</v>
      </c>
      <c r="D77" s="5">
        <v>3</v>
      </c>
      <c r="E77" s="5">
        <v>11</v>
      </c>
      <c r="F77" s="6" t="s">
        <v>23</v>
      </c>
      <c r="G77" s="5">
        <v>0</v>
      </c>
      <c r="H77" s="5">
        <v>0</v>
      </c>
      <c r="I77" s="5">
        <v>3</v>
      </c>
      <c r="J77" s="6">
        <f t="shared" si="0"/>
        <v>3</v>
      </c>
      <c r="K77" s="5">
        <v>253</v>
      </c>
      <c r="L77" s="5">
        <v>28</v>
      </c>
      <c r="M77" s="6">
        <f t="shared" si="1"/>
        <v>281</v>
      </c>
      <c r="N77" s="5">
        <v>0</v>
      </c>
      <c r="O77" s="6">
        <v>0</v>
      </c>
      <c r="P77" s="6">
        <v>2</v>
      </c>
      <c r="Q77" s="6">
        <v>4</v>
      </c>
      <c r="R77" s="6">
        <v>6</v>
      </c>
      <c r="S77" s="5"/>
    </row>
    <row r="78" spans="1:19" ht="15.75" customHeight="1" x14ac:dyDescent="0.25">
      <c r="A78" s="3">
        <v>45167</v>
      </c>
      <c r="B78" s="1" t="s">
        <v>31</v>
      </c>
      <c r="C78" s="1">
        <v>36</v>
      </c>
      <c r="D78" s="1">
        <v>3</v>
      </c>
      <c r="E78" s="1">
        <v>15</v>
      </c>
      <c r="F78" s="2" t="s">
        <v>22</v>
      </c>
      <c r="G78" s="1">
        <v>0</v>
      </c>
      <c r="H78" s="1">
        <v>0</v>
      </c>
      <c r="I78" s="1">
        <v>2</v>
      </c>
      <c r="J78" s="2">
        <f t="shared" si="0"/>
        <v>2</v>
      </c>
      <c r="K78" s="1">
        <v>113</v>
      </c>
      <c r="L78" s="1">
        <v>16</v>
      </c>
      <c r="M78" s="2">
        <f t="shared" si="1"/>
        <v>129</v>
      </c>
      <c r="N78" s="1">
        <v>0</v>
      </c>
      <c r="O78" s="2">
        <v>0</v>
      </c>
      <c r="P78" s="2">
        <v>2</v>
      </c>
      <c r="Q78" s="2">
        <v>6</v>
      </c>
      <c r="R78" s="2">
        <v>14</v>
      </c>
    </row>
    <row r="79" spans="1:19" ht="15.75" customHeight="1" x14ac:dyDescent="0.25">
      <c r="A79" s="3">
        <v>45167</v>
      </c>
      <c r="B79" s="1" t="s">
        <v>31</v>
      </c>
      <c r="C79" s="1">
        <v>36</v>
      </c>
      <c r="D79" s="1">
        <v>3</v>
      </c>
      <c r="E79" s="1">
        <v>15</v>
      </c>
      <c r="F79" s="2" t="s">
        <v>23</v>
      </c>
      <c r="G79" s="1">
        <v>0</v>
      </c>
      <c r="H79" s="1">
        <v>0</v>
      </c>
      <c r="I79" s="1">
        <v>0</v>
      </c>
      <c r="J79" s="2">
        <f t="shared" si="0"/>
        <v>0</v>
      </c>
      <c r="K79" s="1">
        <v>45</v>
      </c>
      <c r="L79" s="1">
        <v>8</v>
      </c>
      <c r="M79" s="2">
        <f t="shared" si="1"/>
        <v>53</v>
      </c>
      <c r="N79" s="1">
        <v>0</v>
      </c>
      <c r="O79" s="2">
        <v>0</v>
      </c>
      <c r="P79" s="2">
        <v>0</v>
      </c>
      <c r="Q79" s="2">
        <v>1</v>
      </c>
      <c r="R79" s="2">
        <v>1</v>
      </c>
    </row>
    <row r="80" spans="1:19" ht="15.75" customHeight="1" x14ac:dyDescent="0.25">
      <c r="A80" s="3">
        <v>45167</v>
      </c>
      <c r="B80" s="1" t="s">
        <v>31</v>
      </c>
      <c r="C80" s="1">
        <v>37</v>
      </c>
      <c r="D80" s="1">
        <v>3</v>
      </c>
      <c r="E80" s="1">
        <v>13</v>
      </c>
      <c r="F80" s="2" t="s">
        <v>22</v>
      </c>
      <c r="G80" s="1">
        <v>0</v>
      </c>
      <c r="H80" s="1">
        <v>0</v>
      </c>
      <c r="I80" s="1">
        <v>0</v>
      </c>
      <c r="J80" s="2">
        <f t="shared" si="0"/>
        <v>0</v>
      </c>
      <c r="K80" s="1">
        <v>73</v>
      </c>
      <c r="L80" s="1">
        <v>5</v>
      </c>
      <c r="M80" s="2">
        <f t="shared" si="1"/>
        <v>78</v>
      </c>
      <c r="N80" s="1">
        <v>0</v>
      </c>
      <c r="O80" s="2">
        <v>0</v>
      </c>
      <c r="P80" s="2">
        <v>2</v>
      </c>
      <c r="Q80" s="2">
        <v>2</v>
      </c>
      <c r="R80" s="2">
        <v>6</v>
      </c>
    </row>
    <row r="81" spans="1:19" ht="15.75" customHeight="1" x14ac:dyDescent="0.25">
      <c r="A81" s="4">
        <v>45167</v>
      </c>
      <c r="B81" s="5" t="s">
        <v>31</v>
      </c>
      <c r="C81" s="5">
        <v>37</v>
      </c>
      <c r="D81" s="5">
        <v>3</v>
      </c>
      <c r="E81" s="5">
        <v>13</v>
      </c>
      <c r="F81" s="6" t="s">
        <v>23</v>
      </c>
      <c r="G81" s="5">
        <v>0</v>
      </c>
      <c r="H81" s="5">
        <v>1</v>
      </c>
      <c r="I81" s="5">
        <v>1</v>
      </c>
      <c r="J81" s="6">
        <f t="shared" si="0"/>
        <v>2</v>
      </c>
      <c r="K81" s="5">
        <v>101</v>
      </c>
      <c r="L81" s="5">
        <v>12</v>
      </c>
      <c r="M81" s="6">
        <f t="shared" si="1"/>
        <v>113</v>
      </c>
      <c r="N81" s="5">
        <v>0</v>
      </c>
      <c r="O81" s="6">
        <v>0</v>
      </c>
      <c r="P81" s="6">
        <v>0</v>
      </c>
      <c r="Q81" s="6">
        <v>0</v>
      </c>
      <c r="R81" s="6">
        <v>6</v>
      </c>
      <c r="S81" s="5"/>
    </row>
    <row r="82" spans="1:19" ht="15.75" customHeight="1" x14ac:dyDescent="0.25">
      <c r="A82" s="3">
        <v>45167</v>
      </c>
      <c r="B82" s="1" t="s">
        <v>31</v>
      </c>
      <c r="C82" s="1">
        <v>38</v>
      </c>
      <c r="D82" s="1">
        <v>3</v>
      </c>
      <c r="E82" s="1">
        <v>9</v>
      </c>
      <c r="F82" s="2" t="s">
        <v>22</v>
      </c>
      <c r="G82" s="1">
        <v>0</v>
      </c>
      <c r="H82" s="1">
        <v>0</v>
      </c>
      <c r="I82" s="1">
        <v>1</v>
      </c>
      <c r="J82" s="2">
        <f t="shared" si="0"/>
        <v>1</v>
      </c>
      <c r="K82" s="1">
        <v>354</v>
      </c>
      <c r="L82" s="1">
        <v>84</v>
      </c>
      <c r="M82" s="2">
        <f t="shared" si="1"/>
        <v>438</v>
      </c>
      <c r="N82" s="1">
        <v>0</v>
      </c>
      <c r="O82" s="2">
        <v>0</v>
      </c>
      <c r="P82" s="2">
        <v>1</v>
      </c>
      <c r="Q82" s="2">
        <v>2</v>
      </c>
      <c r="R82" s="2">
        <v>3</v>
      </c>
    </row>
    <row r="83" spans="1:19" ht="15.75" customHeight="1" x14ac:dyDescent="0.25">
      <c r="A83" s="3">
        <v>45167</v>
      </c>
      <c r="B83" s="1" t="s">
        <v>31</v>
      </c>
      <c r="C83" s="1">
        <v>39</v>
      </c>
      <c r="D83" s="1">
        <v>3</v>
      </c>
      <c r="E83" s="1">
        <v>10</v>
      </c>
      <c r="F83" s="2" t="s">
        <v>22</v>
      </c>
      <c r="G83" s="1">
        <v>0</v>
      </c>
      <c r="H83" s="1">
        <v>0</v>
      </c>
      <c r="I83" s="1">
        <v>0</v>
      </c>
      <c r="J83" s="2">
        <f t="shared" si="0"/>
        <v>0</v>
      </c>
      <c r="K83" s="1">
        <v>115</v>
      </c>
      <c r="L83" s="1">
        <v>32</v>
      </c>
      <c r="M83" s="2">
        <f t="shared" si="1"/>
        <v>147</v>
      </c>
      <c r="N83" s="1">
        <v>0</v>
      </c>
      <c r="O83" s="2">
        <v>0</v>
      </c>
      <c r="P83" s="2">
        <v>0</v>
      </c>
      <c r="Q83" s="2">
        <v>4</v>
      </c>
      <c r="R83" s="2">
        <v>2</v>
      </c>
    </row>
    <row r="84" spans="1:19" ht="15.75" customHeight="1" x14ac:dyDescent="0.25">
      <c r="A84" s="3">
        <v>45167</v>
      </c>
      <c r="B84" s="1" t="s">
        <v>31</v>
      </c>
      <c r="C84" s="1">
        <v>39</v>
      </c>
      <c r="D84" s="1">
        <v>3</v>
      </c>
      <c r="E84" s="1">
        <v>10</v>
      </c>
      <c r="F84" s="2" t="s">
        <v>23</v>
      </c>
      <c r="G84" s="1">
        <v>0</v>
      </c>
      <c r="H84" s="1">
        <v>0</v>
      </c>
      <c r="I84" s="1">
        <v>1</v>
      </c>
      <c r="J84" s="2">
        <f t="shared" si="0"/>
        <v>1</v>
      </c>
      <c r="K84" s="1">
        <v>80</v>
      </c>
      <c r="L84" s="1">
        <v>5</v>
      </c>
      <c r="M84" s="2">
        <f t="shared" si="1"/>
        <v>85</v>
      </c>
      <c r="N84" s="1">
        <v>0</v>
      </c>
      <c r="O84" s="2">
        <v>0</v>
      </c>
      <c r="P84" s="2">
        <v>0</v>
      </c>
      <c r="Q84" s="2">
        <v>3</v>
      </c>
      <c r="R84" s="2">
        <v>8</v>
      </c>
    </row>
    <row r="85" spans="1:19" ht="15.75" customHeight="1" x14ac:dyDescent="0.25">
      <c r="A85" s="4">
        <v>45167</v>
      </c>
      <c r="B85" s="5" t="s">
        <v>31</v>
      </c>
      <c r="C85" s="5">
        <v>40</v>
      </c>
      <c r="D85" s="5">
        <v>3</v>
      </c>
      <c r="E85" s="5">
        <v>14</v>
      </c>
      <c r="F85" s="6" t="s">
        <v>22</v>
      </c>
      <c r="G85" s="5">
        <v>0</v>
      </c>
      <c r="H85" s="5">
        <v>0</v>
      </c>
      <c r="I85" s="5">
        <v>1</v>
      </c>
      <c r="J85" s="6">
        <f t="shared" si="0"/>
        <v>1</v>
      </c>
      <c r="K85" s="5">
        <v>108</v>
      </c>
      <c r="L85" s="5">
        <v>12</v>
      </c>
      <c r="M85" s="6">
        <f t="shared" si="1"/>
        <v>120</v>
      </c>
      <c r="N85" s="5">
        <v>0</v>
      </c>
      <c r="O85" s="6">
        <v>0</v>
      </c>
      <c r="P85" s="6">
        <v>0</v>
      </c>
      <c r="Q85" s="6">
        <v>2</v>
      </c>
      <c r="R85" s="6">
        <v>4</v>
      </c>
      <c r="S85" s="5"/>
    </row>
    <row r="86" spans="1:19" ht="15.75" customHeight="1" x14ac:dyDescent="0.25">
      <c r="A86" s="3">
        <v>45167</v>
      </c>
      <c r="B86" s="1" t="s">
        <v>31</v>
      </c>
      <c r="C86" s="1">
        <v>40</v>
      </c>
      <c r="D86" s="1">
        <v>3</v>
      </c>
      <c r="E86" s="1">
        <v>14</v>
      </c>
      <c r="F86" s="2" t="s">
        <v>23</v>
      </c>
      <c r="G86" s="1">
        <v>0</v>
      </c>
      <c r="H86" s="1">
        <v>0</v>
      </c>
      <c r="I86" s="1">
        <v>1</v>
      </c>
      <c r="J86" s="2">
        <f t="shared" si="0"/>
        <v>1</v>
      </c>
      <c r="K86" s="1">
        <v>78</v>
      </c>
      <c r="L86" s="1">
        <v>1</v>
      </c>
      <c r="M86" s="2">
        <f t="shared" si="1"/>
        <v>79</v>
      </c>
      <c r="N86" s="1">
        <v>0</v>
      </c>
      <c r="O86" s="2">
        <v>0</v>
      </c>
      <c r="P86" s="2">
        <v>0</v>
      </c>
      <c r="Q86" s="2">
        <v>0</v>
      </c>
      <c r="R86" s="2">
        <v>5</v>
      </c>
    </row>
    <row r="87" spans="1:19" ht="15.75" customHeight="1" x14ac:dyDescent="0.25">
      <c r="A87" s="3">
        <v>45167</v>
      </c>
      <c r="B87" s="1" t="s">
        <v>31</v>
      </c>
      <c r="C87" s="1">
        <v>41</v>
      </c>
      <c r="D87" s="1">
        <v>3</v>
      </c>
      <c r="E87" s="1">
        <v>12</v>
      </c>
      <c r="F87" s="2" t="s">
        <v>22</v>
      </c>
      <c r="G87" s="1">
        <v>0</v>
      </c>
      <c r="H87" s="1">
        <v>0</v>
      </c>
      <c r="I87" s="1">
        <v>0</v>
      </c>
      <c r="J87" s="2">
        <f t="shared" si="0"/>
        <v>0</v>
      </c>
      <c r="K87" s="1">
        <v>0</v>
      </c>
      <c r="L87" s="1">
        <v>0</v>
      </c>
      <c r="M87" s="2">
        <f t="shared" si="1"/>
        <v>0</v>
      </c>
      <c r="N87" s="1">
        <v>0</v>
      </c>
      <c r="O87" s="2">
        <v>0</v>
      </c>
      <c r="P87" s="2">
        <v>4</v>
      </c>
      <c r="Q87" s="2">
        <v>2</v>
      </c>
      <c r="R87" s="2">
        <v>5</v>
      </c>
    </row>
    <row r="88" spans="1:19" ht="15.75" customHeight="1" x14ac:dyDescent="0.25">
      <c r="A88" s="3">
        <v>45167</v>
      </c>
      <c r="B88" s="1" t="s">
        <v>31</v>
      </c>
      <c r="C88" s="1">
        <v>41</v>
      </c>
      <c r="D88" s="1">
        <v>3</v>
      </c>
      <c r="E88" s="1">
        <v>12</v>
      </c>
      <c r="F88" s="2" t="s">
        <v>23</v>
      </c>
      <c r="G88" s="1">
        <v>0</v>
      </c>
      <c r="H88" s="1">
        <v>0</v>
      </c>
      <c r="I88" s="1">
        <v>0</v>
      </c>
      <c r="J88" s="2">
        <f t="shared" si="0"/>
        <v>0</v>
      </c>
      <c r="K88" s="1">
        <v>16</v>
      </c>
      <c r="L88" s="1">
        <v>1</v>
      </c>
      <c r="M88" s="2">
        <f t="shared" si="1"/>
        <v>17</v>
      </c>
      <c r="N88" s="1">
        <v>0</v>
      </c>
      <c r="O88" s="2">
        <v>0</v>
      </c>
      <c r="P88" s="2">
        <v>0</v>
      </c>
      <c r="Q88" s="2">
        <v>1</v>
      </c>
      <c r="R88" s="2">
        <v>1</v>
      </c>
    </row>
    <row r="89" spans="1:19" ht="15.75" customHeight="1" x14ac:dyDescent="0.25">
      <c r="A89" s="4">
        <v>45167</v>
      </c>
      <c r="B89" s="5" t="s">
        <v>31</v>
      </c>
      <c r="C89" s="5">
        <v>42</v>
      </c>
      <c r="D89" s="5">
        <v>3</v>
      </c>
      <c r="E89" s="5">
        <v>5</v>
      </c>
      <c r="F89" s="6" t="s">
        <v>22</v>
      </c>
      <c r="G89" s="5">
        <v>0</v>
      </c>
      <c r="H89" s="5">
        <v>0</v>
      </c>
      <c r="I89" s="5">
        <v>0</v>
      </c>
      <c r="J89" s="6">
        <f t="shared" si="0"/>
        <v>0</v>
      </c>
      <c r="K89" s="5">
        <v>4</v>
      </c>
      <c r="L89" s="5">
        <v>1</v>
      </c>
      <c r="M89" s="6">
        <f t="shared" si="1"/>
        <v>5</v>
      </c>
      <c r="N89" s="5">
        <v>0</v>
      </c>
      <c r="O89" s="6">
        <v>0</v>
      </c>
      <c r="P89" s="6">
        <v>3</v>
      </c>
      <c r="Q89" s="6">
        <v>43</v>
      </c>
      <c r="R89" s="6">
        <v>7</v>
      </c>
      <c r="S89" s="5"/>
    </row>
    <row r="90" spans="1:19" ht="15.75" customHeight="1" x14ac:dyDescent="0.25">
      <c r="A90" s="3">
        <v>45167</v>
      </c>
      <c r="B90" s="1" t="s">
        <v>31</v>
      </c>
      <c r="C90" s="1">
        <v>42</v>
      </c>
      <c r="D90" s="1">
        <v>3</v>
      </c>
      <c r="E90" s="1">
        <v>5</v>
      </c>
      <c r="F90" s="2" t="s">
        <v>23</v>
      </c>
      <c r="G90" s="1">
        <v>0</v>
      </c>
      <c r="H90" s="1">
        <v>0</v>
      </c>
      <c r="I90" s="1">
        <v>0</v>
      </c>
      <c r="J90" s="2">
        <f t="shared" si="0"/>
        <v>0</v>
      </c>
      <c r="K90" s="1">
        <v>3</v>
      </c>
      <c r="L90" s="1">
        <v>0</v>
      </c>
      <c r="M90" s="2">
        <f t="shared" si="1"/>
        <v>3</v>
      </c>
      <c r="N90" s="1">
        <v>0</v>
      </c>
      <c r="O90" s="2">
        <v>0</v>
      </c>
      <c r="P90" s="2">
        <v>0</v>
      </c>
      <c r="Q90" s="2">
        <v>1</v>
      </c>
      <c r="R90" s="2">
        <v>1</v>
      </c>
    </row>
    <row r="91" spans="1:19" ht="15.75" customHeight="1" x14ac:dyDescent="0.25">
      <c r="A91" s="3">
        <v>45167</v>
      </c>
      <c r="B91" s="1" t="s">
        <v>31</v>
      </c>
      <c r="C91" s="1">
        <v>43</v>
      </c>
      <c r="D91" s="1">
        <v>3</v>
      </c>
      <c r="E91" s="1">
        <v>1</v>
      </c>
      <c r="F91" s="2" t="s">
        <v>22</v>
      </c>
      <c r="G91" s="1">
        <v>0</v>
      </c>
      <c r="H91" s="1">
        <v>0</v>
      </c>
      <c r="I91" s="1">
        <v>0</v>
      </c>
      <c r="J91" s="2">
        <f t="shared" si="0"/>
        <v>0</v>
      </c>
      <c r="K91" s="1">
        <v>3</v>
      </c>
      <c r="L91" s="1">
        <v>0</v>
      </c>
      <c r="M91" s="2">
        <f t="shared" si="1"/>
        <v>3</v>
      </c>
      <c r="N91" s="1">
        <v>0</v>
      </c>
      <c r="O91" s="2">
        <v>0</v>
      </c>
      <c r="P91" s="2">
        <v>0</v>
      </c>
      <c r="Q91" s="2">
        <v>13</v>
      </c>
      <c r="R91" s="2">
        <v>8</v>
      </c>
    </row>
    <row r="92" spans="1:19" ht="15.75" customHeight="1" x14ac:dyDescent="0.25">
      <c r="A92" s="3">
        <v>45167</v>
      </c>
      <c r="B92" s="1" t="s">
        <v>31</v>
      </c>
      <c r="C92" s="1">
        <v>43</v>
      </c>
      <c r="D92" s="1">
        <v>3</v>
      </c>
      <c r="E92" s="1">
        <v>1</v>
      </c>
      <c r="F92" s="2" t="s">
        <v>23</v>
      </c>
      <c r="G92" s="1">
        <v>0</v>
      </c>
      <c r="H92" s="1">
        <v>0</v>
      </c>
      <c r="I92" s="1">
        <v>3</v>
      </c>
      <c r="J92" s="2">
        <f t="shared" si="0"/>
        <v>3</v>
      </c>
      <c r="K92" s="1">
        <v>0</v>
      </c>
      <c r="L92" s="1">
        <v>0</v>
      </c>
      <c r="M92" s="2">
        <f t="shared" si="1"/>
        <v>0</v>
      </c>
      <c r="N92" s="1">
        <v>0</v>
      </c>
      <c r="O92" s="2">
        <v>0</v>
      </c>
      <c r="P92" s="2">
        <v>0</v>
      </c>
      <c r="Q92" s="2">
        <v>0</v>
      </c>
      <c r="R92" s="2">
        <v>4</v>
      </c>
    </row>
    <row r="93" spans="1:19" ht="15.75" customHeight="1" x14ac:dyDescent="0.25">
      <c r="A93" s="4">
        <v>45167</v>
      </c>
      <c r="B93" s="5" t="s">
        <v>31</v>
      </c>
      <c r="C93" s="5">
        <v>44</v>
      </c>
      <c r="D93" s="5">
        <v>3</v>
      </c>
      <c r="E93" s="5">
        <v>8</v>
      </c>
      <c r="F93" s="6" t="s">
        <v>22</v>
      </c>
      <c r="G93" s="5">
        <v>0</v>
      </c>
      <c r="H93" s="5">
        <v>0</v>
      </c>
      <c r="I93" s="5">
        <v>0</v>
      </c>
      <c r="J93" s="6">
        <f t="shared" si="0"/>
        <v>0</v>
      </c>
      <c r="K93" s="5">
        <v>2</v>
      </c>
      <c r="L93" s="5">
        <v>3</v>
      </c>
      <c r="M93" s="6">
        <f t="shared" si="1"/>
        <v>5</v>
      </c>
      <c r="N93" s="5">
        <v>0</v>
      </c>
      <c r="O93" s="6">
        <v>0</v>
      </c>
      <c r="P93" s="6">
        <v>1</v>
      </c>
      <c r="Q93" s="6">
        <v>15</v>
      </c>
      <c r="R93" s="6">
        <v>4</v>
      </c>
      <c r="S93" s="5"/>
    </row>
    <row r="94" spans="1:19" ht="15.75" customHeight="1" x14ac:dyDescent="0.25">
      <c r="A94" s="3">
        <v>45167</v>
      </c>
      <c r="B94" s="1" t="s">
        <v>31</v>
      </c>
      <c r="C94" s="1">
        <v>45</v>
      </c>
      <c r="D94" s="1">
        <v>3</v>
      </c>
      <c r="E94" s="1">
        <v>4</v>
      </c>
      <c r="F94" s="2" t="s">
        <v>22</v>
      </c>
      <c r="G94" s="1">
        <v>0</v>
      </c>
      <c r="H94" s="1">
        <v>0</v>
      </c>
      <c r="I94" s="1">
        <v>1</v>
      </c>
      <c r="J94" s="2">
        <f t="shared" si="0"/>
        <v>1</v>
      </c>
      <c r="K94" s="1">
        <v>27</v>
      </c>
      <c r="L94" s="1">
        <v>3</v>
      </c>
      <c r="M94" s="2">
        <f t="shared" si="1"/>
        <v>30</v>
      </c>
      <c r="N94" s="1">
        <v>0</v>
      </c>
      <c r="O94" s="2">
        <v>0</v>
      </c>
      <c r="P94" s="2">
        <v>3</v>
      </c>
      <c r="Q94" s="2">
        <v>3</v>
      </c>
      <c r="R94" s="2">
        <v>4</v>
      </c>
    </row>
    <row r="95" spans="1:19" ht="15.75" customHeight="1" x14ac:dyDescent="0.25">
      <c r="A95" s="3">
        <v>45167</v>
      </c>
      <c r="B95" s="1" t="s">
        <v>31</v>
      </c>
      <c r="C95" s="1">
        <v>45</v>
      </c>
      <c r="D95" s="1">
        <v>3</v>
      </c>
      <c r="E95" s="1">
        <v>4</v>
      </c>
      <c r="F95" s="2" t="s">
        <v>23</v>
      </c>
      <c r="G95" s="1">
        <v>0</v>
      </c>
      <c r="H95" s="1">
        <v>0</v>
      </c>
      <c r="I95" s="1">
        <v>2</v>
      </c>
      <c r="J95" s="2">
        <f t="shared" si="0"/>
        <v>2</v>
      </c>
      <c r="K95" s="1">
        <v>65</v>
      </c>
      <c r="L95" s="1">
        <v>6</v>
      </c>
      <c r="M95" s="2">
        <f t="shared" si="1"/>
        <v>71</v>
      </c>
      <c r="N95" s="1">
        <v>0</v>
      </c>
      <c r="O95" s="2">
        <v>0</v>
      </c>
      <c r="P95" s="2">
        <v>0</v>
      </c>
      <c r="Q95" s="2">
        <v>0</v>
      </c>
      <c r="R95" s="2">
        <v>1</v>
      </c>
    </row>
    <row r="96" spans="1:19" ht="15.75" customHeight="1" x14ac:dyDescent="0.25">
      <c r="A96" s="3">
        <v>45167</v>
      </c>
      <c r="B96" s="1" t="s">
        <v>31</v>
      </c>
      <c r="C96" s="1">
        <v>46</v>
      </c>
      <c r="D96" s="1">
        <v>4</v>
      </c>
      <c r="E96" s="1">
        <v>1</v>
      </c>
      <c r="F96" s="2" t="s">
        <v>22</v>
      </c>
      <c r="G96" s="1">
        <v>0</v>
      </c>
      <c r="H96" s="1">
        <v>0</v>
      </c>
      <c r="I96" s="1">
        <v>0</v>
      </c>
      <c r="J96" s="2">
        <f t="shared" si="0"/>
        <v>0</v>
      </c>
      <c r="K96" s="1">
        <v>0</v>
      </c>
      <c r="L96" s="1">
        <v>0</v>
      </c>
      <c r="M96" s="2">
        <f t="shared" si="1"/>
        <v>0</v>
      </c>
      <c r="N96" s="1">
        <v>0</v>
      </c>
      <c r="O96" s="2">
        <v>0</v>
      </c>
      <c r="P96" s="2">
        <v>0</v>
      </c>
      <c r="Q96" s="2">
        <v>0</v>
      </c>
      <c r="R96" s="2">
        <v>0</v>
      </c>
      <c r="S96" s="1"/>
    </row>
    <row r="97" spans="1:19" ht="15.75" customHeight="1" x14ac:dyDescent="0.25">
      <c r="A97" s="4">
        <v>45167</v>
      </c>
      <c r="B97" s="5" t="s">
        <v>31</v>
      </c>
      <c r="C97" s="5">
        <v>46</v>
      </c>
      <c r="D97" s="5">
        <v>4</v>
      </c>
      <c r="E97" s="5">
        <v>1</v>
      </c>
      <c r="F97" s="6" t="s">
        <v>23</v>
      </c>
      <c r="G97" s="5">
        <v>0</v>
      </c>
      <c r="H97" s="5">
        <v>0</v>
      </c>
      <c r="I97" s="5">
        <v>6</v>
      </c>
      <c r="J97" s="6">
        <f t="shared" si="0"/>
        <v>6</v>
      </c>
      <c r="K97" s="5">
        <v>10</v>
      </c>
      <c r="L97" s="5">
        <v>1</v>
      </c>
      <c r="M97" s="6">
        <f t="shared" si="1"/>
        <v>11</v>
      </c>
      <c r="N97" s="5">
        <v>0</v>
      </c>
      <c r="O97" s="6">
        <v>0</v>
      </c>
      <c r="P97" s="6">
        <v>0</v>
      </c>
      <c r="Q97" s="6">
        <v>1</v>
      </c>
      <c r="R97" s="6">
        <v>2</v>
      </c>
      <c r="S97" s="5"/>
    </row>
    <row r="98" spans="1:19" ht="15.75" customHeight="1" x14ac:dyDescent="0.25">
      <c r="A98" s="3">
        <v>45167</v>
      </c>
      <c r="B98" s="1" t="s">
        <v>31</v>
      </c>
      <c r="C98" s="1">
        <v>47</v>
      </c>
      <c r="D98" s="1">
        <v>4</v>
      </c>
      <c r="E98" s="1">
        <v>3</v>
      </c>
      <c r="F98" s="2" t="s">
        <v>22</v>
      </c>
      <c r="G98" s="1">
        <v>0</v>
      </c>
      <c r="H98" s="1">
        <v>0</v>
      </c>
      <c r="I98" s="1">
        <v>1</v>
      </c>
      <c r="J98" s="2">
        <f t="shared" si="0"/>
        <v>1</v>
      </c>
      <c r="K98" s="1">
        <v>3</v>
      </c>
      <c r="L98" s="1">
        <v>0</v>
      </c>
      <c r="M98" s="2">
        <f t="shared" si="1"/>
        <v>3</v>
      </c>
      <c r="N98" s="1">
        <v>0</v>
      </c>
      <c r="O98" s="2">
        <v>0</v>
      </c>
      <c r="P98" s="2">
        <v>0</v>
      </c>
      <c r="Q98" s="2">
        <v>34</v>
      </c>
      <c r="R98" s="2">
        <v>5</v>
      </c>
    </row>
    <row r="99" spans="1:19" ht="15.75" customHeight="1" x14ac:dyDescent="0.25">
      <c r="A99" s="3">
        <v>45167</v>
      </c>
      <c r="B99" s="1" t="s">
        <v>31</v>
      </c>
      <c r="C99" s="1">
        <v>47</v>
      </c>
      <c r="D99" s="1">
        <v>4</v>
      </c>
      <c r="E99" s="1">
        <v>3</v>
      </c>
      <c r="F99" s="2" t="s">
        <v>23</v>
      </c>
      <c r="G99" s="1">
        <v>4</v>
      </c>
      <c r="H99" s="1">
        <v>0</v>
      </c>
      <c r="I99" s="1">
        <v>0</v>
      </c>
      <c r="J99" s="2">
        <f t="shared" si="0"/>
        <v>4</v>
      </c>
      <c r="K99" s="1">
        <v>26</v>
      </c>
      <c r="L99" s="1">
        <v>46</v>
      </c>
      <c r="M99" s="2">
        <f t="shared" si="1"/>
        <v>72</v>
      </c>
      <c r="N99" s="1">
        <v>0</v>
      </c>
      <c r="O99" s="2">
        <v>0</v>
      </c>
      <c r="P99" s="2">
        <v>0</v>
      </c>
      <c r="Q99" s="2">
        <v>7</v>
      </c>
      <c r="R99" s="2">
        <v>5</v>
      </c>
    </row>
    <row r="100" spans="1:19" ht="15.75" customHeight="1" x14ac:dyDescent="0.25">
      <c r="A100" s="3">
        <v>45167</v>
      </c>
      <c r="B100" s="1" t="s">
        <v>31</v>
      </c>
      <c r="C100" s="1">
        <v>48</v>
      </c>
      <c r="D100" s="1">
        <v>4</v>
      </c>
      <c r="E100" s="1">
        <v>14</v>
      </c>
      <c r="F100" s="2" t="s">
        <v>22</v>
      </c>
      <c r="G100" s="1">
        <v>0</v>
      </c>
      <c r="H100" s="1">
        <v>0</v>
      </c>
      <c r="I100" s="1">
        <v>0</v>
      </c>
      <c r="J100" s="2">
        <f t="shared" si="0"/>
        <v>0</v>
      </c>
      <c r="K100" s="1">
        <v>2</v>
      </c>
      <c r="L100" s="1">
        <v>0</v>
      </c>
      <c r="M100" s="2">
        <f t="shared" si="1"/>
        <v>2</v>
      </c>
      <c r="N100" s="1">
        <v>0</v>
      </c>
      <c r="O100" s="2">
        <v>0</v>
      </c>
      <c r="P100" s="2">
        <v>0</v>
      </c>
      <c r="Q100" s="2">
        <v>0</v>
      </c>
      <c r="R100" s="2">
        <v>3</v>
      </c>
    </row>
    <row r="101" spans="1:19" ht="15.75" customHeight="1" x14ac:dyDescent="0.25">
      <c r="A101" s="4">
        <v>45167</v>
      </c>
      <c r="B101" s="5" t="s">
        <v>31</v>
      </c>
      <c r="C101" s="5">
        <v>48</v>
      </c>
      <c r="D101" s="5">
        <v>4</v>
      </c>
      <c r="E101" s="5">
        <v>14</v>
      </c>
      <c r="F101" s="6" t="s">
        <v>23</v>
      </c>
      <c r="G101" s="5">
        <v>0</v>
      </c>
      <c r="H101" s="5">
        <v>4</v>
      </c>
      <c r="I101" s="5">
        <v>2</v>
      </c>
      <c r="J101" s="6">
        <f t="shared" si="0"/>
        <v>6</v>
      </c>
      <c r="K101" s="5">
        <v>7</v>
      </c>
      <c r="L101" s="5">
        <v>1</v>
      </c>
      <c r="M101" s="6">
        <f t="shared" si="1"/>
        <v>8</v>
      </c>
      <c r="N101" s="5">
        <v>0</v>
      </c>
      <c r="O101" s="6">
        <v>0</v>
      </c>
      <c r="P101" s="6">
        <v>0</v>
      </c>
      <c r="Q101" s="6">
        <v>2</v>
      </c>
      <c r="R101" s="6">
        <v>4</v>
      </c>
      <c r="S101" s="5"/>
    </row>
    <row r="102" spans="1:19" ht="15.75" customHeight="1" x14ac:dyDescent="0.25">
      <c r="A102" s="3">
        <v>45167</v>
      </c>
      <c r="B102" s="1" t="s">
        <v>31</v>
      </c>
      <c r="C102" s="1">
        <v>49</v>
      </c>
      <c r="D102" s="1">
        <v>4</v>
      </c>
      <c r="E102" s="1">
        <v>5</v>
      </c>
      <c r="F102" s="2" t="s">
        <v>22</v>
      </c>
      <c r="G102" s="1">
        <v>0</v>
      </c>
      <c r="H102" s="1">
        <v>0</v>
      </c>
      <c r="I102" s="1">
        <v>0</v>
      </c>
      <c r="J102" s="2">
        <f t="shared" si="0"/>
        <v>0</v>
      </c>
      <c r="K102" s="1">
        <v>0</v>
      </c>
      <c r="L102" s="1">
        <v>0</v>
      </c>
      <c r="M102" s="2">
        <f t="shared" si="1"/>
        <v>0</v>
      </c>
      <c r="N102" s="1">
        <v>0</v>
      </c>
      <c r="O102" s="2">
        <v>0</v>
      </c>
      <c r="P102" s="2">
        <v>2</v>
      </c>
      <c r="Q102" s="2">
        <v>2</v>
      </c>
      <c r="R102" s="2">
        <v>1</v>
      </c>
    </row>
    <row r="103" spans="1:19" ht="15.75" customHeight="1" x14ac:dyDescent="0.25">
      <c r="A103" s="3">
        <v>45167</v>
      </c>
      <c r="B103" s="1" t="s">
        <v>31</v>
      </c>
      <c r="C103" s="1">
        <v>49</v>
      </c>
      <c r="D103" s="1">
        <v>4</v>
      </c>
      <c r="E103" s="1">
        <v>5</v>
      </c>
      <c r="F103" s="2" t="s">
        <v>23</v>
      </c>
      <c r="G103" s="1">
        <v>0</v>
      </c>
      <c r="H103" s="1">
        <v>3</v>
      </c>
      <c r="I103" s="1">
        <v>2</v>
      </c>
      <c r="J103" s="2">
        <f t="shared" si="0"/>
        <v>5</v>
      </c>
      <c r="K103" s="1">
        <v>20</v>
      </c>
      <c r="L103" s="1">
        <v>0</v>
      </c>
      <c r="M103" s="2">
        <f t="shared" si="1"/>
        <v>20</v>
      </c>
      <c r="N103" s="1">
        <v>0</v>
      </c>
      <c r="O103" s="2">
        <v>0</v>
      </c>
      <c r="P103" s="2">
        <v>0</v>
      </c>
      <c r="Q103" s="2">
        <v>0</v>
      </c>
      <c r="R103" s="2">
        <v>1</v>
      </c>
    </row>
    <row r="104" spans="1:19" ht="15.75" customHeight="1" x14ac:dyDescent="0.25">
      <c r="A104" s="3">
        <v>45167</v>
      </c>
      <c r="B104" s="1" t="s">
        <v>31</v>
      </c>
      <c r="C104" s="1">
        <v>50</v>
      </c>
      <c r="D104" s="1">
        <v>4</v>
      </c>
      <c r="E104" s="1">
        <v>13</v>
      </c>
      <c r="F104" s="2" t="s">
        <v>22</v>
      </c>
      <c r="G104" s="1">
        <v>0</v>
      </c>
      <c r="H104" s="1">
        <v>0</v>
      </c>
      <c r="I104" s="1">
        <v>0</v>
      </c>
      <c r="J104" s="2">
        <f t="shared" si="0"/>
        <v>0</v>
      </c>
      <c r="K104" s="1">
        <v>19</v>
      </c>
      <c r="L104" s="1">
        <v>5</v>
      </c>
      <c r="M104" s="2">
        <f t="shared" si="1"/>
        <v>24</v>
      </c>
      <c r="N104" s="1">
        <v>0</v>
      </c>
      <c r="O104" s="2">
        <v>0</v>
      </c>
      <c r="P104" s="2">
        <v>3</v>
      </c>
      <c r="Q104" s="2">
        <v>3</v>
      </c>
      <c r="R104" s="2">
        <v>4</v>
      </c>
    </row>
    <row r="105" spans="1:19" ht="15.75" customHeight="1" x14ac:dyDescent="0.25">
      <c r="A105" s="4">
        <v>45167</v>
      </c>
      <c r="B105" s="5" t="s">
        <v>31</v>
      </c>
      <c r="C105" s="5">
        <v>50</v>
      </c>
      <c r="D105" s="5">
        <v>4</v>
      </c>
      <c r="E105" s="5">
        <v>13</v>
      </c>
      <c r="F105" s="6" t="s">
        <v>23</v>
      </c>
      <c r="G105" s="5">
        <v>0</v>
      </c>
      <c r="H105" s="5">
        <v>0</v>
      </c>
      <c r="I105" s="5">
        <v>24</v>
      </c>
      <c r="J105" s="6">
        <f t="shared" si="0"/>
        <v>24</v>
      </c>
      <c r="K105" s="5">
        <v>59</v>
      </c>
      <c r="L105" s="5">
        <v>35</v>
      </c>
      <c r="M105" s="6">
        <f t="shared" si="1"/>
        <v>94</v>
      </c>
      <c r="N105" s="5">
        <v>0</v>
      </c>
      <c r="O105" s="6">
        <v>0</v>
      </c>
      <c r="P105" s="6">
        <v>0</v>
      </c>
      <c r="Q105" s="6">
        <v>1</v>
      </c>
      <c r="R105" s="6">
        <v>5</v>
      </c>
      <c r="S105" s="5"/>
    </row>
    <row r="106" spans="1:19" ht="15.75" customHeight="1" x14ac:dyDescent="0.25">
      <c r="A106" s="3">
        <v>45167</v>
      </c>
      <c r="B106" s="1" t="s">
        <v>31</v>
      </c>
      <c r="C106" s="1">
        <v>51</v>
      </c>
      <c r="D106" s="1">
        <v>4</v>
      </c>
      <c r="E106" s="1">
        <v>7</v>
      </c>
      <c r="F106" s="2" t="s">
        <v>22</v>
      </c>
      <c r="G106" s="1">
        <v>0</v>
      </c>
      <c r="H106" s="1">
        <v>0</v>
      </c>
      <c r="I106" s="1">
        <v>0</v>
      </c>
      <c r="J106" s="2">
        <f t="shared" si="0"/>
        <v>0</v>
      </c>
      <c r="K106" s="1">
        <v>0</v>
      </c>
      <c r="L106" s="1">
        <v>0</v>
      </c>
      <c r="M106" s="2">
        <f t="shared" si="1"/>
        <v>0</v>
      </c>
      <c r="N106" s="1">
        <v>0</v>
      </c>
      <c r="O106" s="2">
        <v>0</v>
      </c>
      <c r="P106" s="2">
        <v>1</v>
      </c>
      <c r="Q106" s="2">
        <v>0</v>
      </c>
      <c r="R106" s="2">
        <v>1</v>
      </c>
    </row>
    <row r="107" spans="1:19" ht="15.75" customHeight="1" x14ac:dyDescent="0.25">
      <c r="A107" s="3">
        <v>45167</v>
      </c>
      <c r="B107" s="1" t="s">
        <v>31</v>
      </c>
      <c r="C107" s="1">
        <v>52</v>
      </c>
      <c r="D107" s="1">
        <v>4</v>
      </c>
      <c r="E107" s="1">
        <v>12</v>
      </c>
      <c r="F107" s="2" t="s">
        <v>22</v>
      </c>
      <c r="G107" s="1">
        <v>0</v>
      </c>
      <c r="H107" s="1">
        <v>0</v>
      </c>
      <c r="I107" s="1">
        <v>0</v>
      </c>
      <c r="J107" s="2">
        <f t="shared" si="0"/>
        <v>0</v>
      </c>
      <c r="K107" s="1">
        <v>1</v>
      </c>
      <c r="L107" s="1">
        <v>0</v>
      </c>
      <c r="M107" s="2">
        <f t="shared" si="1"/>
        <v>1</v>
      </c>
      <c r="N107" s="1">
        <v>0</v>
      </c>
      <c r="O107" s="2">
        <v>0</v>
      </c>
      <c r="P107" s="2">
        <v>1</v>
      </c>
      <c r="Q107" s="2">
        <v>0</v>
      </c>
      <c r="R107" s="2">
        <v>5</v>
      </c>
    </row>
    <row r="108" spans="1:19" ht="15.75" customHeight="1" x14ac:dyDescent="0.25">
      <c r="A108" s="3">
        <v>45167</v>
      </c>
      <c r="B108" s="1" t="s">
        <v>31</v>
      </c>
      <c r="C108" s="1">
        <v>52</v>
      </c>
      <c r="D108" s="1">
        <v>4</v>
      </c>
      <c r="E108" s="1">
        <v>12</v>
      </c>
      <c r="F108" s="2" t="s">
        <v>23</v>
      </c>
      <c r="G108" s="1">
        <v>0</v>
      </c>
      <c r="H108" s="1">
        <v>3</v>
      </c>
      <c r="I108" s="1">
        <v>4</v>
      </c>
      <c r="J108" s="2">
        <f t="shared" si="0"/>
        <v>7</v>
      </c>
      <c r="K108" s="1">
        <v>68</v>
      </c>
      <c r="L108" s="1">
        <v>17</v>
      </c>
      <c r="M108" s="2">
        <f t="shared" si="1"/>
        <v>85</v>
      </c>
      <c r="N108" s="1">
        <v>0</v>
      </c>
      <c r="O108" s="2">
        <v>0</v>
      </c>
      <c r="P108" s="2">
        <v>0</v>
      </c>
      <c r="Q108" s="2">
        <v>4</v>
      </c>
      <c r="R108" s="2">
        <v>2</v>
      </c>
    </row>
    <row r="109" spans="1:19" ht="15.75" customHeight="1" x14ac:dyDescent="0.25">
      <c r="A109" s="4">
        <v>45167</v>
      </c>
      <c r="B109" s="5" t="s">
        <v>31</v>
      </c>
      <c r="C109" s="5">
        <v>53</v>
      </c>
      <c r="D109" s="5">
        <v>4</v>
      </c>
      <c r="E109" s="5">
        <v>15</v>
      </c>
      <c r="F109" s="6" t="s">
        <v>22</v>
      </c>
      <c r="G109" s="5">
        <v>0</v>
      </c>
      <c r="H109" s="5">
        <v>0</v>
      </c>
      <c r="I109" s="5">
        <v>0</v>
      </c>
      <c r="J109" s="6">
        <f t="shared" si="0"/>
        <v>0</v>
      </c>
      <c r="K109" s="5">
        <v>11</v>
      </c>
      <c r="L109" s="5">
        <v>0</v>
      </c>
      <c r="M109" s="6">
        <f t="shared" si="1"/>
        <v>11</v>
      </c>
      <c r="N109" s="5">
        <v>0</v>
      </c>
      <c r="O109" s="6">
        <v>0</v>
      </c>
      <c r="P109" s="6">
        <v>2</v>
      </c>
      <c r="Q109" s="6">
        <v>0</v>
      </c>
      <c r="R109" s="6">
        <v>4</v>
      </c>
      <c r="S109" s="5"/>
    </row>
    <row r="110" spans="1:19" ht="15.75" customHeight="1" x14ac:dyDescent="0.25">
      <c r="A110" s="3">
        <v>45167</v>
      </c>
      <c r="B110" s="1" t="s">
        <v>31</v>
      </c>
      <c r="C110" s="1">
        <v>53</v>
      </c>
      <c r="D110" s="1">
        <v>4</v>
      </c>
      <c r="E110" s="1">
        <v>15</v>
      </c>
      <c r="F110" s="2" t="s">
        <v>23</v>
      </c>
      <c r="G110" s="1">
        <v>0</v>
      </c>
      <c r="H110" s="1">
        <v>0</v>
      </c>
      <c r="I110" s="1">
        <v>1</v>
      </c>
      <c r="J110" s="2">
        <f t="shared" si="0"/>
        <v>1</v>
      </c>
      <c r="K110" s="1">
        <v>87</v>
      </c>
      <c r="L110" s="1">
        <v>6</v>
      </c>
      <c r="M110" s="2">
        <f t="shared" si="1"/>
        <v>93</v>
      </c>
      <c r="N110" s="1">
        <v>0</v>
      </c>
      <c r="O110" s="2">
        <v>0</v>
      </c>
      <c r="P110" s="2">
        <v>0</v>
      </c>
      <c r="Q110" s="2">
        <v>0</v>
      </c>
      <c r="R110" s="2">
        <v>0</v>
      </c>
      <c r="S110" s="1"/>
    </row>
    <row r="111" spans="1:19" ht="15.75" customHeight="1" x14ac:dyDescent="0.25">
      <c r="A111" s="3">
        <v>45167</v>
      </c>
      <c r="B111" s="1" t="s">
        <v>31</v>
      </c>
      <c r="C111" s="1">
        <v>54</v>
      </c>
      <c r="D111" s="1">
        <v>4</v>
      </c>
      <c r="E111" s="1">
        <v>11</v>
      </c>
      <c r="F111" s="2" t="s">
        <v>22</v>
      </c>
      <c r="G111" s="1">
        <v>0</v>
      </c>
      <c r="H111" s="1">
        <v>0</v>
      </c>
      <c r="I111" s="1">
        <v>0</v>
      </c>
      <c r="J111" s="2">
        <f t="shared" si="0"/>
        <v>0</v>
      </c>
      <c r="K111" s="1">
        <v>7</v>
      </c>
      <c r="L111" s="1">
        <v>1</v>
      </c>
      <c r="M111" s="2">
        <f t="shared" si="1"/>
        <v>8</v>
      </c>
      <c r="N111" s="1">
        <v>0</v>
      </c>
      <c r="O111" s="2">
        <v>0</v>
      </c>
      <c r="P111" s="2">
        <v>0</v>
      </c>
      <c r="Q111" s="2">
        <v>0</v>
      </c>
      <c r="R111" s="2">
        <v>0</v>
      </c>
      <c r="S111" s="1"/>
    </row>
    <row r="112" spans="1:19" ht="15.75" customHeight="1" x14ac:dyDescent="0.25">
      <c r="A112" s="3">
        <v>45167</v>
      </c>
      <c r="B112" s="1" t="s">
        <v>31</v>
      </c>
      <c r="C112" s="1">
        <v>54</v>
      </c>
      <c r="D112" s="1">
        <v>4</v>
      </c>
      <c r="E112" s="1">
        <v>11</v>
      </c>
      <c r="F112" s="2" t="s">
        <v>23</v>
      </c>
      <c r="G112" s="1">
        <v>0</v>
      </c>
      <c r="H112" s="1">
        <v>1</v>
      </c>
      <c r="I112" s="1">
        <v>1</v>
      </c>
      <c r="J112" s="2">
        <f t="shared" si="0"/>
        <v>2</v>
      </c>
      <c r="K112" s="1">
        <v>26</v>
      </c>
      <c r="L112" s="1">
        <v>2</v>
      </c>
      <c r="M112" s="2">
        <f t="shared" si="1"/>
        <v>28</v>
      </c>
      <c r="N112" s="1">
        <v>0</v>
      </c>
      <c r="O112" s="2">
        <v>0</v>
      </c>
      <c r="P112" s="2">
        <v>0</v>
      </c>
      <c r="Q112" s="2">
        <v>0</v>
      </c>
      <c r="R112" s="2">
        <v>5</v>
      </c>
    </row>
    <row r="113" spans="1:19" ht="15.75" customHeight="1" x14ac:dyDescent="0.25">
      <c r="A113" s="4">
        <v>45167</v>
      </c>
      <c r="B113" s="5" t="s">
        <v>31</v>
      </c>
      <c r="C113" s="5">
        <v>55</v>
      </c>
      <c r="D113" s="5">
        <v>4</v>
      </c>
      <c r="E113" s="5">
        <v>9</v>
      </c>
      <c r="F113" s="6" t="s">
        <v>22</v>
      </c>
      <c r="G113" s="5">
        <v>0</v>
      </c>
      <c r="H113" s="5">
        <v>0</v>
      </c>
      <c r="I113" s="5">
        <v>0</v>
      </c>
      <c r="J113" s="6">
        <f t="shared" si="0"/>
        <v>0</v>
      </c>
      <c r="K113" s="5">
        <v>15</v>
      </c>
      <c r="L113" s="5">
        <v>3</v>
      </c>
      <c r="M113" s="6">
        <f t="shared" si="1"/>
        <v>18</v>
      </c>
      <c r="N113" s="5">
        <v>0</v>
      </c>
      <c r="O113" s="6">
        <v>0</v>
      </c>
      <c r="P113" s="6">
        <v>5</v>
      </c>
      <c r="Q113" s="6">
        <v>3</v>
      </c>
      <c r="R113" s="6">
        <v>8</v>
      </c>
      <c r="S113" s="5"/>
    </row>
    <row r="114" spans="1:19" ht="15.75" customHeight="1" x14ac:dyDescent="0.25">
      <c r="A114" s="3">
        <v>45167</v>
      </c>
      <c r="B114" s="1" t="s">
        <v>31</v>
      </c>
      <c r="C114" s="1">
        <v>56</v>
      </c>
      <c r="D114" s="1">
        <v>4</v>
      </c>
      <c r="E114" s="1">
        <v>9</v>
      </c>
      <c r="F114" s="2" t="s">
        <v>22</v>
      </c>
      <c r="G114" s="1">
        <v>0</v>
      </c>
      <c r="H114" s="1">
        <v>0</v>
      </c>
      <c r="I114" s="1">
        <v>0</v>
      </c>
      <c r="J114" s="2">
        <f t="shared" si="0"/>
        <v>0</v>
      </c>
      <c r="K114" s="1">
        <v>17</v>
      </c>
      <c r="L114" s="1">
        <v>0</v>
      </c>
      <c r="M114" s="2">
        <f t="shared" si="1"/>
        <v>17</v>
      </c>
      <c r="N114" s="1">
        <v>0</v>
      </c>
      <c r="O114" s="2">
        <v>0</v>
      </c>
      <c r="P114" s="2">
        <v>4</v>
      </c>
      <c r="Q114" s="2">
        <v>2</v>
      </c>
      <c r="R114" s="2">
        <v>3</v>
      </c>
    </row>
    <row r="115" spans="1:19" ht="15.75" customHeight="1" x14ac:dyDescent="0.25">
      <c r="A115" s="3">
        <v>45167</v>
      </c>
      <c r="B115" s="1" t="s">
        <v>31</v>
      </c>
      <c r="C115" s="1">
        <v>56</v>
      </c>
      <c r="D115" s="1">
        <v>4</v>
      </c>
      <c r="E115" s="1">
        <v>4</v>
      </c>
      <c r="F115" s="2" t="s">
        <v>23</v>
      </c>
      <c r="G115" s="1">
        <v>0</v>
      </c>
      <c r="H115" s="1">
        <v>0</v>
      </c>
      <c r="I115" s="1">
        <v>0</v>
      </c>
      <c r="J115" s="2">
        <f t="shared" si="0"/>
        <v>0</v>
      </c>
      <c r="K115" s="1">
        <v>36</v>
      </c>
      <c r="L115" s="1">
        <v>2</v>
      </c>
      <c r="M115" s="2">
        <f t="shared" si="1"/>
        <v>38</v>
      </c>
      <c r="N115" s="1">
        <v>0</v>
      </c>
      <c r="O115" s="2">
        <v>0</v>
      </c>
      <c r="P115" s="2">
        <v>0</v>
      </c>
      <c r="Q115" s="2">
        <v>0</v>
      </c>
      <c r="R115" s="2">
        <v>3</v>
      </c>
    </row>
    <row r="116" spans="1:19" ht="15.75" customHeight="1" x14ac:dyDescent="0.25">
      <c r="A116" s="3">
        <v>45167</v>
      </c>
      <c r="B116" s="1" t="s">
        <v>31</v>
      </c>
      <c r="C116" s="1">
        <v>57</v>
      </c>
      <c r="D116" s="1">
        <v>4</v>
      </c>
      <c r="E116" s="1">
        <v>10</v>
      </c>
      <c r="F116" s="2" t="s">
        <v>22</v>
      </c>
      <c r="G116" s="1">
        <v>0</v>
      </c>
      <c r="H116" s="1">
        <v>0</v>
      </c>
      <c r="I116" s="1">
        <v>0</v>
      </c>
      <c r="J116" s="2">
        <f t="shared" si="0"/>
        <v>0</v>
      </c>
      <c r="K116" s="1">
        <v>16</v>
      </c>
      <c r="L116" s="1">
        <v>0</v>
      </c>
      <c r="M116" s="2">
        <f t="shared" si="1"/>
        <v>16</v>
      </c>
      <c r="N116" s="1">
        <v>0</v>
      </c>
      <c r="O116" s="2">
        <v>0</v>
      </c>
      <c r="P116" s="2">
        <v>1</v>
      </c>
      <c r="Q116" s="2">
        <v>1</v>
      </c>
      <c r="R116" s="2">
        <v>6</v>
      </c>
    </row>
    <row r="117" spans="1:19" ht="15.75" customHeight="1" x14ac:dyDescent="0.25">
      <c r="A117" s="4">
        <v>45167</v>
      </c>
      <c r="B117" s="5" t="s">
        <v>31</v>
      </c>
      <c r="C117" s="5">
        <v>57</v>
      </c>
      <c r="D117" s="5">
        <v>4</v>
      </c>
      <c r="E117" s="5">
        <v>10</v>
      </c>
      <c r="F117" s="6" t="s">
        <v>23</v>
      </c>
      <c r="G117" s="5">
        <v>0</v>
      </c>
      <c r="H117" s="5">
        <v>0</v>
      </c>
      <c r="I117" s="5">
        <v>9</v>
      </c>
      <c r="J117" s="6">
        <f t="shared" si="0"/>
        <v>9</v>
      </c>
      <c r="K117" s="5">
        <v>77</v>
      </c>
      <c r="L117" s="5">
        <v>2</v>
      </c>
      <c r="M117" s="6">
        <f t="shared" si="1"/>
        <v>79</v>
      </c>
      <c r="N117" s="5">
        <v>0</v>
      </c>
      <c r="O117" s="6">
        <v>0</v>
      </c>
      <c r="P117" s="6">
        <v>0</v>
      </c>
      <c r="Q117" s="6">
        <v>0</v>
      </c>
      <c r="R117" s="6">
        <v>2</v>
      </c>
      <c r="S117" s="5"/>
    </row>
    <row r="118" spans="1:19" ht="15.75" customHeight="1" x14ac:dyDescent="0.25">
      <c r="A118" s="3">
        <v>45167</v>
      </c>
      <c r="B118" s="1" t="s">
        <v>31</v>
      </c>
      <c r="C118" s="1">
        <v>58</v>
      </c>
      <c r="D118" s="1">
        <v>4</v>
      </c>
      <c r="E118" s="1">
        <v>6</v>
      </c>
      <c r="F118" s="2" t="s">
        <v>22</v>
      </c>
      <c r="G118" s="1">
        <v>0</v>
      </c>
      <c r="H118" s="1">
        <v>0</v>
      </c>
      <c r="I118" s="1">
        <v>0</v>
      </c>
      <c r="J118" s="2">
        <f t="shared" si="0"/>
        <v>0</v>
      </c>
      <c r="K118" s="1">
        <v>15</v>
      </c>
      <c r="L118" s="1">
        <v>0</v>
      </c>
      <c r="M118" s="2">
        <f t="shared" si="1"/>
        <v>15</v>
      </c>
      <c r="N118" s="1">
        <v>0</v>
      </c>
      <c r="O118" s="2">
        <v>0</v>
      </c>
      <c r="P118" s="2">
        <v>6</v>
      </c>
      <c r="Q118" s="2">
        <v>0</v>
      </c>
      <c r="R118" s="2">
        <v>0</v>
      </c>
      <c r="S118" s="1"/>
    </row>
    <row r="119" spans="1:19" ht="15.75" customHeight="1" x14ac:dyDescent="0.25">
      <c r="A119" s="3">
        <v>45167</v>
      </c>
      <c r="B119" s="1" t="s">
        <v>31</v>
      </c>
      <c r="C119" s="1">
        <v>59</v>
      </c>
      <c r="D119" s="1">
        <v>4</v>
      </c>
      <c r="E119" s="1">
        <v>8</v>
      </c>
      <c r="F119" s="2" t="s">
        <v>22</v>
      </c>
      <c r="G119" s="1">
        <v>0</v>
      </c>
      <c r="H119" s="1">
        <v>0</v>
      </c>
      <c r="I119" s="1">
        <v>0</v>
      </c>
      <c r="J119" s="2">
        <f t="shared" si="0"/>
        <v>0</v>
      </c>
      <c r="K119" s="1">
        <v>5</v>
      </c>
      <c r="L119" s="1">
        <v>2</v>
      </c>
      <c r="M119" s="2">
        <f t="shared" si="1"/>
        <v>7</v>
      </c>
      <c r="N119" s="1">
        <v>0</v>
      </c>
      <c r="O119" s="2">
        <v>0</v>
      </c>
      <c r="P119" s="2">
        <v>1</v>
      </c>
      <c r="Q119" s="2">
        <v>0</v>
      </c>
      <c r="R119" s="2">
        <v>3</v>
      </c>
    </row>
    <row r="120" spans="1:19" ht="15.75" customHeight="1" x14ac:dyDescent="0.25">
      <c r="A120" s="3">
        <v>45167</v>
      </c>
      <c r="B120" s="1" t="s">
        <v>31</v>
      </c>
      <c r="C120" s="1">
        <v>60</v>
      </c>
      <c r="D120" s="1">
        <v>4</v>
      </c>
      <c r="E120" s="1">
        <v>2</v>
      </c>
      <c r="F120" s="2" t="s">
        <v>22</v>
      </c>
      <c r="G120" s="1">
        <v>0</v>
      </c>
      <c r="H120" s="1">
        <v>0</v>
      </c>
      <c r="I120" s="1">
        <v>0</v>
      </c>
      <c r="J120" s="2">
        <f t="shared" si="0"/>
        <v>0</v>
      </c>
      <c r="K120" s="1">
        <v>19</v>
      </c>
      <c r="L120" s="1">
        <v>3</v>
      </c>
      <c r="M120" s="2">
        <f t="shared" si="1"/>
        <v>22</v>
      </c>
      <c r="N120" s="1">
        <v>0</v>
      </c>
      <c r="O120" s="2">
        <v>0</v>
      </c>
      <c r="P120" s="2">
        <v>2</v>
      </c>
      <c r="Q120" s="2">
        <v>4</v>
      </c>
      <c r="R120" s="2">
        <v>4</v>
      </c>
    </row>
    <row r="121" spans="1:19" ht="15.75" customHeight="1" x14ac:dyDescent="0.25">
      <c r="A121" s="4">
        <v>45167</v>
      </c>
      <c r="B121" s="5" t="s">
        <v>31</v>
      </c>
      <c r="C121" s="5">
        <v>60</v>
      </c>
      <c r="D121" s="5">
        <v>4</v>
      </c>
      <c r="E121" s="5">
        <v>2</v>
      </c>
      <c r="F121" s="6" t="s">
        <v>23</v>
      </c>
      <c r="G121" s="5">
        <v>0</v>
      </c>
      <c r="H121" s="5">
        <v>0</v>
      </c>
      <c r="I121" s="5">
        <v>2</v>
      </c>
      <c r="J121" s="6">
        <f t="shared" si="0"/>
        <v>2</v>
      </c>
      <c r="K121" s="5">
        <v>16</v>
      </c>
      <c r="L121" s="5">
        <v>9</v>
      </c>
      <c r="M121" s="6">
        <f t="shared" si="1"/>
        <v>25</v>
      </c>
      <c r="N121" s="5">
        <v>0</v>
      </c>
      <c r="O121" s="6">
        <v>0</v>
      </c>
      <c r="P121" s="6">
        <v>0</v>
      </c>
      <c r="Q121" s="6">
        <v>1</v>
      </c>
      <c r="R121" s="6">
        <v>8</v>
      </c>
      <c r="S121" s="5"/>
    </row>
    <row r="122" spans="1:19" ht="15.75" customHeight="1" x14ac:dyDescent="0.25">
      <c r="A122" s="3">
        <v>45170</v>
      </c>
      <c r="B122" s="1" t="s">
        <v>32</v>
      </c>
      <c r="C122" s="1">
        <v>1</v>
      </c>
      <c r="D122" s="1">
        <v>1</v>
      </c>
      <c r="E122" s="1">
        <v>6</v>
      </c>
      <c r="F122" s="2" t="s">
        <v>22</v>
      </c>
      <c r="G122" s="1">
        <v>1</v>
      </c>
      <c r="H122" s="1">
        <v>0</v>
      </c>
      <c r="I122" s="1">
        <v>0</v>
      </c>
      <c r="J122" s="2">
        <f t="shared" si="0"/>
        <v>1</v>
      </c>
      <c r="K122" s="1">
        <v>70</v>
      </c>
      <c r="L122" s="1">
        <v>15</v>
      </c>
      <c r="M122" s="2">
        <f t="shared" si="1"/>
        <v>85</v>
      </c>
      <c r="N122" s="1">
        <v>0</v>
      </c>
      <c r="O122" s="2">
        <v>0</v>
      </c>
      <c r="P122" s="2">
        <v>5</v>
      </c>
      <c r="Q122" s="2">
        <v>0</v>
      </c>
      <c r="R122" s="2">
        <v>9</v>
      </c>
    </row>
    <row r="123" spans="1:19" ht="15.75" customHeight="1" x14ac:dyDescent="0.25">
      <c r="A123" s="3">
        <v>45170</v>
      </c>
      <c r="B123" s="1" t="s">
        <v>32</v>
      </c>
      <c r="C123" s="1">
        <v>2</v>
      </c>
      <c r="D123" s="1">
        <v>1</v>
      </c>
      <c r="E123" s="1">
        <v>14</v>
      </c>
      <c r="F123" s="2" t="s">
        <v>22</v>
      </c>
      <c r="G123" s="1">
        <v>1</v>
      </c>
      <c r="H123" s="1">
        <v>0</v>
      </c>
      <c r="I123" s="1">
        <v>0</v>
      </c>
      <c r="J123" s="2">
        <f t="shared" si="0"/>
        <v>1</v>
      </c>
      <c r="K123" s="1">
        <v>0</v>
      </c>
      <c r="L123" s="1">
        <v>1</v>
      </c>
      <c r="M123" s="2">
        <f t="shared" si="1"/>
        <v>1</v>
      </c>
      <c r="N123" s="1">
        <v>0</v>
      </c>
      <c r="O123" s="2">
        <v>0</v>
      </c>
      <c r="P123" s="2">
        <v>5</v>
      </c>
      <c r="Q123" s="2">
        <v>0</v>
      </c>
      <c r="R123" s="2">
        <v>5</v>
      </c>
    </row>
    <row r="124" spans="1:19" ht="15.75" customHeight="1" x14ac:dyDescent="0.25">
      <c r="A124" s="3">
        <v>45170</v>
      </c>
      <c r="B124" s="1" t="s">
        <v>32</v>
      </c>
      <c r="C124" s="1">
        <v>3</v>
      </c>
      <c r="D124" s="1">
        <v>1</v>
      </c>
      <c r="E124" s="1">
        <v>10</v>
      </c>
      <c r="F124" s="2" t="s">
        <v>22</v>
      </c>
      <c r="G124" s="1">
        <v>0</v>
      </c>
      <c r="H124" s="1">
        <v>0</v>
      </c>
      <c r="I124" s="1">
        <v>0</v>
      </c>
      <c r="J124" s="2">
        <f t="shared" si="0"/>
        <v>0</v>
      </c>
      <c r="K124" s="1">
        <v>8</v>
      </c>
      <c r="L124" s="1">
        <v>3</v>
      </c>
      <c r="M124" s="2">
        <f t="shared" si="1"/>
        <v>11</v>
      </c>
      <c r="N124" s="1">
        <v>0</v>
      </c>
      <c r="O124" s="2">
        <v>0</v>
      </c>
      <c r="P124" s="2">
        <v>1</v>
      </c>
      <c r="Q124" s="2">
        <v>1</v>
      </c>
      <c r="R124" s="2">
        <v>2</v>
      </c>
    </row>
    <row r="125" spans="1:19" ht="15.75" customHeight="1" x14ac:dyDescent="0.25">
      <c r="A125" s="4">
        <v>45170</v>
      </c>
      <c r="B125" s="5" t="s">
        <v>32</v>
      </c>
      <c r="C125" s="5">
        <v>4</v>
      </c>
      <c r="D125" s="5">
        <v>1</v>
      </c>
      <c r="E125" s="5">
        <v>4</v>
      </c>
      <c r="F125" s="6" t="s">
        <v>22</v>
      </c>
      <c r="G125" s="5">
        <v>1</v>
      </c>
      <c r="H125" s="5">
        <v>0</v>
      </c>
      <c r="I125" s="5">
        <v>0</v>
      </c>
      <c r="J125" s="6">
        <f t="shared" si="0"/>
        <v>1</v>
      </c>
      <c r="K125" s="5">
        <v>87</v>
      </c>
      <c r="L125" s="5">
        <v>14</v>
      </c>
      <c r="M125" s="6">
        <f t="shared" si="1"/>
        <v>101</v>
      </c>
      <c r="N125" s="5">
        <v>0</v>
      </c>
      <c r="O125" s="6">
        <v>0</v>
      </c>
      <c r="P125" s="6">
        <v>6</v>
      </c>
      <c r="Q125" s="6">
        <v>0</v>
      </c>
      <c r="R125" s="6">
        <v>2</v>
      </c>
      <c r="S125" s="5"/>
    </row>
    <row r="126" spans="1:19" ht="15.75" customHeight="1" x14ac:dyDescent="0.25">
      <c r="A126" s="3">
        <v>45170</v>
      </c>
      <c r="B126" s="1" t="s">
        <v>32</v>
      </c>
      <c r="C126" s="1">
        <v>5</v>
      </c>
      <c r="D126" s="1">
        <v>1</v>
      </c>
      <c r="E126" s="1">
        <v>2</v>
      </c>
      <c r="F126" s="2" t="s">
        <v>22</v>
      </c>
      <c r="G126" s="1">
        <v>1</v>
      </c>
      <c r="H126" s="1">
        <v>0</v>
      </c>
      <c r="I126" s="1">
        <v>0</v>
      </c>
      <c r="J126" s="2">
        <f t="shared" si="0"/>
        <v>1</v>
      </c>
      <c r="K126" s="1">
        <v>12</v>
      </c>
      <c r="L126" s="1">
        <v>4</v>
      </c>
      <c r="M126" s="2">
        <f t="shared" si="1"/>
        <v>16</v>
      </c>
      <c r="N126" s="1">
        <v>0</v>
      </c>
      <c r="O126" s="2">
        <v>0</v>
      </c>
      <c r="P126" s="2">
        <v>4</v>
      </c>
      <c r="Q126" s="2">
        <v>0</v>
      </c>
      <c r="R126" s="2">
        <v>1</v>
      </c>
    </row>
    <row r="127" spans="1:19" ht="15.75" customHeight="1" x14ac:dyDescent="0.25">
      <c r="A127" s="3">
        <v>45170</v>
      </c>
      <c r="B127" s="1" t="s">
        <v>32</v>
      </c>
      <c r="C127" s="1">
        <v>6</v>
      </c>
      <c r="D127" s="1">
        <v>1</v>
      </c>
      <c r="E127" s="1">
        <v>13</v>
      </c>
      <c r="F127" s="2" t="s">
        <v>22</v>
      </c>
      <c r="G127" s="1">
        <v>0</v>
      </c>
      <c r="H127" s="1">
        <v>0</v>
      </c>
      <c r="I127" s="1">
        <v>0</v>
      </c>
      <c r="J127" s="2">
        <f t="shared" si="0"/>
        <v>0</v>
      </c>
      <c r="K127" s="1">
        <v>119</v>
      </c>
      <c r="L127" s="1">
        <v>18</v>
      </c>
      <c r="M127" s="2">
        <f t="shared" si="1"/>
        <v>137</v>
      </c>
      <c r="N127" s="1">
        <v>0</v>
      </c>
      <c r="O127" s="2">
        <v>0</v>
      </c>
      <c r="P127" s="2">
        <v>5</v>
      </c>
      <c r="Q127" s="2">
        <v>0</v>
      </c>
      <c r="R127" s="2">
        <v>1</v>
      </c>
    </row>
    <row r="128" spans="1:19" ht="15.75" customHeight="1" x14ac:dyDescent="0.25">
      <c r="A128" s="3">
        <v>45170</v>
      </c>
      <c r="B128" s="1" t="s">
        <v>32</v>
      </c>
      <c r="C128" s="1">
        <v>7</v>
      </c>
      <c r="D128" s="1">
        <v>1</v>
      </c>
      <c r="E128" s="1">
        <v>7</v>
      </c>
      <c r="F128" s="2" t="s">
        <v>22</v>
      </c>
      <c r="G128" s="1">
        <v>0</v>
      </c>
      <c r="H128" s="1">
        <v>0</v>
      </c>
      <c r="I128" s="1">
        <v>0</v>
      </c>
      <c r="J128" s="2">
        <f t="shared" si="0"/>
        <v>0</v>
      </c>
      <c r="K128" s="1">
        <v>4</v>
      </c>
      <c r="L128" s="1">
        <v>2</v>
      </c>
      <c r="M128" s="2">
        <f t="shared" si="1"/>
        <v>6</v>
      </c>
      <c r="N128" s="1">
        <v>0</v>
      </c>
      <c r="O128" s="2">
        <v>0</v>
      </c>
      <c r="P128" s="2">
        <v>4</v>
      </c>
      <c r="Q128" s="2">
        <v>0</v>
      </c>
      <c r="R128" s="2">
        <v>1</v>
      </c>
    </row>
    <row r="129" spans="1:19" ht="15.75" customHeight="1" x14ac:dyDescent="0.25">
      <c r="A129" s="4">
        <v>45170</v>
      </c>
      <c r="B129" s="5" t="s">
        <v>32</v>
      </c>
      <c r="C129" s="5">
        <v>8</v>
      </c>
      <c r="D129" s="5">
        <v>1</v>
      </c>
      <c r="E129" s="5">
        <v>12</v>
      </c>
      <c r="F129" s="6" t="s">
        <v>22</v>
      </c>
      <c r="G129" s="5">
        <v>0</v>
      </c>
      <c r="H129" s="5">
        <v>0</v>
      </c>
      <c r="I129" s="5">
        <v>0</v>
      </c>
      <c r="J129" s="6">
        <f t="shared" si="0"/>
        <v>0</v>
      </c>
      <c r="K129" s="5">
        <v>3</v>
      </c>
      <c r="L129" s="5">
        <v>1</v>
      </c>
      <c r="M129" s="6">
        <f t="shared" si="1"/>
        <v>4</v>
      </c>
      <c r="N129" s="5">
        <v>0</v>
      </c>
      <c r="O129" s="6">
        <v>0</v>
      </c>
      <c r="P129" s="6">
        <v>0</v>
      </c>
      <c r="Q129" s="6">
        <v>0</v>
      </c>
      <c r="R129" s="6">
        <v>3</v>
      </c>
      <c r="S129" s="5"/>
    </row>
    <row r="130" spans="1:19" ht="15.75" customHeight="1" x14ac:dyDescent="0.25">
      <c r="A130" s="3">
        <v>45170</v>
      </c>
      <c r="B130" s="1" t="s">
        <v>32</v>
      </c>
      <c r="C130" s="1">
        <v>9</v>
      </c>
      <c r="D130" s="1">
        <v>1</v>
      </c>
      <c r="E130" s="1">
        <v>11</v>
      </c>
      <c r="F130" s="2" t="s">
        <v>22</v>
      </c>
      <c r="G130" s="1">
        <v>0</v>
      </c>
      <c r="H130" s="1">
        <v>0</v>
      </c>
      <c r="I130" s="1">
        <v>0</v>
      </c>
      <c r="J130" s="2">
        <f t="shared" si="0"/>
        <v>0</v>
      </c>
      <c r="K130" s="1">
        <v>1</v>
      </c>
      <c r="L130" s="1">
        <v>3</v>
      </c>
      <c r="M130" s="2">
        <f t="shared" si="1"/>
        <v>4</v>
      </c>
      <c r="N130" s="1">
        <v>0</v>
      </c>
      <c r="O130" s="2">
        <v>0</v>
      </c>
      <c r="P130" s="2">
        <v>0</v>
      </c>
      <c r="Q130" s="2">
        <v>0</v>
      </c>
      <c r="R130" s="2">
        <v>5</v>
      </c>
    </row>
    <row r="131" spans="1:19" ht="15.75" customHeight="1" x14ac:dyDescent="0.25">
      <c r="A131" s="3">
        <v>45170</v>
      </c>
      <c r="B131" s="1" t="s">
        <v>32</v>
      </c>
      <c r="C131" s="1">
        <v>10</v>
      </c>
      <c r="D131" s="1">
        <v>1</v>
      </c>
      <c r="E131" s="1">
        <v>9</v>
      </c>
      <c r="F131" s="2" t="s">
        <v>22</v>
      </c>
      <c r="G131" s="1">
        <v>7</v>
      </c>
      <c r="H131" s="1">
        <v>2</v>
      </c>
      <c r="I131" s="1">
        <v>0</v>
      </c>
      <c r="J131" s="2">
        <f t="shared" si="0"/>
        <v>9</v>
      </c>
      <c r="K131" s="1">
        <v>33</v>
      </c>
      <c r="L131" s="1">
        <v>33</v>
      </c>
      <c r="M131" s="2">
        <f t="shared" si="1"/>
        <v>66</v>
      </c>
      <c r="N131" s="1">
        <v>0</v>
      </c>
      <c r="O131" s="2">
        <v>0</v>
      </c>
      <c r="P131" s="2">
        <v>3</v>
      </c>
      <c r="Q131" s="2">
        <v>0</v>
      </c>
      <c r="R131" s="2">
        <v>1</v>
      </c>
    </row>
    <row r="132" spans="1:19" ht="15.75" customHeight="1" x14ac:dyDescent="0.25">
      <c r="A132" s="3">
        <v>45170</v>
      </c>
      <c r="B132" s="1" t="s">
        <v>32</v>
      </c>
      <c r="C132" s="1">
        <v>11</v>
      </c>
      <c r="D132" s="1">
        <v>1</v>
      </c>
      <c r="E132" s="1">
        <v>15</v>
      </c>
      <c r="F132" s="2" t="s">
        <v>22</v>
      </c>
      <c r="G132" s="1">
        <v>2</v>
      </c>
      <c r="H132" s="1">
        <v>0</v>
      </c>
      <c r="I132" s="1">
        <v>0</v>
      </c>
      <c r="J132" s="2">
        <f t="shared" si="0"/>
        <v>2</v>
      </c>
      <c r="K132" s="1">
        <v>96</v>
      </c>
      <c r="L132" s="1">
        <v>23</v>
      </c>
      <c r="M132" s="2">
        <f t="shared" si="1"/>
        <v>119</v>
      </c>
      <c r="N132" s="1">
        <v>0</v>
      </c>
      <c r="O132" s="2">
        <v>0</v>
      </c>
      <c r="P132" s="2">
        <v>2</v>
      </c>
      <c r="Q132" s="2">
        <v>0</v>
      </c>
      <c r="R132" s="2">
        <v>3</v>
      </c>
    </row>
    <row r="133" spans="1:19" ht="15.75" customHeight="1" x14ac:dyDescent="0.25">
      <c r="A133" s="4">
        <v>45170</v>
      </c>
      <c r="B133" s="5" t="s">
        <v>32</v>
      </c>
      <c r="C133" s="5">
        <v>12</v>
      </c>
      <c r="D133" s="5">
        <v>1</v>
      </c>
      <c r="E133" s="5">
        <v>3</v>
      </c>
      <c r="F133" s="6" t="s">
        <v>22</v>
      </c>
      <c r="G133" s="5">
        <v>0</v>
      </c>
      <c r="H133" s="5">
        <v>0</v>
      </c>
      <c r="I133" s="5">
        <v>0</v>
      </c>
      <c r="J133" s="6">
        <f t="shared" si="0"/>
        <v>0</v>
      </c>
      <c r="K133" s="5">
        <v>12</v>
      </c>
      <c r="L133" s="5">
        <v>1</v>
      </c>
      <c r="M133" s="6">
        <f t="shared" si="1"/>
        <v>13</v>
      </c>
      <c r="N133" s="5">
        <v>0</v>
      </c>
      <c r="O133" s="6">
        <v>0</v>
      </c>
      <c r="P133" s="6">
        <v>1</v>
      </c>
      <c r="Q133" s="6">
        <v>0</v>
      </c>
      <c r="R133" s="6">
        <v>3</v>
      </c>
      <c r="S133" s="5"/>
    </row>
    <row r="134" spans="1:19" ht="15.75" customHeight="1" x14ac:dyDescent="0.25">
      <c r="A134" s="3">
        <v>45170</v>
      </c>
      <c r="B134" s="1" t="s">
        <v>32</v>
      </c>
      <c r="C134" s="1">
        <v>13</v>
      </c>
      <c r="D134" s="1">
        <v>1</v>
      </c>
      <c r="E134" s="1">
        <v>8</v>
      </c>
      <c r="F134" s="2" t="s">
        <v>22</v>
      </c>
      <c r="G134" s="1">
        <v>0</v>
      </c>
      <c r="H134" s="1">
        <v>0</v>
      </c>
      <c r="I134" s="1">
        <v>0</v>
      </c>
      <c r="J134" s="2">
        <f t="shared" si="0"/>
        <v>0</v>
      </c>
      <c r="K134" s="1">
        <v>6</v>
      </c>
      <c r="L134" s="1">
        <v>0</v>
      </c>
      <c r="M134" s="2">
        <f t="shared" si="1"/>
        <v>6</v>
      </c>
      <c r="N134" s="1">
        <v>0</v>
      </c>
      <c r="O134" s="2">
        <v>0</v>
      </c>
      <c r="P134" s="2">
        <v>16</v>
      </c>
      <c r="Q134" s="2">
        <v>0</v>
      </c>
      <c r="R134" s="2">
        <v>1</v>
      </c>
    </row>
    <row r="135" spans="1:19" ht="15.75" customHeight="1" x14ac:dyDescent="0.25">
      <c r="A135" s="3">
        <v>45170</v>
      </c>
      <c r="B135" s="1" t="s">
        <v>32</v>
      </c>
      <c r="C135" s="1">
        <v>14</v>
      </c>
      <c r="D135" s="1">
        <v>1</v>
      </c>
      <c r="E135" s="1">
        <v>1</v>
      </c>
      <c r="F135" s="2" t="s">
        <v>22</v>
      </c>
      <c r="G135" s="1">
        <v>0</v>
      </c>
      <c r="H135" s="1">
        <v>0</v>
      </c>
      <c r="I135" s="1">
        <v>0</v>
      </c>
      <c r="J135" s="2">
        <f t="shared" si="0"/>
        <v>0</v>
      </c>
      <c r="K135" s="1">
        <v>0</v>
      </c>
      <c r="L135" s="1">
        <v>0</v>
      </c>
      <c r="M135" s="2">
        <f t="shared" si="1"/>
        <v>0</v>
      </c>
      <c r="N135" s="1">
        <v>0</v>
      </c>
      <c r="O135" s="2">
        <v>0</v>
      </c>
      <c r="P135" s="2">
        <v>4</v>
      </c>
      <c r="Q135" s="2">
        <v>1</v>
      </c>
      <c r="R135" s="2">
        <v>5</v>
      </c>
    </row>
    <row r="136" spans="1:19" ht="15.75" customHeight="1" x14ac:dyDescent="0.25">
      <c r="A136" s="3">
        <v>45170</v>
      </c>
      <c r="B136" s="1" t="s">
        <v>32</v>
      </c>
      <c r="C136" s="1">
        <v>15</v>
      </c>
      <c r="D136" s="1">
        <v>1</v>
      </c>
      <c r="E136" s="1">
        <v>5</v>
      </c>
      <c r="F136" s="2" t="s">
        <v>22</v>
      </c>
      <c r="G136" s="1">
        <v>9</v>
      </c>
      <c r="H136" s="1">
        <v>5</v>
      </c>
      <c r="I136" s="1">
        <v>1</v>
      </c>
      <c r="J136" s="2">
        <f t="shared" si="0"/>
        <v>15</v>
      </c>
      <c r="K136" s="1">
        <v>0</v>
      </c>
      <c r="L136" s="1">
        <v>0</v>
      </c>
      <c r="M136" s="2">
        <f t="shared" si="1"/>
        <v>0</v>
      </c>
      <c r="N136" s="1">
        <v>0</v>
      </c>
      <c r="O136" s="2">
        <v>0</v>
      </c>
      <c r="P136" s="2">
        <v>4</v>
      </c>
      <c r="Q136" s="2">
        <v>15</v>
      </c>
      <c r="R136" s="2">
        <v>14</v>
      </c>
    </row>
    <row r="137" spans="1:19" ht="15.75" customHeight="1" x14ac:dyDescent="0.25">
      <c r="A137" s="4">
        <v>45170</v>
      </c>
      <c r="B137" s="5" t="s">
        <v>32</v>
      </c>
      <c r="C137" s="5">
        <v>16</v>
      </c>
      <c r="D137" s="5">
        <v>2</v>
      </c>
      <c r="E137" s="5">
        <v>14</v>
      </c>
      <c r="F137" s="6" t="s">
        <v>22</v>
      </c>
      <c r="G137" s="5">
        <v>0</v>
      </c>
      <c r="H137" s="5">
        <v>0</v>
      </c>
      <c r="I137" s="5">
        <v>0</v>
      </c>
      <c r="J137" s="6">
        <f t="shared" si="0"/>
        <v>0</v>
      </c>
      <c r="K137" s="5">
        <v>1</v>
      </c>
      <c r="L137" s="5">
        <v>0</v>
      </c>
      <c r="M137" s="6">
        <f t="shared" si="1"/>
        <v>1</v>
      </c>
      <c r="N137" s="5">
        <v>0</v>
      </c>
      <c r="O137" s="6">
        <v>0</v>
      </c>
      <c r="P137" s="6">
        <v>2</v>
      </c>
      <c r="Q137" s="6">
        <v>3</v>
      </c>
      <c r="R137" s="6">
        <v>4</v>
      </c>
      <c r="S137" s="5"/>
    </row>
    <row r="138" spans="1:19" ht="15.75" customHeight="1" x14ac:dyDescent="0.25">
      <c r="A138" s="3">
        <v>45170</v>
      </c>
      <c r="B138" s="1" t="s">
        <v>32</v>
      </c>
      <c r="C138" s="1">
        <v>17</v>
      </c>
      <c r="D138" s="1">
        <v>2</v>
      </c>
      <c r="E138" s="1">
        <v>3</v>
      </c>
      <c r="F138" s="2" t="s">
        <v>22</v>
      </c>
      <c r="G138" s="1">
        <v>0</v>
      </c>
      <c r="H138" s="1">
        <v>0</v>
      </c>
      <c r="I138" s="1">
        <v>0</v>
      </c>
      <c r="J138" s="2">
        <f t="shared" si="0"/>
        <v>0</v>
      </c>
      <c r="K138" s="1">
        <v>13</v>
      </c>
      <c r="L138" s="1">
        <v>1</v>
      </c>
      <c r="M138" s="2">
        <f t="shared" si="1"/>
        <v>14</v>
      </c>
      <c r="N138" s="1">
        <v>0</v>
      </c>
      <c r="O138" s="2">
        <v>0</v>
      </c>
      <c r="P138" s="2">
        <v>0</v>
      </c>
      <c r="Q138" s="2">
        <v>1</v>
      </c>
      <c r="R138" s="2">
        <v>2</v>
      </c>
    </row>
    <row r="139" spans="1:19" ht="15.75" customHeight="1" x14ac:dyDescent="0.25">
      <c r="A139" s="3">
        <v>45170</v>
      </c>
      <c r="B139" s="1" t="s">
        <v>32</v>
      </c>
      <c r="C139" s="1">
        <v>18</v>
      </c>
      <c r="D139" s="1">
        <v>2</v>
      </c>
      <c r="E139" s="1">
        <v>8</v>
      </c>
      <c r="F139" s="2" t="s">
        <v>22</v>
      </c>
      <c r="G139" s="1">
        <v>0</v>
      </c>
      <c r="H139" s="1">
        <v>0</v>
      </c>
      <c r="I139" s="1">
        <v>0</v>
      </c>
      <c r="J139" s="2">
        <f t="shared" si="0"/>
        <v>0</v>
      </c>
      <c r="K139" s="1">
        <v>3</v>
      </c>
      <c r="L139" s="1">
        <v>2</v>
      </c>
      <c r="M139" s="2">
        <f t="shared" si="1"/>
        <v>5</v>
      </c>
      <c r="N139" s="1">
        <v>0</v>
      </c>
      <c r="O139" s="2">
        <v>0</v>
      </c>
      <c r="P139" s="2">
        <v>4</v>
      </c>
      <c r="Q139" s="2">
        <v>0</v>
      </c>
      <c r="R139" s="2">
        <v>1</v>
      </c>
    </row>
    <row r="140" spans="1:19" ht="15.75" customHeight="1" x14ac:dyDescent="0.25">
      <c r="A140" s="3">
        <v>45170</v>
      </c>
      <c r="B140" s="1" t="s">
        <v>32</v>
      </c>
      <c r="C140" s="1">
        <v>19</v>
      </c>
      <c r="D140" s="1">
        <v>2</v>
      </c>
      <c r="E140" s="1">
        <v>12</v>
      </c>
      <c r="F140" s="2" t="s">
        <v>22</v>
      </c>
      <c r="G140" s="1">
        <v>0</v>
      </c>
      <c r="H140" s="1">
        <v>0</v>
      </c>
      <c r="I140" s="1">
        <v>0</v>
      </c>
      <c r="J140" s="2">
        <f t="shared" si="0"/>
        <v>0</v>
      </c>
      <c r="K140" s="1">
        <v>1</v>
      </c>
      <c r="L140" s="1">
        <v>1</v>
      </c>
      <c r="M140" s="2">
        <f t="shared" si="1"/>
        <v>2</v>
      </c>
      <c r="N140" s="1">
        <v>0</v>
      </c>
      <c r="O140" s="2">
        <v>0</v>
      </c>
      <c r="P140" s="2">
        <v>7</v>
      </c>
      <c r="Q140" s="2">
        <v>2</v>
      </c>
      <c r="R140" s="2">
        <v>6</v>
      </c>
    </row>
    <row r="141" spans="1:19" ht="15.75" customHeight="1" x14ac:dyDescent="0.25">
      <c r="A141" s="4">
        <v>45170</v>
      </c>
      <c r="B141" s="5" t="s">
        <v>32</v>
      </c>
      <c r="C141" s="5">
        <v>20</v>
      </c>
      <c r="D141" s="5">
        <v>2</v>
      </c>
      <c r="E141" s="5">
        <v>5</v>
      </c>
      <c r="F141" s="6" t="s">
        <v>22</v>
      </c>
      <c r="G141" s="5">
        <v>1</v>
      </c>
      <c r="H141" s="5">
        <v>0</v>
      </c>
      <c r="I141" s="5">
        <v>0</v>
      </c>
      <c r="J141" s="6">
        <f t="shared" si="0"/>
        <v>1</v>
      </c>
      <c r="K141" s="5">
        <v>0</v>
      </c>
      <c r="L141" s="5">
        <v>1</v>
      </c>
      <c r="M141" s="6">
        <f t="shared" si="1"/>
        <v>1</v>
      </c>
      <c r="N141" s="5">
        <v>0</v>
      </c>
      <c r="O141" s="6">
        <v>0</v>
      </c>
      <c r="P141" s="6">
        <v>4</v>
      </c>
      <c r="Q141" s="6">
        <v>4</v>
      </c>
      <c r="R141" s="6">
        <v>7</v>
      </c>
      <c r="S141" s="5"/>
    </row>
    <row r="142" spans="1:19" ht="15.75" customHeight="1" x14ac:dyDescent="0.25">
      <c r="A142" s="3">
        <v>45170</v>
      </c>
      <c r="B142" s="1" t="s">
        <v>32</v>
      </c>
      <c r="C142" s="1">
        <v>21</v>
      </c>
      <c r="D142" s="1">
        <v>2</v>
      </c>
      <c r="E142" s="1">
        <v>4</v>
      </c>
      <c r="F142" s="2" t="s">
        <v>22</v>
      </c>
      <c r="G142" s="1">
        <v>0</v>
      </c>
      <c r="H142" s="1">
        <v>0</v>
      </c>
      <c r="I142" s="1">
        <v>0</v>
      </c>
      <c r="J142" s="2">
        <f t="shared" si="0"/>
        <v>0</v>
      </c>
      <c r="K142" s="1">
        <v>126</v>
      </c>
      <c r="L142" s="1">
        <v>14</v>
      </c>
      <c r="M142" s="2">
        <f t="shared" si="1"/>
        <v>140</v>
      </c>
      <c r="N142" s="1">
        <v>0</v>
      </c>
      <c r="O142" s="2">
        <v>0</v>
      </c>
      <c r="P142" s="2">
        <v>1</v>
      </c>
      <c r="Q142" s="2">
        <v>0</v>
      </c>
      <c r="R142" s="2">
        <v>4</v>
      </c>
    </row>
    <row r="143" spans="1:19" ht="15.75" customHeight="1" x14ac:dyDescent="0.25">
      <c r="A143" s="3">
        <v>45170</v>
      </c>
      <c r="B143" s="1" t="s">
        <v>32</v>
      </c>
      <c r="C143" s="1">
        <v>22</v>
      </c>
      <c r="D143" s="1">
        <v>2</v>
      </c>
      <c r="E143" s="1">
        <v>6</v>
      </c>
      <c r="F143" s="2" t="s">
        <v>22</v>
      </c>
      <c r="G143" s="1">
        <v>0</v>
      </c>
      <c r="H143" s="1">
        <v>0</v>
      </c>
      <c r="I143" s="1">
        <v>0</v>
      </c>
      <c r="J143" s="2">
        <f t="shared" si="0"/>
        <v>0</v>
      </c>
      <c r="K143" s="1">
        <v>33</v>
      </c>
      <c r="L143" s="1">
        <v>52</v>
      </c>
      <c r="M143" s="2">
        <f t="shared" si="1"/>
        <v>85</v>
      </c>
      <c r="N143" s="1">
        <v>0</v>
      </c>
      <c r="O143" s="2">
        <v>0</v>
      </c>
      <c r="P143" s="2">
        <v>1</v>
      </c>
      <c r="Q143" s="2">
        <v>1</v>
      </c>
      <c r="R143" s="2">
        <v>0</v>
      </c>
    </row>
    <row r="144" spans="1:19" ht="15.75" customHeight="1" x14ac:dyDescent="0.25">
      <c r="A144" s="3">
        <v>45170</v>
      </c>
      <c r="B144" s="1" t="s">
        <v>32</v>
      </c>
      <c r="C144" s="1">
        <v>23</v>
      </c>
      <c r="D144" s="1">
        <v>2</v>
      </c>
      <c r="E144" s="1">
        <v>13</v>
      </c>
      <c r="F144" s="2" t="s">
        <v>22</v>
      </c>
      <c r="G144" s="1">
        <v>0</v>
      </c>
      <c r="H144" s="1">
        <v>0</v>
      </c>
      <c r="I144" s="1">
        <v>0</v>
      </c>
      <c r="J144" s="2">
        <f t="shared" si="0"/>
        <v>0</v>
      </c>
      <c r="K144" s="1">
        <v>28</v>
      </c>
      <c r="L144" s="1">
        <v>1</v>
      </c>
      <c r="M144" s="2">
        <f t="shared" si="1"/>
        <v>29</v>
      </c>
      <c r="N144" s="1">
        <v>0</v>
      </c>
      <c r="O144" s="2">
        <v>0</v>
      </c>
      <c r="P144" s="2">
        <v>0</v>
      </c>
      <c r="Q144" s="2">
        <v>0</v>
      </c>
      <c r="R144" s="2">
        <v>2</v>
      </c>
    </row>
    <row r="145" spans="1:19" ht="15.75" customHeight="1" x14ac:dyDescent="0.25">
      <c r="A145" s="4">
        <v>45170</v>
      </c>
      <c r="B145" s="5" t="s">
        <v>32</v>
      </c>
      <c r="C145" s="5">
        <v>24</v>
      </c>
      <c r="D145" s="5">
        <v>2</v>
      </c>
      <c r="E145" s="5">
        <v>10</v>
      </c>
      <c r="F145" s="6" t="s">
        <v>22</v>
      </c>
      <c r="G145" s="5">
        <v>0</v>
      </c>
      <c r="H145" s="5">
        <v>0</v>
      </c>
      <c r="I145" s="5">
        <v>0</v>
      </c>
      <c r="J145" s="6">
        <f t="shared" si="0"/>
        <v>0</v>
      </c>
      <c r="K145" s="5">
        <v>67</v>
      </c>
      <c r="L145" s="5">
        <v>5</v>
      </c>
      <c r="M145" s="6">
        <f t="shared" si="1"/>
        <v>72</v>
      </c>
      <c r="N145" s="5">
        <v>0</v>
      </c>
      <c r="O145" s="6">
        <v>0</v>
      </c>
      <c r="P145" s="6">
        <v>2</v>
      </c>
      <c r="Q145" s="6">
        <v>0</v>
      </c>
      <c r="R145" s="6">
        <v>2</v>
      </c>
      <c r="S145" s="5"/>
    </row>
    <row r="146" spans="1:19" ht="15.75" customHeight="1" x14ac:dyDescent="0.25">
      <c r="A146" s="3">
        <v>45170</v>
      </c>
      <c r="B146" s="1" t="s">
        <v>32</v>
      </c>
      <c r="C146" s="1">
        <v>25</v>
      </c>
      <c r="D146" s="1">
        <v>2</v>
      </c>
      <c r="E146" s="1">
        <v>11</v>
      </c>
      <c r="F146" s="2" t="s">
        <v>22</v>
      </c>
      <c r="G146" s="1">
        <v>0</v>
      </c>
      <c r="H146" s="1">
        <v>0</v>
      </c>
      <c r="I146" s="1">
        <v>0</v>
      </c>
      <c r="J146" s="2">
        <f t="shared" si="0"/>
        <v>0</v>
      </c>
      <c r="K146" s="1">
        <v>21</v>
      </c>
      <c r="L146" s="1">
        <v>1</v>
      </c>
      <c r="M146" s="2">
        <f t="shared" si="1"/>
        <v>22</v>
      </c>
      <c r="N146" s="1">
        <v>0</v>
      </c>
      <c r="O146" s="2">
        <v>0</v>
      </c>
      <c r="P146" s="2">
        <v>1</v>
      </c>
      <c r="Q146" s="2">
        <v>1</v>
      </c>
      <c r="R146" s="2">
        <v>2</v>
      </c>
    </row>
    <row r="147" spans="1:19" ht="15.75" customHeight="1" x14ac:dyDescent="0.25">
      <c r="A147" s="3">
        <v>45170</v>
      </c>
      <c r="B147" s="1" t="s">
        <v>32</v>
      </c>
      <c r="C147" s="1">
        <v>26</v>
      </c>
      <c r="D147" s="1">
        <v>2</v>
      </c>
      <c r="E147" s="1">
        <v>2</v>
      </c>
      <c r="F147" s="2" t="s">
        <v>22</v>
      </c>
      <c r="G147" s="1">
        <v>0</v>
      </c>
      <c r="H147" s="1">
        <v>0</v>
      </c>
      <c r="I147" s="1">
        <v>0</v>
      </c>
      <c r="J147" s="2">
        <f t="shared" si="0"/>
        <v>0</v>
      </c>
      <c r="K147" s="1">
        <v>9</v>
      </c>
      <c r="L147" s="1">
        <v>0</v>
      </c>
      <c r="M147" s="2">
        <f t="shared" si="1"/>
        <v>9</v>
      </c>
      <c r="N147" s="1">
        <v>0</v>
      </c>
      <c r="O147" s="2">
        <v>0</v>
      </c>
      <c r="P147" s="2">
        <v>1</v>
      </c>
      <c r="Q147" s="2">
        <v>1</v>
      </c>
      <c r="R147" s="2">
        <v>0</v>
      </c>
    </row>
    <row r="148" spans="1:19" ht="15.75" customHeight="1" x14ac:dyDescent="0.25">
      <c r="A148" s="3">
        <v>45170</v>
      </c>
      <c r="B148" s="1" t="s">
        <v>32</v>
      </c>
      <c r="C148" s="1">
        <v>27</v>
      </c>
      <c r="D148" s="1">
        <v>2</v>
      </c>
      <c r="E148" s="1">
        <v>1</v>
      </c>
      <c r="F148" s="2" t="s">
        <v>22</v>
      </c>
      <c r="G148" s="1">
        <v>0</v>
      </c>
      <c r="H148" s="1">
        <v>0</v>
      </c>
      <c r="I148" s="1">
        <v>0</v>
      </c>
      <c r="J148" s="2">
        <f t="shared" si="0"/>
        <v>0</v>
      </c>
      <c r="K148" s="1">
        <v>1</v>
      </c>
      <c r="L148" s="1">
        <v>0</v>
      </c>
      <c r="M148" s="2">
        <f t="shared" si="1"/>
        <v>1</v>
      </c>
      <c r="N148" s="1">
        <v>0</v>
      </c>
      <c r="O148" s="2">
        <v>0</v>
      </c>
      <c r="P148" s="2">
        <v>1</v>
      </c>
      <c r="Q148" s="2">
        <v>0</v>
      </c>
      <c r="R148" s="2">
        <v>3</v>
      </c>
    </row>
    <row r="149" spans="1:19" ht="15.75" customHeight="1" x14ac:dyDescent="0.25">
      <c r="A149" s="4">
        <v>45170</v>
      </c>
      <c r="B149" s="5" t="s">
        <v>32</v>
      </c>
      <c r="C149" s="5">
        <v>28</v>
      </c>
      <c r="D149" s="5">
        <v>2</v>
      </c>
      <c r="E149" s="5">
        <v>7</v>
      </c>
      <c r="F149" s="6" t="s">
        <v>22</v>
      </c>
      <c r="G149" s="5">
        <v>0</v>
      </c>
      <c r="H149" s="5">
        <v>0</v>
      </c>
      <c r="I149" s="5">
        <v>0</v>
      </c>
      <c r="J149" s="6">
        <f t="shared" si="0"/>
        <v>0</v>
      </c>
      <c r="K149" s="5">
        <v>15</v>
      </c>
      <c r="L149" s="5">
        <v>2</v>
      </c>
      <c r="M149" s="6">
        <f t="shared" si="1"/>
        <v>17</v>
      </c>
      <c r="N149" s="5">
        <v>0</v>
      </c>
      <c r="O149" s="6">
        <v>0</v>
      </c>
      <c r="P149" s="6">
        <v>2</v>
      </c>
      <c r="Q149" s="6">
        <v>0</v>
      </c>
      <c r="R149" s="6">
        <v>3</v>
      </c>
      <c r="S149" s="5"/>
    </row>
    <row r="150" spans="1:19" ht="15.75" customHeight="1" x14ac:dyDescent="0.25">
      <c r="A150" s="3">
        <v>45170</v>
      </c>
      <c r="B150" s="1" t="s">
        <v>32</v>
      </c>
      <c r="C150" s="1">
        <v>29</v>
      </c>
      <c r="D150" s="1">
        <v>2</v>
      </c>
      <c r="E150" s="1">
        <v>9</v>
      </c>
      <c r="F150" s="2" t="s">
        <v>22</v>
      </c>
      <c r="G150" s="1">
        <v>0</v>
      </c>
      <c r="H150" s="1">
        <v>0</v>
      </c>
      <c r="I150" s="1">
        <v>0</v>
      </c>
      <c r="J150" s="2">
        <f t="shared" si="0"/>
        <v>0</v>
      </c>
      <c r="K150" s="1">
        <v>53</v>
      </c>
      <c r="L150" s="1">
        <v>16</v>
      </c>
      <c r="M150" s="2">
        <f t="shared" si="1"/>
        <v>69</v>
      </c>
      <c r="N150" s="1">
        <v>1</v>
      </c>
      <c r="O150" s="2">
        <v>1</v>
      </c>
      <c r="P150" s="2">
        <v>0</v>
      </c>
      <c r="Q150" s="2">
        <v>3</v>
      </c>
      <c r="R150" s="2">
        <v>7</v>
      </c>
    </row>
    <row r="151" spans="1:19" ht="15.75" customHeight="1" x14ac:dyDescent="0.25">
      <c r="A151" s="3">
        <v>45170</v>
      </c>
      <c r="B151" s="1" t="s">
        <v>32</v>
      </c>
      <c r="C151" s="1">
        <v>30</v>
      </c>
      <c r="D151" s="1">
        <v>2</v>
      </c>
      <c r="E151" s="1">
        <v>15</v>
      </c>
      <c r="F151" s="2" t="s">
        <v>22</v>
      </c>
      <c r="G151" s="1">
        <v>2</v>
      </c>
      <c r="H151" s="1">
        <v>0</v>
      </c>
      <c r="I151" s="1">
        <v>0</v>
      </c>
      <c r="J151" s="2">
        <f t="shared" si="0"/>
        <v>2</v>
      </c>
      <c r="K151" s="1">
        <v>222</v>
      </c>
      <c r="L151" s="1">
        <v>26</v>
      </c>
      <c r="M151" s="2">
        <f t="shared" si="1"/>
        <v>248</v>
      </c>
      <c r="N151" s="1">
        <v>0</v>
      </c>
      <c r="O151" s="2">
        <v>0</v>
      </c>
      <c r="P151" s="2">
        <v>1</v>
      </c>
      <c r="Q151" s="2">
        <v>2</v>
      </c>
      <c r="R151" s="2">
        <v>1</v>
      </c>
    </row>
    <row r="152" spans="1:19" ht="15.75" customHeight="1" x14ac:dyDescent="0.25">
      <c r="A152" s="3">
        <v>45170</v>
      </c>
      <c r="B152" s="1" t="s">
        <v>32</v>
      </c>
      <c r="C152" s="1">
        <v>31</v>
      </c>
      <c r="D152" s="1">
        <v>3</v>
      </c>
      <c r="E152" s="1">
        <v>2</v>
      </c>
      <c r="F152" s="2" t="s">
        <v>22</v>
      </c>
      <c r="G152" s="1">
        <v>2</v>
      </c>
      <c r="H152" s="1">
        <v>0</v>
      </c>
      <c r="I152" s="1">
        <v>0</v>
      </c>
      <c r="J152" s="2">
        <f t="shared" si="0"/>
        <v>2</v>
      </c>
      <c r="K152" s="1">
        <v>9</v>
      </c>
      <c r="L152" s="1">
        <v>1</v>
      </c>
      <c r="M152" s="2">
        <f t="shared" si="1"/>
        <v>10</v>
      </c>
      <c r="N152" s="1">
        <v>0</v>
      </c>
      <c r="O152" s="2">
        <v>0</v>
      </c>
      <c r="P152" s="2">
        <v>2</v>
      </c>
      <c r="Q152" s="2">
        <v>1</v>
      </c>
      <c r="R152" s="2">
        <v>5</v>
      </c>
    </row>
    <row r="153" spans="1:19" ht="15.75" customHeight="1" x14ac:dyDescent="0.25">
      <c r="A153" s="4">
        <v>45170</v>
      </c>
      <c r="B153" s="5" t="s">
        <v>32</v>
      </c>
      <c r="C153" s="5">
        <v>32</v>
      </c>
      <c r="D153" s="5">
        <v>3</v>
      </c>
      <c r="E153" s="5">
        <v>7</v>
      </c>
      <c r="F153" s="6" t="s">
        <v>22</v>
      </c>
      <c r="G153" s="5">
        <v>0</v>
      </c>
      <c r="H153" s="5">
        <v>0</v>
      </c>
      <c r="I153" s="5">
        <v>0</v>
      </c>
      <c r="J153" s="6">
        <f t="shared" si="0"/>
        <v>0</v>
      </c>
      <c r="K153" s="5">
        <v>4</v>
      </c>
      <c r="L153" s="5">
        <v>1</v>
      </c>
      <c r="M153" s="6">
        <f t="shared" si="1"/>
        <v>5</v>
      </c>
      <c r="N153" s="5">
        <v>0</v>
      </c>
      <c r="O153" s="6">
        <v>0</v>
      </c>
      <c r="P153" s="6">
        <v>2</v>
      </c>
      <c r="Q153" s="6">
        <v>0</v>
      </c>
      <c r="R153" s="6">
        <v>1</v>
      </c>
      <c r="S153" s="5"/>
    </row>
    <row r="154" spans="1:19" ht="15.75" customHeight="1" x14ac:dyDescent="0.25">
      <c r="A154" s="3">
        <v>45170</v>
      </c>
      <c r="B154" s="1" t="s">
        <v>32</v>
      </c>
      <c r="C154" s="1">
        <v>33</v>
      </c>
      <c r="D154" s="1">
        <v>3</v>
      </c>
      <c r="E154" s="1">
        <v>6</v>
      </c>
      <c r="F154" s="2" t="s">
        <v>22</v>
      </c>
      <c r="G154" s="1">
        <v>0</v>
      </c>
      <c r="H154" s="1">
        <v>0</v>
      </c>
      <c r="I154" s="1">
        <v>0</v>
      </c>
      <c r="J154" s="2">
        <f t="shared" si="0"/>
        <v>0</v>
      </c>
      <c r="K154" s="1">
        <v>15</v>
      </c>
      <c r="L154" s="1">
        <v>8</v>
      </c>
      <c r="M154" s="2">
        <f t="shared" si="1"/>
        <v>23</v>
      </c>
      <c r="N154" s="1">
        <v>0</v>
      </c>
      <c r="O154" s="2">
        <v>0</v>
      </c>
      <c r="P154" s="2">
        <v>1</v>
      </c>
      <c r="Q154" s="2">
        <v>1</v>
      </c>
      <c r="R154" s="2">
        <v>0</v>
      </c>
      <c r="S154" s="1"/>
    </row>
    <row r="155" spans="1:19" ht="15.75" customHeight="1" x14ac:dyDescent="0.25">
      <c r="A155" s="3">
        <v>45170</v>
      </c>
      <c r="B155" s="1" t="s">
        <v>32</v>
      </c>
      <c r="C155" s="1">
        <v>34</v>
      </c>
      <c r="D155" s="1">
        <v>3</v>
      </c>
      <c r="E155" s="1">
        <v>3</v>
      </c>
      <c r="F155" s="2" t="s">
        <v>22</v>
      </c>
      <c r="G155" s="1">
        <v>1</v>
      </c>
      <c r="H155" s="1">
        <v>0</v>
      </c>
      <c r="I155" s="1">
        <v>0</v>
      </c>
      <c r="J155" s="2">
        <f t="shared" si="0"/>
        <v>1</v>
      </c>
      <c r="K155" s="1">
        <v>1</v>
      </c>
      <c r="L155" s="1">
        <v>0</v>
      </c>
      <c r="M155" s="2">
        <f t="shared" si="1"/>
        <v>1</v>
      </c>
      <c r="N155" s="1">
        <v>0</v>
      </c>
      <c r="O155" s="2">
        <v>0</v>
      </c>
      <c r="P155" s="2">
        <v>0</v>
      </c>
      <c r="Q155" s="2">
        <v>0</v>
      </c>
      <c r="R155" s="2">
        <v>5</v>
      </c>
    </row>
    <row r="156" spans="1:19" ht="15.75" customHeight="1" x14ac:dyDescent="0.25">
      <c r="A156" s="3">
        <v>45170</v>
      </c>
      <c r="B156" s="1" t="s">
        <v>32</v>
      </c>
      <c r="C156" s="1">
        <v>35</v>
      </c>
      <c r="D156" s="1">
        <v>3</v>
      </c>
      <c r="E156" s="1">
        <v>11</v>
      </c>
      <c r="F156" s="2" t="s">
        <v>22</v>
      </c>
      <c r="G156" s="1">
        <v>1</v>
      </c>
      <c r="H156" s="1">
        <v>0</v>
      </c>
      <c r="I156" s="1">
        <v>0</v>
      </c>
      <c r="J156" s="2">
        <f t="shared" si="0"/>
        <v>1</v>
      </c>
      <c r="K156" s="1">
        <v>2</v>
      </c>
      <c r="L156" s="1">
        <v>0</v>
      </c>
      <c r="M156" s="2">
        <f t="shared" si="1"/>
        <v>2</v>
      </c>
      <c r="N156" s="1">
        <v>0</v>
      </c>
      <c r="O156" s="2">
        <v>0</v>
      </c>
      <c r="P156" s="2">
        <v>1</v>
      </c>
      <c r="Q156" s="2">
        <v>1</v>
      </c>
      <c r="R156" s="2">
        <v>1</v>
      </c>
    </row>
    <row r="157" spans="1:19" ht="15.75" customHeight="1" x14ac:dyDescent="0.25">
      <c r="A157" s="4">
        <v>45170</v>
      </c>
      <c r="B157" s="5" t="s">
        <v>32</v>
      </c>
      <c r="C157" s="5">
        <v>36</v>
      </c>
      <c r="D157" s="5">
        <v>3</v>
      </c>
      <c r="E157" s="5">
        <v>15</v>
      </c>
      <c r="F157" s="6" t="s">
        <v>22</v>
      </c>
      <c r="G157" s="5">
        <v>0</v>
      </c>
      <c r="H157" s="5">
        <v>0</v>
      </c>
      <c r="I157" s="5">
        <v>0</v>
      </c>
      <c r="J157" s="6">
        <f t="shared" si="0"/>
        <v>0</v>
      </c>
      <c r="K157" s="5">
        <v>86</v>
      </c>
      <c r="L157" s="5">
        <v>19</v>
      </c>
      <c r="M157" s="6">
        <f t="shared" si="1"/>
        <v>105</v>
      </c>
      <c r="N157" s="5">
        <v>0</v>
      </c>
      <c r="O157" s="6">
        <v>2</v>
      </c>
      <c r="P157" s="6">
        <v>1</v>
      </c>
      <c r="Q157" s="6">
        <v>0</v>
      </c>
      <c r="R157" s="6">
        <v>3</v>
      </c>
      <c r="S157" s="5"/>
    </row>
    <row r="158" spans="1:19" ht="15.75" customHeight="1" x14ac:dyDescent="0.25">
      <c r="A158" s="3">
        <v>45170</v>
      </c>
      <c r="B158" s="1" t="s">
        <v>32</v>
      </c>
      <c r="C158" s="1">
        <v>37</v>
      </c>
      <c r="D158" s="1">
        <v>3</v>
      </c>
      <c r="E158" s="1">
        <v>13</v>
      </c>
      <c r="F158" s="2" t="s">
        <v>22</v>
      </c>
      <c r="G158" s="1">
        <v>0</v>
      </c>
      <c r="H158" s="1">
        <v>0</v>
      </c>
      <c r="I158" s="1">
        <v>0</v>
      </c>
      <c r="J158" s="2">
        <f t="shared" si="0"/>
        <v>0</v>
      </c>
      <c r="K158" s="1">
        <v>329</v>
      </c>
      <c r="L158" s="1">
        <v>50</v>
      </c>
      <c r="M158" s="2">
        <f t="shared" si="1"/>
        <v>379</v>
      </c>
      <c r="N158" s="1">
        <v>0</v>
      </c>
      <c r="O158" s="2">
        <v>0</v>
      </c>
      <c r="P158" s="2">
        <v>0</v>
      </c>
      <c r="Q158" s="2">
        <v>0</v>
      </c>
      <c r="R158" s="2">
        <v>2</v>
      </c>
    </row>
    <row r="159" spans="1:19" ht="15.75" customHeight="1" x14ac:dyDescent="0.25">
      <c r="A159" s="3">
        <v>45170</v>
      </c>
      <c r="B159" s="1" t="s">
        <v>32</v>
      </c>
      <c r="C159" s="1">
        <v>38</v>
      </c>
      <c r="D159" s="1">
        <v>3</v>
      </c>
      <c r="E159" s="1">
        <v>9</v>
      </c>
      <c r="F159" s="2" t="s">
        <v>22</v>
      </c>
      <c r="G159" s="1">
        <v>2</v>
      </c>
      <c r="H159" s="1">
        <v>0</v>
      </c>
      <c r="I159" s="1">
        <v>0</v>
      </c>
      <c r="J159" s="2">
        <f t="shared" si="0"/>
        <v>2</v>
      </c>
      <c r="K159" s="1">
        <v>6</v>
      </c>
      <c r="L159" s="1">
        <v>2</v>
      </c>
      <c r="M159" s="2">
        <f t="shared" si="1"/>
        <v>8</v>
      </c>
      <c r="N159" s="1">
        <v>0</v>
      </c>
      <c r="O159" s="2">
        <v>0</v>
      </c>
      <c r="P159" s="2">
        <v>1</v>
      </c>
      <c r="Q159" s="2">
        <v>1</v>
      </c>
      <c r="R159" s="2">
        <v>5</v>
      </c>
    </row>
    <row r="160" spans="1:19" ht="15.75" customHeight="1" x14ac:dyDescent="0.25">
      <c r="A160" s="3">
        <v>45170</v>
      </c>
      <c r="B160" s="1" t="s">
        <v>32</v>
      </c>
      <c r="C160" s="1">
        <v>39</v>
      </c>
      <c r="D160" s="1">
        <v>3</v>
      </c>
      <c r="E160" s="1">
        <v>10</v>
      </c>
      <c r="F160" s="2" t="s">
        <v>22</v>
      </c>
      <c r="G160" s="1">
        <v>2</v>
      </c>
      <c r="H160" s="1">
        <v>0</v>
      </c>
      <c r="I160" s="1">
        <v>0</v>
      </c>
      <c r="J160" s="2">
        <f t="shared" si="0"/>
        <v>2</v>
      </c>
      <c r="K160" s="1">
        <v>50</v>
      </c>
      <c r="L160" s="1">
        <v>6</v>
      </c>
      <c r="M160" s="2">
        <f t="shared" si="1"/>
        <v>56</v>
      </c>
      <c r="N160" s="1">
        <v>0</v>
      </c>
      <c r="O160" s="2">
        <v>0</v>
      </c>
      <c r="P160" s="2">
        <v>10</v>
      </c>
      <c r="Q160" s="2">
        <v>0</v>
      </c>
      <c r="R160" s="2">
        <v>3</v>
      </c>
    </row>
    <row r="161" spans="1:19" ht="15.75" customHeight="1" x14ac:dyDescent="0.25">
      <c r="A161" s="4">
        <v>45170</v>
      </c>
      <c r="B161" s="5" t="s">
        <v>32</v>
      </c>
      <c r="C161" s="5">
        <v>40</v>
      </c>
      <c r="D161" s="5">
        <v>3</v>
      </c>
      <c r="E161" s="5">
        <v>14</v>
      </c>
      <c r="F161" s="6" t="s">
        <v>22</v>
      </c>
      <c r="G161" s="5">
        <v>0</v>
      </c>
      <c r="H161" s="5">
        <v>0</v>
      </c>
      <c r="I161" s="5">
        <v>0</v>
      </c>
      <c r="J161" s="6">
        <f t="shared" si="0"/>
        <v>0</v>
      </c>
      <c r="K161" s="5">
        <v>52</v>
      </c>
      <c r="L161" s="5">
        <v>1</v>
      </c>
      <c r="M161" s="6">
        <f t="shared" si="1"/>
        <v>53</v>
      </c>
      <c r="N161" s="5">
        <v>0</v>
      </c>
      <c r="O161" s="6">
        <v>0</v>
      </c>
      <c r="P161" s="6">
        <v>3</v>
      </c>
      <c r="Q161" s="6">
        <v>1</v>
      </c>
      <c r="R161" s="6">
        <v>2</v>
      </c>
      <c r="S161" s="5"/>
    </row>
    <row r="162" spans="1:19" ht="15.75" customHeight="1" x14ac:dyDescent="0.25">
      <c r="A162" s="3">
        <v>45170</v>
      </c>
      <c r="B162" s="1" t="s">
        <v>32</v>
      </c>
      <c r="C162" s="1">
        <v>41</v>
      </c>
      <c r="D162" s="1">
        <v>3</v>
      </c>
      <c r="E162" s="1">
        <v>12</v>
      </c>
      <c r="F162" s="2" t="s">
        <v>22</v>
      </c>
      <c r="G162" s="1">
        <v>0</v>
      </c>
      <c r="H162" s="1">
        <v>0</v>
      </c>
      <c r="I162" s="1">
        <v>0</v>
      </c>
      <c r="J162" s="2">
        <f t="shared" si="0"/>
        <v>0</v>
      </c>
      <c r="K162" s="1">
        <v>2</v>
      </c>
      <c r="L162" s="1">
        <v>1</v>
      </c>
      <c r="M162" s="2">
        <f t="shared" si="1"/>
        <v>3</v>
      </c>
      <c r="N162" s="1">
        <v>0</v>
      </c>
      <c r="O162" s="2">
        <v>0</v>
      </c>
      <c r="P162" s="2">
        <v>1</v>
      </c>
      <c r="Q162" s="2">
        <v>3</v>
      </c>
      <c r="R162" s="2">
        <v>1</v>
      </c>
    </row>
    <row r="163" spans="1:19" ht="15.75" customHeight="1" x14ac:dyDescent="0.25">
      <c r="A163" s="3">
        <v>45170</v>
      </c>
      <c r="B163" s="1" t="s">
        <v>32</v>
      </c>
      <c r="C163" s="1">
        <v>42</v>
      </c>
      <c r="D163" s="1">
        <v>3</v>
      </c>
      <c r="E163" s="1">
        <v>5</v>
      </c>
      <c r="F163" s="2" t="s">
        <v>22</v>
      </c>
      <c r="G163" s="1">
        <v>2</v>
      </c>
      <c r="H163" s="1">
        <v>0</v>
      </c>
      <c r="I163" s="1">
        <v>0</v>
      </c>
      <c r="J163" s="2">
        <f t="shared" si="0"/>
        <v>2</v>
      </c>
      <c r="K163" s="1">
        <v>1</v>
      </c>
      <c r="L163" s="1">
        <v>0</v>
      </c>
      <c r="M163" s="2">
        <f t="shared" si="1"/>
        <v>1</v>
      </c>
      <c r="N163" s="1">
        <v>0</v>
      </c>
      <c r="O163" s="2">
        <v>0</v>
      </c>
      <c r="P163" s="2">
        <v>0</v>
      </c>
      <c r="Q163" s="2">
        <v>6</v>
      </c>
      <c r="R163" s="2">
        <v>3</v>
      </c>
    </row>
    <row r="164" spans="1:19" ht="15.75" customHeight="1" x14ac:dyDescent="0.25">
      <c r="A164" s="3">
        <v>45170</v>
      </c>
      <c r="B164" s="1" t="s">
        <v>32</v>
      </c>
      <c r="C164" s="1">
        <v>43</v>
      </c>
      <c r="D164" s="1">
        <v>3</v>
      </c>
      <c r="E164" s="1">
        <v>1</v>
      </c>
      <c r="F164" s="2" t="s">
        <v>22</v>
      </c>
      <c r="G164" s="1">
        <v>0</v>
      </c>
      <c r="H164" s="1">
        <v>0</v>
      </c>
      <c r="I164" s="1">
        <v>0</v>
      </c>
      <c r="J164" s="2">
        <f t="shared" si="0"/>
        <v>0</v>
      </c>
      <c r="K164" s="1">
        <v>0</v>
      </c>
      <c r="L164" s="1">
        <v>0</v>
      </c>
      <c r="M164" s="2">
        <f t="shared" si="1"/>
        <v>0</v>
      </c>
      <c r="N164" s="1">
        <v>0</v>
      </c>
      <c r="O164" s="2">
        <v>0</v>
      </c>
      <c r="P164" s="2">
        <v>0</v>
      </c>
      <c r="Q164" s="2">
        <v>0</v>
      </c>
      <c r="R164" s="2">
        <v>0</v>
      </c>
      <c r="S164" s="1"/>
    </row>
    <row r="165" spans="1:19" ht="15.75" customHeight="1" x14ac:dyDescent="0.25">
      <c r="A165" s="4">
        <v>45170</v>
      </c>
      <c r="B165" s="5" t="s">
        <v>32</v>
      </c>
      <c r="C165" s="5">
        <v>44</v>
      </c>
      <c r="D165" s="5">
        <v>3</v>
      </c>
      <c r="E165" s="5">
        <v>8</v>
      </c>
      <c r="F165" s="6" t="s">
        <v>22</v>
      </c>
      <c r="G165" s="5">
        <v>0</v>
      </c>
      <c r="H165" s="5">
        <v>0</v>
      </c>
      <c r="I165" s="5">
        <v>0</v>
      </c>
      <c r="J165" s="6">
        <f t="shared" si="0"/>
        <v>0</v>
      </c>
      <c r="K165" s="5">
        <v>13</v>
      </c>
      <c r="L165" s="5">
        <v>9</v>
      </c>
      <c r="M165" s="6">
        <f t="shared" si="1"/>
        <v>22</v>
      </c>
      <c r="N165" s="5">
        <v>0</v>
      </c>
      <c r="O165" s="6">
        <v>0</v>
      </c>
      <c r="P165" s="6">
        <v>1</v>
      </c>
      <c r="Q165" s="6">
        <v>2</v>
      </c>
      <c r="R165" s="6">
        <v>0</v>
      </c>
      <c r="S165" s="5"/>
    </row>
    <row r="166" spans="1:19" ht="15.75" customHeight="1" x14ac:dyDescent="0.25">
      <c r="A166" s="3">
        <v>45170</v>
      </c>
      <c r="B166" s="1" t="s">
        <v>32</v>
      </c>
      <c r="C166" s="1">
        <v>45</v>
      </c>
      <c r="D166" s="1">
        <v>3</v>
      </c>
      <c r="E166" s="1">
        <v>4</v>
      </c>
      <c r="F166" s="2" t="s">
        <v>22</v>
      </c>
      <c r="G166" s="1">
        <v>1</v>
      </c>
      <c r="H166" s="1">
        <v>0</v>
      </c>
      <c r="I166" s="1">
        <v>0</v>
      </c>
      <c r="J166" s="2">
        <f t="shared" si="0"/>
        <v>1</v>
      </c>
      <c r="K166" s="1">
        <v>68</v>
      </c>
      <c r="L166" s="1">
        <v>13</v>
      </c>
      <c r="M166" s="2">
        <f t="shared" si="1"/>
        <v>81</v>
      </c>
      <c r="N166" s="1">
        <v>0</v>
      </c>
      <c r="O166" s="2">
        <v>0</v>
      </c>
      <c r="P166" s="2">
        <v>3</v>
      </c>
      <c r="Q166" s="2">
        <v>2</v>
      </c>
      <c r="R166" s="2">
        <v>5</v>
      </c>
    </row>
    <row r="167" spans="1:19" ht="15.75" customHeight="1" x14ac:dyDescent="0.25">
      <c r="A167" s="3">
        <v>45170</v>
      </c>
      <c r="B167" s="1" t="s">
        <v>32</v>
      </c>
      <c r="C167" s="1">
        <v>46</v>
      </c>
      <c r="D167" s="1">
        <v>4</v>
      </c>
      <c r="E167" s="1">
        <v>1</v>
      </c>
      <c r="F167" s="2" t="s">
        <v>22</v>
      </c>
      <c r="G167" s="1">
        <v>3</v>
      </c>
      <c r="H167" s="1">
        <v>1</v>
      </c>
      <c r="I167" s="1">
        <v>0</v>
      </c>
      <c r="J167" s="2">
        <f t="shared" si="0"/>
        <v>4</v>
      </c>
      <c r="K167" s="1">
        <v>1</v>
      </c>
      <c r="L167" s="1">
        <v>0</v>
      </c>
      <c r="M167" s="2">
        <f t="shared" si="1"/>
        <v>1</v>
      </c>
      <c r="N167" s="1">
        <v>0</v>
      </c>
      <c r="O167" s="2">
        <v>0</v>
      </c>
      <c r="P167" s="2">
        <v>0</v>
      </c>
      <c r="Q167" s="2">
        <v>1</v>
      </c>
      <c r="R167" s="2">
        <v>3</v>
      </c>
    </row>
    <row r="168" spans="1:19" ht="15.75" customHeight="1" x14ac:dyDescent="0.25">
      <c r="A168" s="3">
        <v>45170</v>
      </c>
      <c r="B168" s="1" t="s">
        <v>32</v>
      </c>
      <c r="C168" s="1">
        <v>47</v>
      </c>
      <c r="D168" s="1">
        <v>4</v>
      </c>
      <c r="E168" s="1">
        <v>3</v>
      </c>
      <c r="F168" s="2" t="s">
        <v>22</v>
      </c>
      <c r="G168" s="1">
        <v>0</v>
      </c>
      <c r="H168" s="1">
        <v>0</v>
      </c>
      <c r="I168" s="1">
        <v>0</v>
      </c>
      <c r="J168" s="2">
        <f t="shared" si="0"/>
        <v>0</v>
      </c>
      <c r="K168" s="1">
        <v>7</v>
      </c>
      <c r="L168" s="1">
        <v>2</v>
      </c>
      <c r="M168" s="2">
        <f t="shared" si="1"/>
        <v>9</v>
      </c>
      <c r="N168" s="1">
        <v>0</v>
      </c>
      <c r="O168" s="2">
        <v>0</v>
      </c>
      <c r="P168" s="2">
        <v>0</v>
      </c>
      <c r="Q168" s="2">
        <v>0</v>
      </c>
      <c r="R168" s="2">
        <v>3</v>
      </c>
    </row>
    <row r="169" spans="1:19" ht="15.75" customHeight="1" x14ac:dyDescent="0.25">
      <c r="A169" s="4">
        <v>45170</v>
      </c>
      <c r="B169" s="5" t="s">
        <v>32</v>
      </c>
      <c r="C169" s="5">
        <v>48</v>
      </c>
      <c r="D169" s="5">
        <v>4</v>
      </c>
      <c r="E169" s="5">
        <v>14</v>
      </c>
      <c r="F169" s="6" t="s">
        <v>22</v>
      </c>
      <c r="G169" s="5">
        <v>0</v>
      </c>
      <c r="H169" s="5">
        <v>0</v>
      </c>
      <c r="I169" s="5">
        <v>0</v>
      </c>
      <c r="J169" s="6">
        <f t="shared" si="0"/>
        <v>0</v>
      </c>
      <c r="K169" s="5">
        <v>5</v>
      </c>
      <c r="L169" s="5">
        <v>0</v>
      </c>
      <c r="M169" s="6">
        <f t="shared" si="1"/>
        <v>5</v>
      </c>
      <c r="N169" s="5">
        <v>0</v>
      </c>
      <c r="O169" s="6">
        <v>0</v>
      </c>
      <c r="P169" s="6">
        <v>2</v>
      </c>
      <c r="Q169" s="6">
        <v>1</v>
      </c>
      <c r="R169" s="6">
        <v>6</v>
      </c>
      <c r="S169" s="5"/>
    </row>
    <row r="170" spans="1:19" ht="15.75" customHeight="1" x14ac:dyDescent="0.25">
      <c r="A170" s="3">
        <v>45170</v>
      </c>
      <c r="B170" s="1" t="s">
        <v>32</v>
      </c>
      <c r="C170" s="1">
        <v>49</v>
      </c>
      <c r="D170" s="1">
        <v>4</v>
      </c>
      <c r="E170" s="1">
        <v>5</v>
      </c>
      <c r="F170" s="2" t="s">
        <v>22</v>
      </c>
      <c r="G170" s="1">
        <v>1</v>
      </c>
      <c r="H170" s="1">
        <v>0</v>
      </c>
      <c r="I170" s="1">
        <v>0</v>
      </c>
      <c r="J170" s="2">
        <f t="shared" si="0"/>
        <v>1</v>
      </c>
      <c r="K170" s="1">
        <v>1</v>
      </c>
      <c r="L170" s="1">
        <v>0</v>
      </c>
      <c r="M170" s="2">
        <f t="shared" si="1"/>
        <v>1</v>
      </c>
      <c r="N170" s="1">
        <v>0</v>
      </c>
      <c r="O170" s="2">
        <v>0</v>
      </c>
      <c r="P170" s="2">
        <v>1</v>
      </c>
      <c r="Q170" s="2">
        <v>1</v>
      </c>
      <c r="R170" s="2">
        <v>2</v>
      </c>
    </row>
    <row r="171" spans="1:19" ht="15.75" customHeight="1" x14ac:dyDescent="0.25">
      <c r="A171" s="3">
        <v>45170</v>
      </c>
      <c r="B171" s="1" t="s">
        <v>32</v>
      </c>
      <c r="C171" s="1">
        <v>50</v>
      </c>
      <c r="D171" s="1">
        <v>4</v>
      </c>
      <c r="E171" s="1">
        <v>13</v>
      </c>
      <c r="F171" s="2" t="s">
        <v>22</v>
      </c>
      <c r="G171" s="1">
        <v>2</v>
      </c>
      <c r="H171" s="1">
        <v>2</v>
      </c>
      <c r="I171" s="1">
        <v>0</v>
      </c>
      <c r="J171" s="2">
        <f t="shared" si="0"/>
        <v>4</v>
      </c>
      <c r="K171" s="1">
        <v>18</v>
      </c>
      <c r="L171" s="1">
        <v>2</v>
      </c>
      <c r="M171" s="2">
        <f t="shared" si="1"/>
        <v>20</v>
      </c>
      <c r="N171" s="1">
        <v>0</v>
      </c>
      <c r="O171" s="2">
        <v>0</v>
      </c>
      <c r="P171" s="2">
        <v>1</v>
      </c>
      <c r="Q171" s="2">
        <v>0</v>
      </c>
      <c r="R171" s="2">
        <v>3</v>
      </c>
    </row>
    <row r="172" spans="1:19" ht="15.75" customHeight="1" x14ac:dyDescent="0.25">
      <c r="A172" s="3">
        <v>45170</v>
      </c>
      <c r="B172" s="1" t="s">
        <v>32</v>
      </c>
      <c r="C172" s="1">
        <v>51</v>
      </c>
      <c r="D172" s="1">
        <v>4</v>
      </c>
      <c r="E172" s="1">
        <v>7</v>
      </c>
      <c r="F172" s="2" t="s">
        <v>22</v>
      </c>
      <c r="G172" s="1">
        <v>1</v>
      </c>
      <c r="H172" s="1">
        <v>1</v>
      </c>
      <c r="I172" s="1">
        <v>0</v>
      </c>
      <c r="J172" s="2">
        <f t="shared" si="0"/>
        <v>2</v>
      </c>
      <c r="K172" s="1">
        <v>1</v>
      </c>
      <c r="L172" s="1">
        <v>0</v>
      </c>
      <c r="M172" s="2">
        <f t="shared" si="1"/>
        <v>1</v>
      </c>
      <c r="N172" s="1">
        <v>0</v>
      </c>
      <c r="O172" s="2">
        <v>0</v>
      </c>
      <c r="P172" s="2">
        <v>0</v>
      </c>
      <c r="Q172" s="2">
        <v>0</v>
      </c>
      <c r="R172" s="2">
        <v>0</v>
      </c>
      <c r="S172" s="1"/>
    </row>
    <row r="173" spans="1:19" ht="15.75" customHeight="1" x14ac:dyDescent="0.25">
      <c r="A173" s="4">
        <v>45170</v>
      </c>
      <c r="B173" s="5" t="s">
        <v>32</v>
      </c>
      <c r="C173" s="5">
        <v>52</v>
      </c>
      <c r="D173" s="5">
        <v>4</v>
      </c>
      <c r="E173" s="5">
        <v>12</v>
      </c>
      <c r="F173" s="6" t="s">
        <v>22</v>
      </c>
      <c r="G173" s="5">
        <v>1</v>
      </c>
      <c r="H173" s="5">
        <v>2</v>
      </c>
      <c r="I173" s="5">
        <v>0</v>
      </c>
      <c r="J173" s="6">
        <f t="shared" si="0"/>
        <v>3</v>
      </c>
      <c r="K173" s="5">
        <v>1</v>
      </c>
      <c r="L173" s="5">
        <v>2</v>
      </c>
      <c r="M173" s="6">
        <f t="shared" si="1"/>
        <v>3</v>
      </c>
      <c r="N173" s="5">
        <v>0</v>
      </c>
      <c r="O173" s="6">
        <v>0</v>
      </c>
      <c r="P173" s="6">
        <v>0</v>
      </c>
      <c r="Q173" s="6">
        <v>0</v>
      </c>
      <c r="R173" s="6">
        <v>3</v>
      </c>
      <c r="S173" s="5"/>
    </row>
    <row r="174" spans="1:19" ht="15.75" customHeight="1" x14ac:dyDescent="0.25">
      <c r="A174" s="3">
        <v>45170</v>
      </c>
      <c r="B174" s="1" t="s">
        <v>32</v>
      </c>
      <c r="C174" s="1">
        <v>53</v>
      </c>
      <c r="D174" s="1">
        <v>4</v>
      </c>
      <c r="E174" s="1">
        <v>15</v>
      </c>
      <c r="F174" s="2" t="s">
        <v>22</v>
      </c>
      <c r="G174" s="1">
        <v>3</v>
      </c>
      <c r="H174" s="1">
        <v>1</v>
      </c>
      <c r="I174" s="1">
        <v>1</v>
      </c>
      <c r="J174" s="2">
        <f t="shared" si="0"/>
        <v>5</v>
      </c>
      <c r="K174" s="1">
        <v>190</v>
      </c>
      <c r="L174" s="1">
        <v>41</v>
      </c>
      <c r="M174" s="2">
        <f t="shared" si="1"/>
        <v>231</v>
      </c>
      <c r="N174" s="1">
        <v>0</v>
      </c>
      <c r="O174" s="2">
        <v>0</v>
      </c>
      <c r="P174" s="2">
        <v>1</v>
      </c>
      <c r="Q174" s="2">
        <v>0</v>
      </c>
      <c r="R174" s="2">
        <v>6</v>
      </c>
    </row>
    <row r="175" spans="1:19" ht="15.75" customHeight="1" x14ac:dyDescent="0.25">
      <c r="A175" s="3">
        <v>45170</v>
      </c>
      <c r="B175" s="1" t="s">
        <v>32</v>
      </c>
      <c r="C175" s="1">
        <v>54</v>
      </c>
      <c r="D175" s="1">
        <v>4</v>
      </c>
      <c r="E175" s="1">
        <v>11</v>
      </c>
      <c r="F175" s="2" t="s">
        <v>22</v>
      </c>
      <c r="G175" s="1">
        <v>3</v>
      </c>
      <c r="H175" s="1">
        <v>1</v>
      </c>
      <c r="I175" s="1">
        <v>0</v>
      </c>
      <c r="J175" s="2">
        <f t="shared" si="0"/>
        <v>4</v>
      </c>
      <c r="K175" s="1">
        <v>25</v>
      </c>
      <c r="L175" s="1">
        <v>6</v>
      </c>
      <c r="M175" s="2">
        <f t="shared" si="1"/>
        <v>31</v>
      </c>
      <c r="N175" s="1">
        <v>0</v>
      </c>
      <c r="O175" s="2">
        <v>0</v>
      </c>
      <c r="P175" s="2">
        <v>4</v>
      </c>
      <c r="Q175" s="2">
        <v>0</v>
      </c>
      <c r="R175" s="2">
        <v>4</v>
      </c>
    </row>
    <row r="176" spans="1:19" ht="15.75" customHeight="1" x14ac:dyDescent="0.25">
      <c r="A176" s="3">
        <v>45170</v>
      </c>
      <c r="B176" s="1" t="s">
        <v>32</v>
      </c>
      <c r="C176" s="1">
        <v>55</v>
      </c>
      <c r="D176" s="1">
        <v>4</v>
      </c>
      <c r="E176" s="1">
        <v>9</v>
      </c>
      <c r="F176" s="2" t="s">
        <v>22</v>
      </c>
      <c r="G176" s="1">
        <v>1</v>
      </c>
      <c r="H176" s="1">
        <v>0</v>
      </c>
      <c r="I176" s="1">
        <v>0</v>
      </c>
      <c r="J176" s="2">
        <f t="shared" si="0"/>
        <v>1</v>
      </c>
      <c r="K176" s="1">
        <v>103</v>
      </c>
      <c r="L176" s="1">
        <v>35</v>
      </c>
      <c r="M176" s="2">
        <f t="shared" si="1"/>
        <v>138</v>
      </c>
      <c r="N176" s="1">
        <v>0</v>
      </c>
      <c r="O176" s="2">
        <v>0</v>
      </c>
      <c r="P176" s="2">
        <v>4</v>
      </c>
      <c r="Q176" s="2">
        <v>1</v>
      </c>
      <c r="R176" s="2">
        <v>2</v>
      </c>
    </row>
    <row r="177" spans="1:19" ht="15.75" customHeight="1" x14ac:dyDescent="0.25">
      <c r="A177" s="4">
        <v>45170</v>
      </c>
      <c r="B177" s="5" t="s">
        <v>32</v>
      </c>
      <c r="C177" s="5">
        <v>56</v>
      </c>
      <c r="D177" s="5">
        <v>4</v>
      </c>
      <c r="E177" s="5">
        <v>4</v>
      </c>
      <c r="F177" s="6" t="s">
        <v>22</v>
      </c>
      <c r="G177" s="5">
        <v>0</v>
      </c>
      <c r="H177" s="5">
        <v>0</v>
      </c>
      <c r="I177" s="5">
        <v>0</v>
      </c>
      <c r="J177" s="6">
        <f t="shared" si="0"/>
        <v>0</v>
      </c>
      <c r="K177" s="5">
        <v>309</v>
      </c>
      <c r="L177" s="5">
        <v>63</v>
      </c>
      <c r="M177" s="6">
        <f t="shared" si="1"/>
        <v>372</v>
      </c>
      <c r="N177" s="5">
        <v>0</v>
      </c>
      <c r="O177" s="6">
        <v>0</v>
      </c>
      <c r="P177" s="6">
        <v>1</v>
      </c>
      <c r="Q177" s="6">
        <v>2</v>
      </c>
      <c r="R177" s="6">
        <v>1</v>
      </c>
      <c r="S177" s="5"/>
    </row>
    <row r="178" spans="1:19" ht="15.75" customHeight="1" x14ac:dyDescent="0.25">
      <c r="A178" s="3">
        <v>45170</v>
      </c>
      <c r="B178" s="1" t="s">
        <v>32</v>
      </c>
      <c r="C178" s="1">
        <v>57</v>
      </c>
      <c r="D178" s="1">
        <v>4</v>
      </c>
      <c r="E178" s="1">
        <v>10</v>
      </c>
      <c r="F178" s="2" t="s">
        <v>22</v>
      </c>
      <c r="G178" s="1">
        <v>5</v>
      </c>
      <c r="H178" s="1">
        <v>0</v>
      </c>
      <c r="I178" s="1">
        <v>0</v>
      </c>
      <c r="J178" s="2">
        <f t="shared" si="0"/>
        <v>5</v>
      </c>
      <c r="K178" s="1">
        <v>2</v>
      </c>
      <c r="L178" s="1">
        <v>19</v>
      </c>
      <c r="M178" s="2">
        <f t="shared" si="1"/>
        <v>21</v>
      </c>
      <c r="N178" s="1">
        <v>0</v>
      </c>
      <c r="O178" s="2">
        <v>0</v>
      </c>
      <c r="P178" s="2">
        <v>1</v>
      </c>
      <c r="Q178" s="2">
        <v>0</v>
      </c>
      <c r="R178" s="2">
        <v>3</v>
      </c>
    </row>
    <row r="179" spans="1:19" ht="15.75" customHeight="1" x14ac:dyDescent="0.25">
      <c r="A179" s="3">
        <v>45170</v>
      </c>
      <c r="B179" s="1" t="s">
        <v>32</v>
      </c>
      <c r="C179" s="1">
        <v>58</v>
      </c>
      <c r="D179" s="1">
        <v>4</v>
      </c>
      <c r="E179" s="1">
        <v>6</v>
      </c>
      <c r="F179" s="2" t="s">
        <v>22</v>
      </c>
      <c r="G179" s="1">
        <v>1</v>
      </c>
      <c r="H179" s="1">
        <v>0</v>
      </c>
      <c r="I179" s="1">
        <v>0</v>
      </c>
      <c r="J179" s="2">
        <f t="shared" si="0"/>
        <v>1</v>
      </c>
      <c r="K179" s="1">
        <v>203</v>
      </c>
      <c r="L179" s="1">
        <v>38</v>
      </c>
      <c r="M179" s="2">
        <f t="shared" si="1"/>
        <v>241</v>
      </c>
      <c r="N179" s="1">
        <v>0</v>
      </c>
      <c r="O179" s="2">
        <v>4</v>
      </c>
      <c r="P179" s="2">
        <v>1</v>
      </c>
      <c r="Q179" s="2">
        <v>5</v>
      </c>
      <c r="R179" s="2">
        <v>4</v>
      </c>
    </row>
    <row r="180" spans="1:19" ht="15.75" customHeight="1" x14ac:dyDescent="0.25">
      <c r="A180" s="3">
        <v>45170</v>
      </c>
      <c r="B180" s="1" t="s">
        <v>32</v>
      </c>
      <c r="C180" s="1">
        <v>59</v>
      </c>
      <c r="D180" s="1">
        <v>4</v>
      </c>
      <c r="E180" s="1">
        <v>8</v>
      </c>
      <c r="F180" s="2" t="s">
        <v>22</v>
      </c>
      <c r="G180" s="1">
        <v>3</v>
      </c>
      <c r="H180" s="1">
        <v>0</v>
      </c>
      <c r="I180" s="1">
        <v>1</v>
      </c>
      <c r="J180" s="2">
        <f t="shared" si="0"/>
        <v>4</v>
      </c>
      <c r="K180" s="1">
        <v>27</v>
      </c>
      <c r="L180" s="1">
        <v>19</v>
      </c>
      <c r="M180" s="2">
        <f t="shared" si="1"/>
        <v>46</v>
      </c>
      <c r="N180" s="1">
        <v>0</v>
      </c>
      <c r="O180" s="2">
        <v>0</v>
      </c>
      <c r="P180" s="2">
        <v>0</v>
      </c>
      <c r="Q180" s="2">
        <v>4</v>
      </c>
      <c r="R180" s="2">
        <v>4</v>
      </c>
    </row>
    <row r="181" spans="1:19" ht="15.75" customHeight="1" x14ac:dyDescent="0.25">
      <c r="A181" s="4">
        <v>45170</v>
      </c>
      <c r="B181" s="5" t="s">
        <v>32</v>
      </c>
      <c r="C181" s="5">
        <v>60</v>
      </c>
      <c r="D181" s="5">
        <v>4</v>
      </c>
      <c r="E181" s="5">
        <v>2</v>
      </c>
      <c r="F181" s="6" t="s">
        <v>22</v>
      </c>
      <c r="G181" s="5">
        <v>1</v>
      </c>
      <c r="H181" s="5">
        <v>1</v>
      </c>
      <c r="I181" s="5">
        <v>0</v>
      </c>
      <c r="J181" s="6">
        <f t="shared" si="0"/>
        <v>2</v>
      </c>
      <c r="K181" s="5">
        <v>40</v>
      </c>
      <c r="L181" s="5">
        <v>11</v>
      </c>
      <c r="M181" s="6">
        <f t="shared" si="1"/>
        <v>51</v>
      </c>
      <c r="N181" s="5">
        <v>0</v>
      </c>
      <c r="O181" s="6">
        <v>0</v>
      </c>
      <c r="P181" s="6">
        <v>0</v>
      </c>
      <c r="Q181" s="6">
        <v>3</v>
      </c>
      <c r="R181" s="6">
        <v>1</v>
      </c>
      <c r="S181" s="5"/>
    </row>
    <row r="182" spans="1:19" ht="15.75" customHeight="1" x14ac:dyDescent="0.25">
      <c r="A182" s="3">
        <v>45174</v>
      </c>
      <c r="B182" s="1" t="s">
        <v>33</v>
      </c>
      <c r="C182" s="1">
        <v>1</v>
      </c>
      <c r="D182" s="1">
        <v>1</v>
      </c>
      <c r="E182" s="1">
        <v>6</v>
      </c>
      <c r="F182" s="2" t="s">
        <v>22</v>
      </c>
      <c r="G182" s="1">
        <v>0</v>
      </c>
      <c r="H182" s="1">
        <v>0</v>
      </c>
      <c r="I182" s="1">
        <v>1</v>
      </c>
      <c r="J182" s="2">
        <f t="shared" si="0"/>
        <v>1</v>
      </c>
      <c r="K182" s="1">
        <v>74</v>
      </c>
      <c r="L182" s="1">
        <v>33</v>
      </c>
      <c r="M182" s="2">
        <f t="shared" si="1"/>
        <v>107</v>
      </c>
      <c r="N182" s="1">
        <v>0</v>
      </c>
      <c r="O182" s="2">
        <v>0</v>
      </c>
      <c r="P182" s="2">
        <v>2</v>
      </c>
      <c r="Q182" s="2">
        <v>1</v>
      </c>
      <c r="R182" s="2">
        <v>0</v>
      </c>
      <c r="S182" s="1"/>
    </row>
    <row r="183" spans="1:19" ht="15.75" customHeight="1" x14ac:dyDescent="0.25">
      <c r="A183" s="3">
        <v>45174</v>
      </c>
      <c r="B183" s="1" t="s">
        <v>33</v>
      </c>
      <c r="C183" s="1">
        <v>2</v>
      </c>
      <c r="D183" s="1">
        <v>1</v>
      </c>
      <c r="E183" s="1">
        <v>6</v>
      </c>
      <c r="F183" s="2" t="s">
        <v>22</v>
      </c>
      <c r="G183" s="1">
        <v>3</v>
      </c>
      <c r="H183" s="1">
        <v>1</v>
      </c>
      <c r="I183" s="1">
        <v>0</v>
      </c>
      <c r="J183" s="2">
        <f t="shared" si="0"/>
        <v>4</v>
      </c>
      <c r="K183" s="1">
        <v>4</v>
      </c>
      <c r="L183" s="1">
        <v>3</v>
      </c>
      <c r="M183" s="2">
        <f t="shared" si="1"/>
        <v>7</v>
      </c>
      <c r="N183" s="1">
        <v>0</v>
      </c>
      <c r="O183" s="2">
        <v>0</v>
      </c>
      <c r="P183" s="2">
        <v>0</v>
      </c>
      <c r="Q183" s="2">
        <v>4</v>
      </c>
      <c r="R183" s="2">
        <v>5</v>
      </c>
    </row>
    <row r="184" spans="1:19" ht="15.75" customHeight="1" x14ac:dyDescent="0.25">
      <c r="A184" s="3">
        <v>45174</v>
      </c>
      <c r="B184" s="1" t="s">
        <v>33</v>
      </c>
      <c r="C184" s="1">
        <v>2</v>
      </c>
      <c r="D184" s="1">
        <v>1</v>
      </c>
      <c r="E184" s="1">
        <v>14</v>
      </c>
      <c r="F184" s="2" t="s">
        <v>23</v>
      </c>
      <c r="G184" s="1">
        <v>0</v>
      </c>
      <c r="H184" s="1">
        <v>0</v>
      </c>
      <c r="I184" s="1">
        <v>1</v>
      </c>
      <c r="J184" s="2">
        <f t="shared" si="0"/>
        <v>1</v>
      </c>
      <c r="K184" s="1">
        <v>8</v>
      </c>
      <c r="L184" s="1">
        <v>4</v>
      </c>
      <c r="M184" s="2">
        <f t="shared" si="1"/>
        <v>12</v>
      </c>
      <c r="N184" s="1">
        <v>0</v>
      </c>
      <c r="O184" s="2">
        <v>0</v>
      </c>
      <c r="P184" s="2">
        <v>1</v>
      </c>
      <c r="Q184" s="2">
        <v>1</v>
      </c>
      <c r="R184" s="2">
        <v>6</v>
      </c>
    </row>
    <row r="185" spans="1:19" ht="15.75" customHeight="1" x14ac:dyDescent="0.25">
      <c r="A185" s="4">
        <v>45174</v>
      </c>
      <c r="B185" s="5" t="s">
        <v>33</v>
      </c>
      <c r="C185" s="5">
        <v>3</v>
      </c>
      <c r="D185" s="5">
        <v>1</v>
      </c>
      <c r="E185" s="5">
        <v>10</v>
      </c>
      <c r="F185" s="6" t="s">
        <v>22</v>
      </c>
      <c r="G185" s="5">
        <v>0</v>
      </c>
      <c r="H185" s="5">
        <v>0</v>
      </c>
      <c r="I185" s="5">
        <v>0</v>
      </c>
      <c r="J185" s="6">
        <f t="shared" si="0"/>
        <v>0</v>
      </c>
      <c r="K185" s="5">
        <v>5</v>
      </c>
      <c r="L185" s="5">
        <v>4</v>
      </c>
      <c r="M185" s="6">
        <f t="shared" si="1"/>
        <v>9</v>
      </c>
      <c r="N185" s="5">
        <v>0</v>
      </c>
      <c r="O185" s="6">
        <v>0</v>
      </c>
      <c r="P185" s="6">
        <v>2</v>
      </c>
      <c r="Q185" s="6">
        <v>5</v>
      </c>
      <c r="R185" s="6">
        <v>9</v>
      </c>
      <c r="S185" s="5"/>
    </row>
    <row r="186" spans="1:19" ht="15.75" customHeight="1" x14ac:dyDescent="0.25">
      <c r="A186" s="3">
        <v>45174</v>
      </c>
      <c r="B186" s="1" t="s">
        <v>33</v>
      </c>
      <c r="C186" s="1">
        <v>3</v>
      </c>
      <c r="D186" s="1">
        <v>1</v>
      </c>
      <c r="E186" s="1">
        <v>10</v>
      </c>
      <c r="F186" s="2" t="s">
        <v>23</v>
      </c>
      <c r="G186" s="1">
        <v>0</v>
      </c>
      <c r="H186" s="1">
        <v>0</v>
      </c>
      <c r="I186" s="1">
        <v>0</v>
      </c>
      <c r="J186" s="2">
        <f t="shared" si="0"/>
        <v>0</v>
      </c>
      <c r="K186" s="1">
        <v>24</v>
      </c>
      <c r="L186" s="1">
        <v>6</v>
      </c>
      <c r="M186" s="2">
        <f t="shared" si="1"/>
        <v>30</v>
      </c>
      <c r="N186" s="1">
        <v>0</v>
      </c>
      <c r="O186" s="2">
        <v>0</v>
      </c>
      <c r="P186" s="2">
        <v>0</v>
      </c>
      <c r="Q186" s="2">
        <v>0</v>
      </c>
      <c r="R186" s="2">
        <v>3</v>
      </c>
    </row>
    <row r="187" spans="1:19" ht="15.75" customHeight="1" x14ac:dyDescent="0.25">
      <c r="A187" s="3">
        <v>45174</v>
      </c>
      <c r="B187" s="1" t="s">
        <v>33</v>
      </c>
      <c r="C187" s="1">
        <v>4</v>
      </c>
      <c r="D187" s="1">
        <v>1</v>
      </c>
      <c r="E187" s="1">
        <v>4</v>
      </c>
      <c r="F187" s="2" t="s">
        <v>22</v>
      </c>
      <c r="G187" s="1">
        <v>3</v>
      </c>
      <c r="H187" s="1">
        <v>2</v>
      </c>
      <c r="I187" s="1">
        <v>0</v>
      </c>
      <c r="J187" s="2">
        <f t="shared" si="0"/>
        <v>5</v>
      </c>
      <c r="K187" s="1">
        <v>112</v>
      </c>
      <c r="L187" s="1">
        <v>41</v>
      </c>
      <c r="M187" s="2">
        <f t="shared" si="1"/>
        <v>153</v>
      </c>
      <c r="N187" s="1">
        <v>0</v>
      </c>
      <c r="O187" s="2">
        <v>0</v>
      </c>
      <c r="P187" s="2">
        <v>8</v>
      </c>
      <c r="Q187" s="2">
        <v>1</v>
      </c>
      <c r="R187" s="2">
        <v>4</v>
      </c>
    </row>
    <row r="188" spans="1:19" ht="15.75" customHeight="1" x14ac:dyDescent="0.25">
      <c r="A188" s="3">
        <v>45174</v>
      </c>
      <c r="B188" s="1" t="s">
        <v>33</v>
      </c>
      <c r="C188" s="1">
        <v>4</v>
      </c>
      <c r="D188" s="1">
        <v>1</v>
      </c>
      <c r="E188" s="1">
        <v>4</v>
      </c>
      <c r="F188" s="2" t="s">
        <v>23</v>
      </c>
      <c r="G188" s="1">
        <v>0</v>
      </c>
      <c r="H188" s="1">
        <v>3</v>
      </c>
      <c r="I188" s="1">
        <v>1</v>
      </c>
      <c r="J188" s="2">
        <f t="shared" si="0"/>
        <v>4</v>
      </c>
      <c r="K188" s="1">
        <v>106</v>
      </c>
      <c r="L188" s="1">
        <v>46</v>
      </c>
      <c r="M188" s="2">
        <f t="shared" si="1"/>
        <v>152</v>
      </c>
      <c r="N188" s="1">
        <v>0</v>
      </c>
      <c r="O188" s="2">
        <v>0</v>
      </c>
      <c r="P188" s="2">
        <v>3</v>
      </c>
      <c r="Q188" s="2">
        <v>5</v>
      </c>
      <c r="R188" s="2">
        <v>4</v>
      </c>
    </row>
    <row r="189" spans="1:19" ht="15.75" customHeight="1" x14ac:dyDescent="0.25">
      <c r="A189" s="4">
        <v>45174</v>
      </c>
      <c r="B189" s="5" t="s">
        <v>33</v>
      </c>
      <c r="C189" s="5">
        <v>5</v>
      </c>
      <c r="D189" s="5">
        <v>1</v>
      </c>
      <c r="E189" s="5">
        <v>2</v>
      </c>
      <c r="F189" s="6" t="s">
        <v>22</v>
      </c>
      <c r="G189" s="5">
        <v>0</v>
      </c>
      <c r="H189" s="5">
        <v>1</v>
      </c>
      <c r="I189" s="5">
        <v>0</v>
      </c>
      <c r="J189" s="6">
        <f t="shared" si="0"/>
        <v>1</v>
      </c>
      <c r="K189" s="5">
        <v>16</v>
      </c>
      <c r="L189" s="5">
        <v>5</v>
      </c>
      <c r="M189" s="6">
        <f t="shared" si="1"/>
        <v>21</v>
      </c>
      <c r="N189" s="5">
        <v>0</v>
      </c>
      <c r="O189" s="6">
        <v>0</v>
      </c>
      <c r="P189" s="6">
        <v>10</v>
      </c>
      <c r="Q189" s="6">
        <v>2</v>
      </c>
      <c r="R189" s="6">
        <v>6</v>
      </c>
      <c r="S189" s="5"/>
    </row>
    <row r="190" spans="1:19" ht="15.75" customHeight="1" x14ac:dyDescent="0.25">
      <c r="A190" s="3">
        <v>45174</v>
      </c>
      <c r="B190" s="1" t="s">
        <v>33</v>
      </c>
      <c r="C190" s="1">
        <v>5</v>
      </c>
      <c r="D190" s="1">
        <v>1</v>
      </c>
      <c r="E190" s="1">
        <v>2</v>
      </c>
      <c r="F190" s="2" t="s">
        <v>23</v>
      </c>
      <c r="G190" s="1">
        <v>0</v>
      </c>
      <c r="H190" s="1">
        <v>1</v>
      </c>
      <c r="I190" s="1">
        <v>3</v>
      </c>
      <c r="J190" s="2">
        <f t="shared" si="0"/>
        <v>4</v>
      </c>
      <c r="K190" s="1">
        <v>17</v>
      </c>
      <c r="L190" s="1">
        <v>17</v>
      </c>
      <c r="M190" s="2">
        <f t="shared" si="1"/>
        <v>34</v>
      </c>
      <c r="N190" s="1">
        <v>0</v>
      </c>
      <c r="O190" s="2">
        <v>1</v>
      </c>
      <c r="P190" s="2">
        <v>0</v>
      </c>
      <c r="Q190" s="2">
        <v>5</v>
      </c>
      <c r="R190" s="2">
        <v>2</v>
      </c>
    </row>
    <row r="191" spans="1:19" ht="15.75" customHeight="1" x14ac:dyDescent="0.25">
      <c r="A191" s="3">
        <v>45174</v>
      </c>
      <c r="B191" s="1" t="s">
        <v>33</v>
      </c>
      <c r="C191" s="1">
        <v>6</v>
      </c>
      <c r="D191" s="1">
        <v>1</v>
      </c>
      <c r="E191" s="1">
        <v>13</v>
      </c>
      <c r="F191" s="2" t="s">
        <v>22</v>
      </c>
      <c r="G191" s="1">
        <v>0</v>
      </c>
      <c r="H191" s="1">
        <v>0</v>
      </c>
      <c r="I191" s="1">
        <v>0</v>
      </c>
      <c r="J191" s="2">
        <f t="shared" si="0"/>
        <v>0</v>
      </c>
      <c r="K191" s="1">
        <v>90</v>
      </c>
      <c r="L191" s="1">
        <v>18</v>
      </c>
      <c r="M191" s="2">
        <f t="shared" si="1"/>
        <v>108</v>
      </c>
      <c r="N191" s="1">
        <v>0</v>
      </c>
      <c r="O191" s="2">
        <v>0</v>
      </c>
      <c r="P191" s="2">
        <v>2</v>
      </c>
      <c r="Q191" s="2">
        <v>0</v>
      </c>
      <c r="R191" s="2">
        <v>3</v>
      </c>
    </row>
    <row r="192" spans="1:19" ht="15.75" customHeight="1" x14ac:dyDescent="0.25">
      <c r="A192" s="3">
        <v>45174</v>
      </c>
      <c r="B192" s="1" t="s">
        <v>33</v>
      </c>
      <c r="C192" s="1">
        <v>6</v>
      </c>
      <c r="D192" s="1">
        <v>1</v>
      </c>
      <c r="E192" s="1">
        <v>13</v>
      </c>
      <c r="F192" s="2" t="s">
        <v>23</v>
      </c>
      <c r="G192" s="1">
        <v>0</v>
      </c>
      <c r="H192" s="1">
        <v>0</v>
      </c>
      <c r="I192" s="1">
        <v>0</v>
      </c>
      <c r="J192" s="2">
        <f t="shared" si="0"/>
        <v>0</v>
      </c>
      <c r="K192" s="1">
        <v>178</v>
      </c>
      <c r="L192" s="1">
        <v>18</v>
      </c>
      <c r="M192" s="2">
        <f t="shared" si="1"/>
        <v>196</v>
      </c>
      <c r="N192" s="1">
        <v>0</v>
      </c>
      <c r="O192" s="2">
        <v>0</v>
      </c>
      <c r="P192" s="2">
        <v>0</v>
      </c>
      <c r="Q192" s="2">
        <v>0</v>
      </c>
      <c r="R192" s="2">
        <v>4</v>
      </c>
    </row>
    <row r="193" spans="1:19" ht="15.75" customHeight="1" x14ac:dyDescent="0.25">
      <c r="A193" s="4">
        <v>45174</v>
      </c>
      <c r="B193" s="5" t="s">
        <v>33</v>
      </c>
      <c r="C193" s="5">
        <v>7</v>
      </c>
      <c r="D193" s="5">
        <v>1</v>
      </c>
      <c r="E193" s="5">
        <v>7</v>
      </c>
      <c r="F193" s="6" t="s">
        <v>22</v>
      </c>
      <c r="G193" s="5">
        <v>0</v>
      </c>
      <c r="H193" s="5">
        <v>0</v>
      </c>
      <c r="I193" s="5">
        <v>1</v>
      </c>
      <c r="J193" s="6">
        <f t="shared" si="0"/>
        <v>1</v>
      </c>
      <c r="K193" s="5">
        <v>5</v>
      </c>
      <c r="L193" s="5">
        <v>6</v>
      </c>
      <c r="M193" s="6">
        <f t="shared" si="1"/>
        <v>11</v>
      </c>
      <c r="N193" s="5">
        <v>0</v>
      </c>
      <c r="O193" s="6">
        <v>1</v>
      </c>
      <c r="P193" s="6">
        <v>2</v>
      </c>
      <c r="Q193" s="6">
        <v>0</v>
      </c>
      <c r="R193" s="6">
        <v>2</v>
      </c>
      <c r="S193" s="5"/>
    </row>
    <row r="194" spans="1:19" ht="15.75" customHeight="1" x14ac:dyDescent="0.25">
      <c r="A194" s="3">
        <v>45174</v>
      </c>
      <c r="B194" s="1" t="s">
        <v>33</v>
      </c>
      <c r="C194" s="1">
        <v>8</v>
      </c>
      <c r="D194" s="1">
        <v>1</v>
      </c>
      <c r="E194" s="1">
        <v>12</v>
      </c>
      <c r="F194" s="2" t="s">
        <v>22</v>
      </c>
      <c r="G194" s="1">
        <v>0</v>
      </c>
      <c r="H194" s="1">
        <v>0</v>
      </c>
      <c r="I194" s="1">
        <v>0</v>
      </c>
      <c r="J194" s="2">
        <f t="shared" si="0"/>
        <v>0</v>
      </c>
      <c r="K194" s="1">
        <v>2</v>
      </c>
      <c r="L194" s="1">
        <v>1</v>
      </c>
      <c r="M194" s="2">
        <f t="shared" si="1"/>
        <v>3</v>
      </c>
      <c r="N194" s="1">
        <v>0</v>
      </c>
      <c r="O194" s="2">
        <v>0</v>
      </c>
      <c r="P194" s="2">
        <v>3</v>
      </c>
      <c r="Q194" s="2">
        <v>0</v>
      </c>
      <c r="R194" s="2">
        <v>6</v>
      </c>
    </row>
    <row r="195" spans="1:19" ht="15.75" customHeight="1" x14ac:dyDescent="0.25">
      <c r="A195" s="3">
        <v>45174</v>
      </c>
      <c r="B195" s="1" t="s">
        <v>33</v>
      </c>
      <c r="C195" s="1">
        <v>8</v>
      </c>
      <c r="D195" s="1">
        <v>1</v>
      </c>
      <c r="E195" s="1">
        <v>12</v>
      </c>
      <c r="F195" s="2" t="s">
        <v>23</v>
      </c>
      <c r="G195" s="1">
        <v>0</v>
      </c>
      <c r="H195" s="1">
        <v>0</v>
      </c>
      <c r="I195" s="1">
        <v>0</v>
      </c>
      <c r="J195" s="2">
        <f t="shared" si="0"/>
        <v>0</v>
      </c>
      <c r="K195" s="1">
        <v>48</v>
      </c>
      <c r="L195" s="1">
        <v>5</v>
      </c>
      <c r="M195" s="2">
        <f t="shared" si="1"/>
        <v>53</v>
      </c>
      <c r="N195" s="1">
        <v>0</v>
      </c>
      <c r="O195" s="2">
        <v>0</v>
      </c>
      <c r="P195" s="2">
        <v>0</v>
      </c>
      <c r="Q195" s="2">
        <v>1</v>
      </c>
      <c r="R195" s="2">
        <v>3</v>
      </c>
    </row>
    <row r="196" spans="1:19" ht="15.75" customHeight="1" x14ac:dyDescent="0.25">
      <c r="A196" s="3">
        <v>45174</v>
      </c>
      <c r="B196" s="1" t="s">
        <v>33</v>
      </c>
      <c r="C196" s="1">
        <v>9</v>
      </c>
      <c r="D196" s="1">
        <v>1</v>
      </c>
      <c r="E196" s="1">
        <v>11</v>
      </c>
      <c r="F196" s="2" t="s">
        <v>22</v>
      </c>
      <c r="G196" s="1">
        <v>0</v>
      </c>
      <c r="H196" s="1">
        <v>0</v>
      </c>
      <c r="I196" s="1">
        <v>0</v>
      </c>
      <c r="J196" s="2">
        <f t="shared" si="0"/>
        <v>0</v>
      </c>
      <c r="K196" s="1">
        <v>3</v>
      </c>
      <c r="L196" s="1">
        <v>0</v>
      </c>
      <c r="M196" s="2">
        <f t="shared" si="1"/>
        <v>3</v>
      </c>
      <c r="N196" s="1">
        <v>0</v>
      </c>
      <c r="O196" s="2">
        <v>0</v>
      </c>
      <c r="P196" s="2">
        <v>0</v>
      </c>
      <c r="Q196" s="2">
        <v>0</v>
      </c>
      <c r="R196" s="2">
        <v>3</v>
      </c>
    </row>
    <row r="197" spans="1:19" ht="15.75" customHeight="1" x14ac:dyDescent="0.25">
      <c r="A197" s="4">
        <v>45174</v>
      </c>
      <c r="B197" s="5" t="s">
        <v>33</v>
      </c>
      <c r="C197" s="5">
        <v>9</v>
      </c>
      <c r="D197" s="5">
        <v>1</v>
      </c>
      <c r="E197" s="5">
        <v>11</v>
      </c>
      <c r="F197" s="6" t="s">
        <v>23</v>
      </c>
      <c r="G197" s="5">
        <v>0</v>
      </c>
      <c r="H197" s="5">
        <v>0</v>
      </c>
      <c r="I197" s="5">
        <v>0</v>
      </c>
      <c r="J197" s="6">
        <f t="shared" si="0"/>
        <v>0</v>
      </c>
      <c r="K197" s="5">
        <v>0</v>
      </c>
      <c r="L197" s="5">
        <v>0</v>
      </c>
      <c r="M197" s="6">
        <f t="shared" si="1"/>
        <v>0</v>
      </c>
      <c r="N197" s="5">
        <v>0</v>
      </c>
      <c r="O197" s="6">
        <v>0</v>
      </c>
      <c r="P197" s="6">
        <v>0</v>
      </c>
      <c r="Q197" s="6">
        <v>0</v>
      </c>
      <c r="R197" s="6">
        <v>0</v>
      </c>
      <c r="S197" s="5"/>
    </row>
    <row r="198" spans="1:19" ht="15.75" customHeight="1" x14ac:dyDescent="0.25">
      <c r="A198" s="3">
        <v>45174</v>
      </c>
      <c r="B198" s="1" t="s">
        <v>33</v>
      </c>
      <c r="C198" s="1">
        <v>10</v>
      </c>
      <c r="D198" s="1">
        <v>1</v>
      </c>
      <c r="E198" s="1">
        <v>9</v>
      </c>
      <c r="F198" s="2" t="s">
        <v>22</v>
      </c>
      <c r="G198" s="1">
        <v>0</v>
      </c>
      <c r="H198" s="1">
        <v>2</v>
      </c>
      <c r="I198" s="1">
        <v>0</v>
      </c>
      <c r="J198" s="2">
        <f t="shared" si="0"/>
        <v>2</v>
      </c>
      <c r="K198" s="1">
        <v>113</v>
      </c>
      <c r="L198" s="1">
        <v>51</v>
      </c>
      <c r="M198" s="2">
        <f t="shared" si="1"/>
        <v>164</v>
      </c>
      <c r="N198" s="1">
        <v>3</v>
      </c>
      <c r="O198" s="2">
        <v>5</v>
      </c>
      <c r="P198" s="2">
        <v>2</v>
      </c>
      <c r="Q198" s="2">
        <v>0</v>
      </c>
      <c r="R198" s="2">
        <v>12</v>
      </c>
    </row>
    <row r="199" spans="1:19" ht="15.75" customHeight="1" x14ac:dyDescent="0.25">
      <c r="A199" s="3">
        <v>45174</v>
      </c>
      <c r="B199" s="1" t="s">
        <v>33</v>
      </c>
      <c r="C199" s="1">
        <v>11</v>
      </c>
      <c r="D199" s="1">
        <v>1</v>
      </c>
      <c r="E199" s="1">
        <v>15</v>
      </c>
      <c r="F199" s="2" t="s">
        <v>22</v>
      </c>
      <c r="G199" s="1">
        <v>2</v>
      </c>
      <c r="H199" s="1">
        <v>2</v>
      </c>
      <c r="I199" s="1">
        <v>0</v>
      </c>
      <c r="J199" s="2">
        <f t="shared" si="0"/>
        <v>4</v>
      </c>
      <c r="K199" s="1">
        <v>19</v>
      </c>
      <c r="L199" s="1">
        <v>15</v>
      </c>
      <c r="M199" s="2">
        <f t="shared" si="1"/>
        <v>34</v>
      </c>
      <c r="N199" s="1">
        <v>0</v>
      </c>
      <c r="O199" s="2">
        <v>0</v>
      </c>
      <c r="P199" s="2">
        <v>0</v>
      </c>
      <c r="Q199" s="2">
        <v>3</v>
      </c>
      <c r="R199" s="2">
        <v>5</v>
      </c>
    </row>
    <row r="200" spans="1:19" ht="15.75" customHeight="1" x14ac:dyDescent="0.25">
      <c r="A200" s="3">
        <v>45174</v>
      </c>
      <c r="B200" s="1" t="s">
        <v>33</v>
      </c>
      <c r="C200" s="1">
        <v>11</v>
      </c>
      <c r="D200" s="1">
        <v>1</v>
      </c>
      <c r="E200" s="1">
        <v>15</v>
      </c>
      <c r="F200" s="2" t="s">
        <v>23</v>
      </c>
      <c r="G200" s="1">
        <v>0</v>
      </c>
      <c r="H200" s="1">
        <v>1</v>
      </c>
      <c r="I200" s="1">
        <v>1</v>
      </c>
      <c r="J200" s="2">
        <f t="shared" si="0"/>
        <v>2</v>
      </c>
      <c r="K200" s="1">
        <v>70</v>
      </c>
      <c r="L200" s="1">
        <v>25</v>
      </c>
      <c r="M200" s="2">
        <f t="shared" si="1"/>
        <v>95</v>
      </c>
      <c r="N200" s="1">
        <v>0</v>
      </c>
      <c r="O200" s="2">
        <v>0</v>
      </c>
      <c r="P200" s="2">
        <v>2</v>
      </c>
      <c r="Q200" s="2">
        <v>5</v>
      </c>
      <c r="R200" s="2">
        <v>3</v>
      </c>
    </row>
    <row r="201" spans="1:19" ht="15.75" customHeight="1" x14ac:dyDescent="0.25">
      <c r="A201" s="4">
        <v>45174</v>
      </c>
      <c r="B201" s="5" t="s">
        <v>33</v>
      </c>
      <c r="C201" s="5">
        <v>12</v>
      </c>
      <c r="D201" s="5">
        <v>1</v>
      </c>
      <c r="E201" s="5">
        <v>3</v>
      </c>
      <c r="F201" s="6" t="s">
        <v>22</v>
      </c>
      <c r="G201" s="5">
        <v>2</v>
      </c>
      <c r="H201" s="5">
        <v>0</v>
      </c>
      <c r="I201" s="5">
        <v>2</v>
      </c>
      <c r="J201" s="6">
        <f t="shared" si="0"/>
        <v>4</v>
      </c>
      <c r="K201" s="5">
        <v>2</v>
      </c>
      <c r="L201" s="5">
        <v>3</v>
      </c>
      <c r="M201" s="6">
        <f t="shared" si="1"/>
        <v>5</v>
      </c>
      <c r="N201" s="5">
        <v>0</v>
      </c>
      <c r="O201" s="6">
        <v>0</v>
      </c>
      <c r="P201" s="6">
        <v>0</v>
      </c>
      <c r="Q201" s="6">
        <v>6</v>
      </c>
      <c r="R201" s="6">
        <v>5</v>
      </c>
      <c r="S201" s="5"/>
    </row>
    <row r="202" spans="1:19" ht="15.75" customHeight="1" x14ac:dyDescent="0.25">
      <c r="A202" s="3">
        <v>45174</v>
      </c>
      <c r="B202" s="1" t="s">
        <v>33</v>
      </c>
      <c r="C202" s="1">
        <v>12</v>
      </c>
      <c r="D202" s="1">
        <v>1</v>
      </c>
      <c r="E202" s="1">
        <v>3</v>
      </c>
      <c r="F202" s="2" t="s">
        <v>23</v>
      </c>
      <c r="G202" s="1">
        <v>0</v>
      </c>
      <c r="H202" s="1">
        <v>0</v>
      </c>
      <c r="I202" s="1">
        <v>0</v>
      </c>
      <c r="J202" s="2">
        <f t="shared" si="0"/>
        <v>0</v>
      </c>
      <c r="K202" s="1">
        <v>49</v>
      </c>
      <c r="L202" s="1">
        <v>16</v>
      </c>
      <c r="M202" s="2">
        <f t="shared" si="1"/>
        <v>65</v>
      </c>
      <c r="N202" s="1">
        <v>0</v>
      </c>
      <c r="O202" s="2">
        <v>0</v>
      </c>
      <c r="P202" s="2">
        <v>0</v>
      </c>
      <c r="Q202" s="2">
        <v>2</v>
      </c>
      <c r="R202" s="2">
        <v>4</v>
      </c>
    </row>
    <row r="203" spans="1:19" ht="15.75" customHeight="1" x14ac:dyDescent="0.25">
      <c r="A203" s="3">
        <v>45174</v>
      </c>
      <c r="B203" s="1" t="s">
        <v>33</v>
      </c>
      <c r="C203" s="1">
        <v>13</v>
      </c>
      <c r="D203" s="1">
        <v>1</v>
      </c>
      <c r="E203" s="1">
        <v>8</v>
      </c>
      <c r="F203" s="2" t="s">
        <v>22</v>
      </c>
      <c r="G203" s="1">
        <v>0</v>
      </c>
      <c r="H203" s="1">
        <v>0</v>
      </c>
      <c r="I203" s="1">
        <v>0</v>
      </c>
      <c r="J203" s="2">
        <f t="shared" si="0"/>
        <v>0</v>
      </c>
      <c r="K203" s="1">
        <v>4</v>
      </c>
      <c r="L203" s="1">
        <v>0</v>
      </c>
      <c r="M203" s="2">
        <f t="shared" si="1"/>
        <v>4</v>
      </c>
      <c r="N203" s="1">
        <v>0</v>
      </c>
      <c r="O203" s="2">
        <v>0</v>
      </c>
      <c r="P203" s="2">
        <v>0</v>
      </c>
      <c r="Q203" s="2">
        <v>0</v>
      </c>
      <c r="R203" s="2">
        <v>0</v>
      </c>
      <c r="S203" s="1"/>
    </row>
    <row r="204" spans="1:19" ht="15.75" customHeight="1" x14ac:dyDescent="0.25">
      <c r="A204" s="3">
        <v>45174</v>
      </c>
      <c r="B204" s="1" t="s">
        <v>33</v>
      </c>
      <c r="C204" s="1">
        <v>14</v>
      </c>
      <c r="D204" s="1">
        <v>1</v>
      </c>
      <c r="E204" s="1">
        <v>1</v>
      </c>
      <c r="F204" s="2" t="s">
        <v>22</v>
      </c>
      <c r="G204" s="1">
        <v>0</v>
      </c>
      <c r="H204" s="1">
        <v>0</v>
      </c>
      <c r="I204" s="1">
        <v>0</v>
      </c>
      <c r="J204" s="2">
        <f t="shared" si="0"/>
        <v>0</v>
      </c>
      <c r="K204" s="1">
        <v>2</v>
      </c>
      <c r="L204" s="1">
        <v>0</v>
      </c>
      <c r="M204" s="2">
        <f t="shared" si="1"/>
        <v>2</v>
      </c>
      <c r="N204" s="1">
        <v>0</v>
      </c>
      <c r="O204" s="2">
        <v>0</v>
      </c>
      <c r="P204" s="2">
        <v>0</v>
      </c>
      <c r="Q204" s="2">
        <v>0</v>
      </c>
      <c r="R204" s="2">
        <v>0</v>
      </c>
      <c r="S204" s="1"/>
    </row>
    <row r="205" spans="1:19" ht="15.75" customHeight="1" x14ac:dyDescent="0.25">
      <c r="A205" s="4">
        <v>45174</v>
      </c>
      <c r="B205" s="5" t="s">
        <v>33</v>
      </c>
      <c r="C205" s="5">
        <v>14</v>
      </c>
      <c r="D205" s="5">
        <v>1</v>
      </c>
      <c r="E205" s="5">
        <v>1</v>
      </c>
      <c r="F205" s="6" t="s">
        <v>23</v>
      </c>
      <c r="G205" s="5">
        <v>0</v>
      </c>
      <c r="H205" s="5">
        <v>0</v>
      </c>
      <c r="I205" s="5">
        <v>0</v>
      </c>
      <c r="J205" s="6">
        <f t="shared" si="0"/>
        <v>0</v>
      </c>
      <c r="K205" s="5">
        <v>0</v>
      </c>
      <c r="L205" s="5">
        <v>0</v>
      </c>
      <c r="M205" s="6">
        <f t="shared" si="1"/>
        <v>0</v>
      </c>
      <c r="N205" s="5">
        <v>0</v>
      </c>
      <c r="O205" s="6">
        <v>0</v>
      </c>
      <c r="P205" s="6">
        <v>1</v>
      </c>
      <c r="Q205" s="6">
        <v>0</v>
      </c>
      <c r="R205" s="6">
        <v>2</v>
      </c>
      <c r="S205" s="5"/>
    </row>
    <row r="206" spans="1:19" ht="15.75" customHeight="1" x14ac:dyDescent="0.25">
      <c r="A206" s="3">
        <v>45174</v>
      </c>
      <c r="B206" s="1" t="s">
        <v>33</v>
      </c>
      <c r="C206" s="1">
        <v>15</v>
      </c>
      <c r="D206" s="1">
        <v>1</v>
      </c>
      <c r="E206" s="1">
        <v>5</v>
      </c>
      <c r="F206" s="2" t="s">
        <v>22</v>
      </c>
      <c r="G206" s="1">
        <v>0</v>
      </c>
      <c r="H206" s="1">
        <v>0</v>
      </c>
      <c r="I206" s="1">
        <v>0</v>
      </c>
      <c r="J206" s="2">
        <f t="shared" si="0"/>
        <v>0</v>
      </c>
      <c r="K206" s="1">
        <v>0</v>
      </c>
      <c r="L206" s="1">
        <v>0</v>
      </c>
      <c r="M206" s="2">
        <f t="shared" si="1"/>
        <v>0</v>
      </c>
      <c r="N206" s="1">
        <v>0</v>
      </c>
      <c r="O206" s="2">
        <v>0</v>
      </c>
      <c r="P206" s="2">
        <v>0</v>
      </c>
      <c r="Q206" s="2">
        <v>0</v>
      </c>
      <c r="R206" s="2">
        <v>3</v>
      </c>
    </row>
    <row r="207" spans="1:19" ht="15.75" customHeight="1" x14ac:dyDescent="0.25">
      <c r="A207" s="3">
        <v>45174</v>
      </c>
      <c r="B207" s="1" t="s">
        <v>33</v>
      </c>
      <c r="C207" s="1">
        <v>15</v>
      </c>
      <c r="D207" s="1">
        <v>1</v>
      </c>
      <c r="E207" s="1">
        <v>5</v>
      </c>
      <c r="F207" s="2" t="s">
        <v>23</v>
      </c>
      <c r="G207" s="1">
        <v>0</v>
      </c>
      <c r="H207" s="1">
        <v>1</v>
      </c>
      <c r="I207" s="1">
        <v>0</v>
      </c>
      <c r="J207" s="2">
        <f t="shared" si="0"/>
        <v>1</v>
      </c>
      <c r="K207" s="1">
        <v>24</v>
      </c>
      <c r="L207" s="1">
        <v>4</v>
      </c>
      <c r="M207" s="2">
        <f t="shared" si="1"/>
        <v>28</v>
      </c>
      <c r="N207" s="1">
        <v>0</v>
      </c>
      <c r="O207" s="2">
        <v>0</v>
      </c>
      <c r="P207" s="2">
        <v>1</v>
      </c>
      <c r="Q207" s="2">
        <v>1</v>
      </c>
      <c r="R207" s="2">
        <v>1</v>
      </c>
    </row>
    <row r="208" spans="1:19" ht="15.75" customHeight="1" x14ac:dyDescent="0.25">
      <c r="A208" s="3">
        <v>45174</v>
      </c>
      <c r="B208" s="1" t="s">
        <v>33</v>
      </c>
      <c r="C208" s="1">
        <v>16</v>
      </c>
      <c r="D208" s="1">
        <v>2</v>
      </c>
      <c r="E208" s="1">
        <v>14</v>
      </c>
      <c r="F208" s="2" t="s">
        <v>22</v>
      </c>
      <c r="G208" s="1">
        <v>0</v>
      </c>
      <c r="H208" s="1">
        <v>0</v>
      </c>
      <c r="I208" s="1">
        <v>0</v>
      </c>
      <c r="J208" s="2">
        <f t="shared" si="0"/>
        <v>0</v>
      </c>
      <c r="K208" s="1">
        <v>5</v>
      </c>
      <c r="L208" s="1">
        <v>0</v>
      </c>
      <c r="M208" s="2">
        <f t="shared" si="1"/>
        <v>5</v>
      </c>
      <c r="N208" s="1">
        <v>0</v>
      </c>
      <c r="O208" s="2">
        <v>0</v>
      </c>
      <c r="P208" s="2">
        <v>0</v>
      </c>
      <c r="Q208" s="2">
        <v>9</v>
      </c>
      <c r="R208" s="2">
        <v>5</v>
      </c>
    </row>
    <row r="209" spans="1:19" ht="15.75" customHeight="1" x14ac:dyDescent="0.25">
      <c r="A209" s="4">
        <v>45174</v>
      </c>
      <c r="B209" s="5" t="s">
        <v>33</v>
      </c>
      <c r="C209" s="5">
        <v>16</v>
      </c>
      <c r="D209" s="5">
        <v>2</v>
      </c>
      <c r="E209" s="5">
        <v>14</v>
      </c>
      <c r="F209" s="6" t="s">
        <v>23</v>
      </c>
      <c r="G209" s="5">
        <v>0</v>
      </c>
      <c r="H209" s="5">
        <v>0</v>
      </c>
      <c r="I209" s="5">
        <v>0</v>
      </c>
      <c r="J209" s="6">
        <f t="shared" si="0"/>
        <v>0</v>
      </c>
      <c r="K209" s="5">
        <v>15</v>
      </c>
      <c r="L209" s="5">
        <v>1</v>
      </c>
      <c r="M209" s="6">
        <f t="shared" si="1"/>
        <v>16</v>
      </c>
      <c r="N209" s="5">
        <v>0</v>
      </c>
      <c r="O209" s="6">
        <v>0</v>
      </c>
      <c r="P209" s="6">
        <v>1</v>
      </c>
      <c r="Q209" s="6">
        <v>0</v>
      </c>
      <c r="R209" s="6">
        <v>2</v>
      </c>
      <c r="S209" s="5"/>
    </row>
    <row r="210" spans="1:19" ht="15.75" customHeight="1" x14ac:dyDescent="0.25">
      <c r="A210" s="3">
        <v>45174</v>
      </c>
      <c r="B210" s="1" t="s">
        <v>33</v>
      </c>
      <c r="C210" s="1">
        <v>17</v>
      </c>
      <c r="D210" s="1">
        <v>2</v>
      </c>
      <c r="E210" s="1">
        <v>3</v>
      </c>
      <c r="F210" s="2" t="s">
        <v>22</v>
      </c>
      <c r="G210" s="1">
        <v>0</v>
      </c>
      <c r="H210" s="1">
        <v>0</v>
      </c>
      <c r="I210" s="1">
        <v>0</v>
      </c>
      <c r="J210" s="2">
        <f t="shared" si="0"/>
        <v>0</v>
      </c>
      <c r="K210" s="1">
        <v>27</v>
      </c>
      <c r="L210" s="1">
        <v>1</v>
      </c>
      <c r="M210" s="2">
        <f t="shared" si="1"/>
        <v>28</v>
      </c>
      <c r="N210" s="1">
        <v>0</v>
      </c>
      <c r="O210" s="2">
        <v>0</v>
      </c>
      <c r="P210" s="2">
        <v>0</v>
      </c>
      <c r="Q210" s="2">
        <v>0</v>
      </c>
      <c r="R210" s="2">
        <v>3</v>
      </c>
    </row>
    <row r="211" spans="1:19" ht="15.75" customHeight="1" x14ac:dyDescent="0.25">
      <c r="A211" s="3">
        <v>45174</v>
      </c>
      <c r="B211" s="1" t="s">
        <v>33</v>
      </c>
      <c r="C211" s="1">
        <v>17</v>
      </c>
      <c r="D211" s="1">
        <v>2</v>
      </c>
      <c r="E211" s="1">
        <v>3</v>
      </c>
      <c r="F211" s="2" t="s">
        <v>23</v>
      </c>
      <c r="G211" s="1">
        <v>0</v>
      </c>
      <c r="H211" s="1">
        <v>0</v>
      </c>
      <c r="I211" s="1">
        <v>0</v>
      </c>
      <c r="J211" s="2">
        <f t="shared" si="0"/>
        <v>0</v>
      </c>
      <c r="K211" s="1">
        <v>177</v>
      </c>
      <c r="L211" s="1">
        <v>18</v>
      </c>
      <c r="M211" s="2">
        <f t="shared" si="1"/>
        <v>195</v>
      </c>
      <c r="N211" s="1">
        <v>0</v>
      </c>
      <c r="O211" s="2">
        <v>0</v>
      </c>
      <c r="P211" s="2">
        <v>0</v>
      </c>
      <c r="Q211" s="2">
        <v>0</v>
      </c>
      <c r="R211" s="2">
        <v>1</v>
      </c>
    </row>
    <row r="212" spans="1:19" ht="15.75" customHeight="1" x14ac:dyDescent="0.25">
      <c r="A212" s="3">
        <v>45174</v>
      </c>
      <c r="B212" s="1" t="s">
        <v>33</v>
      </c>
      <c r="C212" s="1">
        <v>18</v>
      </c>
      <c r="D212" s="1">
        <v>2</v>
      </c>
      <c r="E212" s="1">
        <v>8</v>
      </c>
      <c r="F212" s="2" t="s">
        <v>22</v>
      </c>
      <c r="G212" s="1">
        <v>0</v>
      </c>
      <c r="H212" s="1">
        <v>0</v>
      </c>
      <c r="I212" s="1">
        <v>0</v>
      </c>
      <c r="J212" s="2">
        <f t="shared" si="0"/>
        <v>0</v>
      </c>
      <c r="K212" s="1">
        <v>4</v>
      </c>
      <c r="L212" s="1">
        <v>0</v>
      </c>
      <c r="M212" s="2">
        <f t="shared" si="1"/>
        <v>4</v>
      </c>
      <c r="N212" s="1">
        <v>0</v>
      </c>
      <c r="O212" s="2">
        <v>0</v>
      </c>
      <c r="P212" s="2">
        <v>0</v>
      </c>
      <c r="Q212" s="2">
        <v>0</v>
      </c>
      <c r="R212" s="2">
        <v>1</v>
      </c>
    </row>
    <row r="213" spans="1:19" ht="15.75" customHeight="1" x14ac:dyDescent="0.25">
      <c r="A213" s="4">
        <v>45174</v>
      </c>
      <c r="B213" s="5" t="s">
        <v>33</v>
      </c>
      <c r="C213" s="5">
        <v>19</v>
      </c>
      <c r="D213" s="5">
        <v>2</v>
      </c>
      <c r="E213" s="5">
        <v>12</v>
      </c>
      <c r="F213" s="6" t="s">
        <v>22</v>
      </c>
      <c r="G213" s="5">
        <v>0</v>
      </c>
      <c r="H213" s="5">
        <v>0</v>
      </c>
      <c r="I213" s="5">
        <v>0</v>
      </c>
      <c r="J213" s="6">
        <f t="shared" si="0"/>
        <v>0</v>
      </c>
      <c r="K213" s="5">
        <v>3</v>
      </c>
      <c r="L213" s="5">
        <v>2</v>
      </c>
      <c r="M213" s="6">
        <f t="shared" si="1"/>
        <v>5</v>
      </c>
      <c r="N213" s="5">
        <v>0</v>
      </c>
      <c r="O213" s="6">
        <v>0</v>
      </c>
      <c r="P213" s="6">
        <v>1</v>
      </c>
      <c r="Q213" s="6">
        <v>0</v>
      </c>
      <c r="R213" s="6">
        <v>8</v>
      </c>
      <c r="S213" s="5"/>
    </row>
    <row r="214" spans="1:19" ht="15.75" customHeight="1" x14ac:dyDescent="0.25">
      <c r="A214" s="3">
        <v>45174</v>
      </c>
      <c r="B214" s="1" t="s">
        <v>33</v>
      </c>
      <c r="C214" s="1">
        <v>19</v>
      </c>
      <c r="D214" s="1">
        <v>2</v>
      </c>
      <c r="E214" s="1">
        <v>12</v>
      </c>
      <c r="F214" s="2" t="s">
        <v>23</v>
      </c>
      <c r="G214" s="1">
        <v>0</v>
      </c>
      <c r="H214" s="1">
        <v>0</v>
      </c>
      <c r="I214" s="1">
        <v>0</v>
      </c>
      <c r="J214" s="2">
        <f t="shared" si="0"/>
        <v>0</v>
      </c>
      <c r="K214" s="1">
        <v>76</v>
      </c>
      <c r="L214" s="1">
        <v>6</v>
      </c>
      <c r="M214" s="2">
        <f t="shared" si="1"/>
        <v>82</v>
      </c>
      <c r="N214" s="1">
        <v>0</v>
      </c>
      <c r="O214" s="2">
        <v>0</v>
      </c>
      <c r="P214" s="2">
        <v>0</v>
      </c>
      <c r="Q214" s="2">
        <v>3</v>
      </c>
      <c r="R214" s="2">
        <v>2</v>
      </c>
    </row>
    <row r="215" spans="1:19" ht="15.75" customHeight="1" x14ac:dyDescent="0.25">
      <c r="A215" s="3">
        <v>45174</v>
      </c>
      <c r="B215" s="1" t="s">
        <v>33</v>
      </c>
      <c r="C215" s="1">
        <v>20</v>
      </c>
      <c r="D215" s="1">
        <v>2</v>
      </c>
      <c r="E215" s="1">
        <v>5</v>
      </c>
      <c r="F215" s="2" t="s">
        <v>22</v>
      </c>
      <c r="G215" s="1">
        <v>0</v>
      </c>
      <c r="H215" s="1">
        <v>0</v>
      </c>
      <c r="I215" s="1">
        <v>0</v>
      </c>
      <c r="J215" s="2">
        <f t="shared" si="0"/>
        <v>0</v>
      </c>
      <c r="K215" s="1">
        <v>1</v>
      </c>
      <c r="L215" s="1">
        <v>0</v>
      </c>
      <c r="M215" s="2">
        <f t="shared" si="1"/>
        <v>1</v>
      </c>
      <c r="N215" s="1">
        <v>0</v>
      </c>
      <c r="O215" s="2">
        <v>0</v>
      </c>
      <c r="P215" s="2">
        <v>1</v>
      </c>
      <c r="Q215" s="2">
        <v>7</v>
      </c>
      <c r="R215" s="2">
        <v>6</v>
      </c>
    </row>
    <row r="216" spans="1:19" ht="15.75" customHeight="1" x14ac:dyDescent="0.25">
      <c r="A216" s="3">
        <v>45174</v>
      </c>
      <c r="B216" s="1" t="s">
        <v>33</v>
      </c>
      <c r="C216" s="1">
        <v>20</v>
      </c>
      <c r="D216" s="1">
        <v>2</v>
      </c>
      <c r="E216" s="1">
        <v>5</v>
      </c>
      <c r="F216" s="2" t="s">
        <v>23</v>
      </c>
      <c r="G216" s="1">
        <v>0</v>
      </c>
      <c r="H216" s="1">
        <v>0</v>
      </c>
      <c r="I216" s="1">
        <v>0</v>
      </c>
      <c r="J216" s="2">
        <f t="shared" si="0"/>
        <v>0</v>
      </c>
      <c r="K216" s="1">
        <v>40</v>
      </c>
      <c r="L216" s="1">
        <v>5</v>
      </c>
      <c r="M216" s="2">
        <f t="shared" si="1"/>
        <v>45</v>
      </c>
      <c r="N216" s="1">
        <v>0</v>
      </c>
      <c r="O216" s="2">
        <v>0</v>
      </c>
      <c r="P216" s="2">
        <v>0</v>
      </c>
      <c r="Q216" s="2">
        <v>2</v>
      </c>
      <c r="R216" s="2">
        <v>5</v>
      </c>
    </row>
    <row r="217" spans="1:19" ht="15.75" customHeight="1" x14ac:dyDescent="0.25">
      <c r="A217" s="4">
        <v>45174</v>
      </c>
      <c r="B217" s="5" t="s">
        <v>33</v>
      </c>
      <c r="C217" s="5">
        <v>21</v>
      </c>
      <c r="D217" s="5">
        <v>2</v>
      </c>
      <c r="E217" s="5">
        <v>4</v>
      </c>
      <c r="F217" s="6" t="s">
        <v>22</v>
      </c>
      <c r="G217" s="5">
        <v>0</v>
      </c>
      <c r="H217" s="5">
        <v>0</v>
      </c>
      <c r="I217" s="5">
        <v>0</v>
      </c>
      <c r="J217" s="6">
        <f t="shared" si="0"/>
        <v>0</v>
      </c>
      <c r="K217" s="5">
        <v>22</v>
      </c>
      <c r="L217" s="5">
        <v>6</v>
      </c>
      <c r="M217" s="6">
        <f t="shared" si="1"/>
        <v>28</v>
      </c>
      <c r="N217" s="5">
        <v>0</v>
      </c>
      <c r="O217" s="6">
        <v>0</v>
      </c>
      <c r="P217" s="6">
        <v>0</v>
      </c>
      <c r="Q217" s="6">
        <v>1</v>
      </c>
      <c r="R217" s="6">
        <v>5</v>
      </c>
      <c r="S217" s="5"/>
    </row>
    <row r="218" spans="1:19" ht="15.75" customHeight="1" x14ac:dyDescent="0.25">
      <c r="A218" s="3">
        <v>45174</v>
      </c>
      <c r="B218" s="1" t="s">
        <v>33</v>
      </c>
      <c r="C218" s="1">
        <v>21</v>
      </c>
      <c r="D218" s="1">
        <v>2</v>
      </c>
      <c r="E218" s="1">
        <v>4</v>
      </c>
      <c r="F218" s="2" t="s">
        <v>23</v>
      </c>
      <c r="G218" s="1">
        <v>0</v>
      </c>
      <c r="H218" s="1">
        <v>0</v>
      </c>
      <c r="I218" s="1">
        <v>0</v>
      </c>
      <c r="J218" s="2">
        <f t="shared" si="0"/>
        <v>0</v>
      </c>
      <c r="K218" s="1">
        <v>66</v>
      </c>
      <c r="L218" s="1">
        <v>4</v>
      </c>
      <c r="M218" s="2">
        <f t="shared" si="1"/>
        <v>70</v>
      </c>
      <c r="N218" s="1">
        <v>0</v>
      </c>
      <c r="O218" s="2">
        <v>0</v>
      </c>
      <c r="P218" s="2">
        <v>0</v>
      </c>
      <c r="Q218" s="2">
        <v>0</v>
      </c>
      <c r="R218" s="2">
        <v>1</v>
      </c>
    </row>
    <row r="219" spans="1:19" ht="15.75" customHeight="1" x14ac:dyDescent="0.25">
      <c r="A219" s="3">
        <v>45174</v>
      </c>
      <c r="B219" s="1" t="s">
        <v>33</v>
      </c>
      <c r="C219" s="1">
        <v>22</v>
      </c>
      <c r="D219" s="1">
        <v>2</v>
      </c>
      <c r="E219" s="1">
        <v>6</v>
      </c>
      <c r="F219" s="2" t="s">
        <v>22</v>
      </c>
      <c r="G219" s="1">
        <v>0</v>
      </c>
      <c r="H219" s="1">
        <v>0</v>
      </c>
      <c r="I219" s="1">
        <v>0</v>
      </c>
      <c r="J219" s="2">
        <f t="shared" si="0"/>
        <v>0</v>
      </c>
      <c r="K219" s="1">
        <v>95</v>
      </c>
      <c r="L219" s="1">
        <v>7</v>
      </c>
      <c r="M219" s="2">
        <f t="shared" si="1"/>
        <v>102</v>
      </c>
      <c r="N219" s="1">
        <v>0</v>
      </c>
      <c r="O219" s="2">
        <v>0</v>
      </c>
      <c r="P219" s="2">
        <v>0</v>
      </c>
      <c r="Q219" s="2">
        <v>1</v>
      </c>
      <c r="R219" s="2">
        <v>3</v>
      </c>
    </row>
    <row r="220" spans="1:19" ht="15.75" customHeight="1" x14ac:dyDescent="0.25">
      <c r="A220" s="3">
        <v>45174</v>
      </c>
      <c r="B220" s="1" t="s">
        <v>33</v>
      </c>
      <c r="C220" s="1">
        <v>23</v>
      </c>
      <c r="D220" s="1">
        <v>2</v>
      </c>
      <c r="E220" s="1">
        <v>13</v>
      </c>
      <c r="F220" s="2" t="s">
        <v>22</v>
      </c>
      <c r="G220" s="1">
        <v>0</v>
      </c>
      <c r="H220" s="1">
        <v>0</v>
      </c>
      <c r="I220" s="1">
        <v>0</v>
      </c>
      <c r="J220" s="2">
        <f t="shared" si="0"/>
        <v>0</v>
      </c>
      <c r="K220" s="1">
        <v>46</v>
      </c>
      <c r="L220" s="1">
        <v>3</v>
      </c>
      <c r="M220" s="2">
        <f t="shared" si="1"/>
        <v>49</v>
      </c>
      <c r="N220" s="1">
        <v>0</v>
      </c>
      <c r="O220" s="2">
        <v>0</v>
      </c>
      <c r="P220" s="2">
        <v>0</v>
      </c>
      <c r="Q220" s="2">
        <v>0</v>
      </c>
      <c r="R220" s="2">
        <v>0</v>
      </c>
      <c r="S220" s="1"/>
    </row>
    <row r="221" spans="1:19" ht="15.75" customHeight="1" x14ac:dyDescent="0.25">
      <c r="A221" s="4">
        <v>45174</v>
      </c>
      <c r="B221" s="5" t="s">
        <v>33</v>
      </c>
      <c r="C221" s="5">
        <v>23</v>
      </c>
      <c r="D221" s="5">
        <v>2</v>
      </c>
      <c r="E221" s="5">
        <v>13</v>
      </c>
      <c r="F221" s="6" t="s">
        <v>23</v>
      </c>
      <c r="G221" s="5">
        <v>0</v>
      </c>
      <c r="H221" s="5">
        <v>0</v>
      </c>
      <c r="I221" s="5">
        <v>0</v>
      </c>
      <c r="J221" s="6">
        <f t="shared" si="0"/>
        <v>0</v>
      </c>
      <c r="K221" s="5">
        <v>51</v>
      </c>
      <c r="L221" s="5">
        <v>17</v>
      </c>
      <c r="M221" s="6">
        <f t="shared" si="1"/>
        <v>68</v>
      </c>
      <c r="N221" s="5">
        <v>0</v>
      </c>
      <c r="O221" s="6">
        <v>0</v>
      </c>
      <c r="P221" s="6">
        <v>0</v>
      </c>
      <c r="Q221" s="6">
        <v>1</v>
      </c>
      <c r="R221" s="6">
        <v>0</v>
      </c>
      <c r="S221" s="5"/>
    </row>
    <row r="222" spans="1:19" ht="15.75" customHeight="1" x14ac:dyDescent="0.25">
      <c r="A222" s="3">
        <v>45174</v>
      </c>
      <c r="B222" s="1" t="s">
        <v>33</v>
      </c>
      <c r="C222" s="1">
        <v>24</v>
      </c>
      <c r="D222" s="1">
        <v>2</v>
      </c>
      <c r="E222" s="1">
        <v>10</v>
      </c>
      <c r="F222" s="2" t="s">
        <v>22</v>
      </c>
      <c r="G222" s="1">
        <v>0</v>
      </c>
      <c r="H222" s="1">
        <v>0</v>
      </c>
      <c r="I222" s="1">
        <v>0</v>
      </c>
      <c r="J222" s="2">
        <f t="shared" si="0"/>
        <v>0</v>
      </c>
      <c r="K222" s="1">
        <v>49</v>
      </c>
      <c r="L222" s="1">
        <v>2</v>
      </c>
      <c r="M222" s="2">
        <f t="shared" si="1"/>
        <v>51</v>
      </c>
      <c r="N222" s="1">
        <v>0</v>
      </c>
      <c r="O222" s="2">
        <v>0</v>
      </c>
      <c r="P222" s="2">
        <v>0</v>
      </c>
      <c r="Q222" s="2">
        <v>1</v>
      </c>
      <c r="R222" s="2">
        <v>5</v>
      </c>
    </row>
    <row r="223" spans="1:19" ht="15.75" customHeight="1" x14ac:dyDescent="0.25">
      <c r="A223" s="3">
        <v>45174</v>
      </c>
      <c r="B223" s="1" t="s">
        <v>33</v>
      </c>
      <c r="C223" s="1">
        <v>24</v>
      </c>
      <c r="D223" s="1">
        <v>2</v>
      </c>
      <c r="E223" s="1">
        <v>10</v>
      </c>
      <c r="F223" s="2" t="s">
        <v>23</v>
      </c>
      <c r="G223" s="1">
        <v>0</v>
      </c>
      <c r="H223" s="1">
        <v>0</v>
      </c>
      <c r="I223" s="1">
        <v>0</v>
      </c>
      <c r="J223" s="2">
        <f t="shared" si="0"/>
        <v>0</v>
      </c>
      <c r="K223" s="1">
        <v>26</v>
      </c>
      <c r="L223" s="1">
        <v>1</v>
      </c>
      <c r="M223" s="2">
        <f t="shared" si="1"/>
        <v>27</v>
      </c>
      <c r="N223" s="1">
        <v>0</v>
      </c>
      <c r="O223" s="2">
        <v>0</v>
      </c>
      <c r="P223" s="2">
        <v>0</v>
      </c>
      <c r="Q223" s="2">
        <v>0</v>
      </c>
      <c r="R223" s="2">
        <v>1</v>
      </c>
    </row>
    <row r="224" spans="1:19" ht="15.75" customHeight="1" x14ac:dyDescent="0.25">
      <c r="A224" s="3">
        <v>45174</v>
      </c>
      <c r="B224" s="1" t="s">
        <v>33</v>
      </c>
      <c r="C224" s="1">
        <v>25</v>
      </c>
      <c r="D224" s="1">
        <v>2</v>
      </c>
      <c r="E224" s="1">
        <v>11</v>
      </c>
      <c r="F224" s="2" t="s">
        <v>22</v>
      </c>
      <c r="G224" s="1">
        <v>0</v>
      </c>
      <c r="H224" s="1">
        <v>0</v>
      </c>
      <c r="I224" s="1">
        <v>0</v>
      </c>
      <c r="J224" s="2">
        <f t="shared" si="0"/>
        <v>0</v>
      </c>
      <c r="K224" s="1">
        <v>30</v>
      </c>
      <c r="L224" s="1">
        <v>0</v>
      </c>
      <c r="M224" s="2">
        <f t="shared" si="1"/>
        <v>30</v>
      </c>
      <c r="N224" s="1">
        <v>0</v>
      </c>
      <c r="O224" s="2">
        <v>0</v>
      </c>
      <c r="P224" s="2">
        <v>0</v>
      </c>
      <c r="Q224" s="2">
        <v>1</v>
      </c>
      <c r="R224" s="2">
        <v>3</v>
      </c>
    </row>
    <row r="225" spans="1:19" ht="15.75" customHeight="1" x14ac:dyDescent="0.25">
      <c r="A225" s="4">
        <v>45174</v>
      </c>
      <c r="B225" s="5" t="s">
        <v>33</v>
      </c>
      <c r="C225" s="5">
        <v>25</v>
      </c>
      <c r="D225" s="5">
        <v>2</v>
      </c>
      <c r="E225" s="5">
        <v>11</v>
      </c>
      <c r="F225" s="6" t="s">
        <v>23</v>
      </c>
      <c r="G225" s="5">
        <v>0</v>
      </c>
      <c r="H225" s="5">
        <v>0</v>
      </c>
      <c r="I225" s="5">
        <v>0</v>
      </c>
      <c r="J225" s="6">
        <f t="shared" si="0"/>
        <v>0</v>
      </c>
      <c r="K225" s="5">
        <v>7</v>
      </c>
      <c r="L225" s="5">
        <v>0</v>
      </c>
      <c r="M225" s="6">
        <f t="shared" si="1"/>
        <v>7</v>
      </c>
      <c r="N225" s="5">
        <v>0</v>
      </c>
      <c r="O225" s="6">
        <v>0</v>
      </c>
      <c r="P225" s="6">
        <v>0</v>
      </c>
      <c r="Q225" s="6">
        <v>0</v>
      </c>
      <c r="R225" s="6">
        <v>0</v>
      </c>
      <c r="S225" s="5"/>
    </row>
    <row r="226" spans="1:19" ht="15.75" customHeight="1" x14ac:dyDescent="0.25">
      <c r="A226" s="3">
        <v>45174</v>
      </c>
      <c r="B226" s="1" t="s">
        <v>33</v>
      </c>
      <c r="C226" s="1">
        <v>26</v>
      </c>
      <c r="D226" s="1">
        <v>2</v>
      </c>
      <c r="E226" s="1">
        <v>2</v>
      </c>
      <c r="F226" s="2" t="s">
        <v>22</v>
      </c>
      <c r="G226" s="1">
        <v>0</v>
      </c>
      <c r="H226" s="1">
        <v>0</v>
      </c>
      <c r="I226" s="1">
        <v>1</v>
      </c>
      <c r="J226" s="2">
        <f t="shared" si="0"/>
        <v>1</v>
      </c>
      <c r="K226" s="1">
        <v>3</v>
      </c>
      <c r="L226" s="1">
        <v>5</v>
      </c>
      <c r="M226" s="2">
        <f t="shared" si="1"/>
        <v>8</v>
      </c>
      <c r="N226" s="1">
        <v>0</v>
      </c>
      <c r="O226" s="2">
        <v>0</v>
      </c>
      <c r="P226" s="2">
        <v>0</v>
      </c>
      <c r="Q226" s="2">
        <v>2</v>
      </c>
      <c r="R226" s="2">
        <v>1</v>
      </c>
    </row>
    <row r="227" spans="1:19" ht="15.75" customHeight="1" x14ac:dyDescent="0.25">
      <c r="A227" s="3">
        <v>45174</v>
      </c>
      <c r="B227" s="1" t="s">
        <v>33</v>
      </c>
      <c r="C227" s="1">
        <v>26</v>
      </c>
      <c r="D227" s="1">
        <v>2</v>
      </c>
      <c r="E227" s="1">
        <v>2</v>
      </c>
      <c r="F227" s="2" t="s">
        <v>23</v>
      </c>
      <c r="G227" s="1">
        <v>0</v>
      </c>
      <c r="H227" s="1">
        <v>0</v>
      </c>
      <c r="I227" s="1">
        <v>0</v>
      </c>
      <c r="J227" s="2">
        <f t="shared" si="0"/>
        <v>0</v>
      </c>
      <c r="K227" s="1">
        <v>0</v>
      </c>
      <c r="L227" s="1">
        <v>2</v>
      </c>
      <c r="M227" s="2">
        <f t="shared" si="1"/>
        <v>2</v>
      </c>
      <c r="N227" s="1">
        <v>0</v>
      </c>
      <c r="O227" s="2">
        <v>0</v>
      </c>
      <c r="P227" s="2">
        <v>0</v>
      </c>
      <c r="Q227" s="2">
        <v>0</v>
      </c>
      <c r="R227" s="2">
        <v>0</v>
      </c>
      <c r="S227" s="1"/>
    </row>
    <row r="228" spans="1:19" ht="15.75" customHeight="1" x14ac:dyDescent="0.25">
      <c r="A228" s="3">
        <v>45174</v>
      </c>
      <c r="B228" s="1" t="s">
        <v>33</v>
      </c>
      <c r="C228" s="1">
        <v>27</v>
      </c>
      <c r="D228" s="1">
        <v>2</v>
      </c>
      <c r="E228" s="1">
        <v>1</v>
      </c>
      <c r="F228" s="2" t="s">
        <v>22</v>
      </c>
      <c r="G228" s="1">
        <v>0</v>
      </c>
      <c r="H228" s="1">
        <v>0</v>
      </c>
      <c r="I228" s="1">
        <v>0</v>
      </c>
      <c r="J228" s="2">
        <f t="shared" si="0"/>
        <v>0</v>
      </c>
      <c r="K228" s="1">
        <v>0</v>
      </c>
      <c r="L228" s="1">
        <v>0</v>
      </c>
      <c r="M228" s="2">
        <f t="shared" si="1"/>
        <v>0</v>
      </c>
      <c r="N228" s="1">
        <v>0</v>
      </c>
      <c r="O228" s="2">
        <v>0</v>
      </c>
      <c r="P228" s="2">
        <v>0</v>
      </c>
      <c r="Q228" s="2">
        <v>0</v>
      </c>
      <c r="R228" s="2">
        <v>0</v>
      </c>
      <c r="S228" s="1"/>
    </row>
    <row r="229" spans="1:19" ht="15.75" customHeight="1" x14ac:dyDescent="0.25">
      <c r="A229" s="4">
        <v>45174</v>
      </c>
      <c r="B229" s="5" t="s">
        <v>33</v>
      </c>
      <c r="C229" s="5">
        <v>27</v>
      </c>
      <c r="D229" s="5">
        <v>2</v>
      </c>
      <c r="E229" s="5">
        <v>1</v>
      </c>
      <c r="F229" s="6" t="s">
        <v>23</v>
      </c>
      <c r="G229" s="5">
        <v>0</v>
      </c>
      <c r="H229" s="5">
        <v>0</v>
      </c>
      <c r="I229" s="5">
        <v>2</v>
      </c>
      <c r="J229" s="6">
        <f t="shared" si="0"/>
        <v>2</v>
      </c>
      <c r="K229" s="5">
        <v>1</v>
      </c>
      <c r="L229" s="5">
        <v>0</v>
      </c>
      <c r="M229" s="6">
        <f t="shared" si="1"/>
        <v>1</v>
      </c>
      <c r="N229" s="5">
        <v>0</v>
      </c>
      <c r="O229" s="6">
        <v>0</v>
      </c>
      <c r="P229" s="6">
        <v>0</v>
      </c>
      <c r="Q229" s="6">
        <v>0</v>
      </c>
      <c r="R229" s="6">
        <v>0</v>
      </c>
      <c r="S229" s="5"/>
    </row>
    <row r="230" spans="1:19" ht="15.75" customHeight="1" x14ac:dyDescent="0.25">
      <c r="A230" s="3">
        <v>45174</v>
      </c>
      <c r="B230" s="1" t="s">
        <v>33</v>
      </c>
      <c r="C230" s="1">
        <v>28</v>
      </c>
      <c r="D230" s="1">
        <v>2</v>
      </c>
      <c r="E230" s="1">
        <v>7</v>
      </c>
      <c r="F230" s="2" t="s">
        <v>22</v>
      </c>
      <c r="G230" s="1">
        <v>0</v>
      </c>
      <c r="H230" s="1">
        <v>0</v>
      </c>
      <c r="I230" s="1">
        <v>0</v>
      </c>
      <c r="J230" s="2">
        <f t="shared" si="0"/>
        <v>0</v>
      </c>
      <c r="K230" s="1">
        <v>6</v>
      </c>
      <c r="L230" s="1">
        <v>0</v>
      </c>
      <c r="M230" s="2">
        <f t="shared" si="1"/>
        <v>6</v>
      </c>
      <c r="N230" s="1">
        <v>0</v>
      </c>
      <c r="O230" s="2">
        <v>0</v>
      </c>
      <c r="P230" s="2">
        <v>0</v>
      </c>
      <c r="Q230" s="2">
        <v>0</v>
      </c>
      <c r="R230" s="2">
        <v>1</v>
      </c>
    </row>
    <row r="231" spans="1:19" ht="15.75" customHeight="1" x14ac:dyDescent="0.25">
      <c r="A231" s="3">
        <v>45174</v>
      </c>
      <c r="B231" s="1" t="s">
        <v>33</v>
      </c>
      <c r="C231" s="1">
        <v>29</v>
      </c>
      <c r="D231" s="1">
        <v>2</v>
      </c>
      <c r="E231" s="1">
        <v>9</v>
      </c>
      <c r="F231" s="2" t="s">
        <v>22</v>
      </c>
      <c r="G231" s="1">
        <v>0</v>
      </c>
      <c r="H231" s="1">
        <v>0</v>
      </c>
      <c r="I231" s="1">
        <v>0</v>
      </c>
      <c r="J231" s="2">
        <f t="shared" si="0"/>
        <v>0</v>
      </c>
      <c r="K231" s="1">
        <v>36</v>
      </c>
      <c r="L231" s="1">
        <v>4</v>
      </c>
      <c r="M231" s="2">
        <f t="shared" si="1"/>
        <v>40</v>
      </c>
      <c r="N231" s="1">
        <v>0</v>
      </c>
      <c r="O231" s="2">
        <v>0</v>
      </c>
      <c r="P231" s="2">
        <v>0</v>
      </c>
      <c r="Q231" s="2">
        <v>0</v>
      </c>
      <c r="R231" s="2">
        <v>4</v>
      </c>
    </row>
    <row r="232" spans="1:19" ht="15.75" customHeight="1" x14ac:dyDescent="0.25">
      <c r="A232" s="3">
        <v>45174</v>
      </c>
      <c r="B232" s="1" t="s">
        <v>33</v>
      </c>
      <c r="C232" s="1">
        <v>30</v>
      </c>
      <c r="D232" s="1">
        <v>2</v>
      </c>
      <c r="E232" s="1">
        <v>15</v>
      </c>
      <c r="F232" s="2" t="s">
        <v>22</v>
      </c>
      <c r="G232" s="1">
        <v>0</v>
      </c>
      <c r="H232" s="1">
        <v>0</v>
      </c>
      <c r="I232" s="1">
        <v>0</v>
      </c>
      <c r="J232" s="2">
        <f t="shared" si="0"/>
        <v>0</v>
      </c>
      <c r="K232" s="1">
        <v>84</v>
      </c>
      <c r="L232" s="1">
        <v>14</v>
      </c>
      <c r="M232" s="2">
        <f t="shared" si="1"/>
        <v>98</v>
      </c>
      <c r="N232" s="1">
        <v>0</v>
      </c>
      <c r="O232" s="2">
        <v>0</v>
      </c>
      <c r="P232" s="2">
        <v>0</v>
      </c>
      <c r="Q232" s="2">
        <v>4</v>
      </c>
      <c r="R232" s="2">
        <v>6</v>
      </c>
    </row>
    <row r="233" spans="1:19" ht="15.75" customHeight="1" x14ac:dyDescent="0.25">
      <c r="A233" s="4">
        <v>45174</v>
      </c>
      <c r="B233" s="5" t="s">
        <v>33</v>
      </c>
      <c r="C233" s="5">
        <v>30</v>
      </c>
      <c r="D233" s="5">
        <v>2</v>
      </c>
      <c r="E233" s="5">
        <v>15</v>
      </c>
      <c r="F233" s="6" t="s">
        <v>23</v>
      </c>
      <c r="G233" s="5">
        <v>0</v>
      </c>
      <c r="H233" s="5">
        <v>0</v>
      </c>
      <c r="I233" s="5">
        <v>0</v>
      </c>
      <c r="J233" s="6">
        <f t="shared" si="0"/>
        <v>0</v>
      </c>
      <c r="K233" s="5">
        <v>44</v>
      </c>
      <c r="L233" s="5">
        <v>2</v>
      </c>
      <c r="M233" s="6">
        <f t="shared" si="1"/>
        <v>46</v>
      </c>
      <c r="N233" s="5">
        <v>0</v>
      </c>
      <c r="O233" s="6">
        <v>0</v>
      </c>
      <c r="P233" s="6">
        <v>0</v>
      </c>
      <c r="Q233" s="6">
        <v>1</v>
      </c>
      <c r="R233" s="6">
        <v>3</v>
      </c>
      <c r="S233" s="5"/>
    </row>
    <row r="234" spans="1:19" ht="15.75" customHeight="1" x14ac:dyDescent="0.25">
      <c r="A234" s="3">
        <v>45174</v>
      </c>
      <c r="B234" s="1" t="s">
        <v>33</v>
      </c>
      <c r="C234" s="1">
        <v>31</v>
      </c>
      <c r="D234" s="1">
        <v>3</v>
      </c>
      <c r="E234" s="1">
        <v>2</v>
      </c>
      <c r="F234" s="2" t="s">
        <v>22</v>
      </c>
      <c r="G234" s="1">
        <v>0</v>
      </c>
      <c r="H234" s="1">
        <v>0</v>
      </c>
      <c r="I234" s="1">
        <v>0</v>
      </c>
      <c r="J234" s="2">
        <f t="shared" si="0"/>
        <v>0</v>
      </c>
      <c r="K234" s="1">
        <v>19</v>
      </c>
      <c r="L234" s="1">
        <v>1</v>
      </c>
      <c r="M234" s="2">
        <f t="shared" si="1"/>
        <v>20</v>
      </c>
      <c r="N234" s="1">
        <v>0</v>
      </c>
      <c r="O234" s="2">
        <v>0</v>
      </c>
      <c r="P234" s="2">
        <v>0</v>
      </c>
      <c r="Q234" s="2">
        <v>1</v>
      </c>
      <c r="R234" s="2">
        <v>1</v>
      </c>
    </row>
    <row r="235" spans="1:19" ht="15.75" customHeight="1" x14ac:dyDescent="0.25">
      <c r="A235" s="3">
        <v>45174</v>
      </c>
      <c r="B235" s="1" t="s">
        <v>33</v>
      </c>
      <c r="C235" s="1">
        <v>31</v>
      </c>
      <c r="D235" s="1">
        <v>3</v>
      </c>
      <c r="E235" s="1">
        <v>2</v>
      </c>
      <c r="F235" s="2" t="s">
        <v>23</v>
      </c>
      <c r="G235" s="1">
        <v>0</v>
      </c>
      <c r="H235" s="1">
        <v>0</v>
      </c>
      <c r="I235" s="1">
        <v>0</v>
      </c>
      <c r="J235" s="2">
        <f t="shared" si="0"/>
        <v>0</v>
      </c>
      <c r="K235" s="1">
        <v>10</v>
      </c>
      <c r="L235" s="1">
        <v>2</v>
      </c>
      <c r="M235" s="2">
        <f t="shared" si="1"/>
        <v>12</v>
      </c>
      <c r="N235" s="1">
        <v>0</v>
      </c>
      <c r="O235" s="2">
        <v>0</v>
      </c>
      <c r="P235" s="2">
        <v>0</v>
      </c>
      <c r="Q235" s="2">
        <v>0</v>
      </c>
      <c r="R235" s="2">
        <v>0</v>
      </c>
      <c r="S235" s="1"/>
    </row>
    <row r="236" spans="1:19" ht="15.75" customHeight="1" x14ac:dyDescent="0.25">
      <c r="A236" s="3">
        <v>45174</v>
      </c>
      <c r="B236" s="1" t="s">
        <v>33</v>
      </c>
      <c r="C236" s="1">
        <v>32</v>
      </c>
      <c r="D236" s="1">
        <v>3</v>
      </c>
      <c r="E236" s="1">
        <v>7</v>
      </c>
      <c r="F236" s="2" t="s">
        <v>22</v>
      </c>
      <c r="G236" s="1">
        <v>0</v>
      </c>
      <c r="H236" s="1">
        <v>0</v>
      </c>
      <c r="I236" s="1">
        <v>0</v>
      </c>
      <c r="J236" s="2">
        <f t="shared" si="0"/>
        <v>0</v>
      </c>
      <c r="K236" s="1">
        <v>5</v>
      </c>
      <c r="L236" s="1">
        <v>0</v>
      </c>
      <c r="M236" s="2">
        <f t="shared" si="1"/>
        <v>5</v>
      </c>
      <c r="N236" s="1">
        <v>0</v>
      </c>
      <c r="O236" s="2">
        <v>0</v>
      </c>
      <c r="P236" s="2">
        <v>0</v>
      </c>
      <c r="Q236" s="2">
        <v>0</v>
      </c>
      <c r="R236" s="2">
        <v>1</v>
      </c>
    </row>
    <row r="237" spans="1:19" ht="15.75" customHeight="1" x14ac:dyDescent="0.25">
      <c r="A237" s="4">
        <v>45174</v>
      </c>
      <c r="B237" s="5" t="s">
        <v>33</v>
      </c>
      <c r="C237" s="5">
        <v>33</v>
      </c>
      <c r="D237" s="5">
        <v>3</v>
      </c>
      <c r="E237" s="5">
        <v>6</v>
      </c>
      <c r="F237" s="6" t="s">
        <v>22</v>
      </c>
      <c r="G237" s="5">
        <v>0</v>
      </c>
      <c r="H237" s="5">
        <v>0</v>
      </c>
      <c r="I237" s="5">
        <v>0</v>
      </c>
      <c r="J237" s="6">
        <f t="shared" si="0"/>
        <v>0</v>
      </c>
      <c r="K237" s="5">
        <v>53</v>
      </c>
      <c r="L237" s="5">
        <v>9</v>
      </c>
      <c r="M237" s="6">
        <f t="shared" si="1"/>
        <v>62</v>
      </c>
      <c r="N237" s="5">
        <v>0</v>
      </c>
      <c r="O237" s="6">
        <v>0</v>
      </c>
      <c r="P237" s="6">
        <v>0</v>
      </c>
      <c r="Q237" s="6">
        <v>0</v>
      </c>
      <c r="R237" s="6">
        <v>4</v>
      </c>
      <c r="S237" s="5"/>
    </row>
    <row r="238" spans="1:19" ht="15.75" customHeight="1" x14ac:dyDescent="0.25">
      <c r="A238" s="3">
        <v>45174</v>
      </c>
      <c r="B238" s="1" t="s">
        <v>33</v>
      </c>
      <c r="C238" s="1">
        <v>34</v>
      </c>
      <c r="D238" s="1">
        <v>3</v>
      </c>
      <c r="E238" s="1">
        <v>3</v>
      </c>
      <c r="F238" s="2" t="s">
        <v>22</v>
      </c>
      <c r="G238" s="1">
        <v>0</v>
      </c>
      <c r="H238" s="1">
        <v>0</v>
      </c>
      <c r="I238" s="1">
        <v>0</v>
      </c>
      <c r="J238" s="2">
        <f t="shared" si="0"/>
        <v>0</v>
      </c>
      <c r="K238" s="1">
        <v>5</v>
      </c>
      <c r="L238" s="1">
        <v>1</v>
      </c>
      <c r="M238" s="2">
        <f t="shared" si="1"/>
        <v>6</v>
      </c>
      <c r="N238" s="1">
        <v>0</v>
      </c>
      <c r="O238" s="2">
        <v>0</v>
      </c>
      <c r="P238" s="2">
        <v>0</v>
      </c>
      <c r="Q238" s="2">
        <v>1</v>
      </c>
      <c r="R238" s="2">
        <v>1</v>
      </c>
    </row>
    <row r="239" spans="1:19" ht="15.75" customHeight="1" x14ac:dyDescent="0.25">
      <c r="A239" s="3">
        <v>45174</v>
      </c>
      <c r="B239" s="1" t="s">
        <v>33</v>
      </c>
      <c r="C239" s="1">
        <v>34</v>
      </c>
      <c r="D239" s="1">
        <v>3</v>
      </c>
      <c r="E239" s="1">
        <v>3</v>
      </c>
      <c r="F239" s="2" t="s">
        <v>23</v>
      </c>
      <c r="G239" s="1">
        <v>6</v>
      </c>
      <c r="H239" s="1">
        <v>8</v>
      </c>
      <c r="I239" s="1">
        <v>7</v>
      </c>
      <c r="J239" s="2">
        <f t="shared" si="0"/>
        <v>21</v>
      </c>
      <c r="K239" s="1">
        <v>11</v>
      </c>
      <c r="L239" s="1">
        <v>2</v>
      </c>
      <c r="M239" s="2">
        <f t="shared" si="1"/>
        <v>13</v>
      </c>
      <c r="N239" s="1">
        <v>0</v>
      </c>
      <c r="O239" s="2">
        <v>0</v>
      </c>
      <c r="P239" s="2">
        <v>0</v>
      </c>
      <c r="Q239" s="2">
        <v>8</v>
      </c>
      <c r="R239" s="2">
        <v>1</v>
      </c>
    </row>
    <row r="240" spans="1:19" ht="15.75" customHeight="1" x14ac:dyDescent="0.25">
      <c r="A240" s="3">
        <v>45174</v>
      </c>
      <c r="B240" s="1" t="s">
        <v>33</v>
      </c>
      <c r="C240" s="1">
        <v>35</v>
      </c>
      <c r="D240" s="1">
        <v>3</v>
      </c>
      <c r="E240" s="1">
        <v>11</v>
      </c>
      <c r="F240" s="2" t="s">
        <v>22</v>
      </c>
      <c r="G240" s="1">
        <v>0</v>
      </c>
      <c r="H240" s="1">
        <v>1</v>
      </c>
      <c r="I240" s="1">
        <v>2</v>
      </c>
      <c r="J240" s="2">
        <f t="shared" si="0"/>
        <v>3</v>
      </c>
      <c r="K240" s="1">
        <v>3</v>
      </c>
      <c r="L240" s="1">
        <v>0</v>
      </c>
      <c r="M240" s="2">
        <f t="shared" si="1"/>
        <v>3</v>
      </c>
      <c r="N240" s="1">
        <v>0</v>
      </c>
      <c r="O240" s="2">
        <v>0</v>
      </c>
      <c r="P240" s="2">
        <v>0</v>
      </c>
      <c r="Q240" s="2">
        <v>5</v>
      </c>
      <c r="R240" s="2">
        <v>1</v>
      </c>
    </row>
    <row r="241" spans="1:19" ht="15.75" customHeight="1" x14ac:dyDescent="0.25">
      <c r="A241" s="4">
        <v>45174</v>
      </c>
      <c r="B241" s="5" t="s">
        <v>33</v>
      </c>
      <c r="C241" s="5">
        <v>35</v>
      </c>
      <c r="D241" s="5">
        <v>3</v>
      </c>
      <c r="E241" s="5">
        <v>11</v>
      </c>
      <c r="F241" s="6" t="s">
        <v>23</v>
      </c>
      <c r="G241" s="5">
        <v>7</v>
      </c>
      <c r="H241" s="5">
        <v>3</v>
      </c>
      <c r="I241" s="5">
        <v>2</v>
      </c>
      <c r="J241" s="6">
        <f t="shared" si="0"/>
        <v>12</v>
      </c>
      <c r="K241" s="5">
        <v>10</v>
      </c>
      <c r="L241" s="5">
        <v>0</v>
      </c>
      <c r="M241" s="6">
        <f t="shared" si="1"/>
        <v>10</v>
      </c>
      <c r="N241" s="5">
        <v>0</v>
      </c>
      <c r="O241" s="6">
        <v>0</v>
      </c>
      <c r="P241" s="6">
        <v>0</v>
      </c>
      <c r="Q241" s="6">
        <v>4</v>
      </c>
      <c r="R241" s="6">
        <v>0</v>
      </c>
      <c r="S241" s="5"/>
    </row>
    <row r="242" spans="1:19" ht="15.75" customHeight="1" x14ac:dyDescent="0.25">
      <c r="A242" s="3">
        <v>45174</v>
      </c>
      <c r="B242" s="1" t="s">
        <v>33</v>
      </c>
      <c r="C242" s="1">
        <v>36</v>
      </c>
      <c r="D242" s="1">
        <v>3</v>
      </c>
      <c r="E242" s="1">
        <v>15</v>
      </c>
      <c r="F242" s="2" t="s">
        <v>22</v>
      </c>
      <c r="G242" s="1">
        <v>0</v>
      </c>
      <c r="H242" s="1">
        <v>0</v>
      </c>
      <c r="I242" s="1">
        <v>0</v>
      </c>
      <c r="J242" s="2">
        <f t="shared" si="0"/>
        <v>0</v>
      </c>
      <c r="K242" s="1">
        <v>36</v>
      </c>
      <c r="L242" s="1">
        <v>2</v>
      </c>
      <c r="M242" s="2">
        <f t="shared" si="1"/>
        <v>38</v>
      </c>
      <c r="N242" s="1">
        <v>0</v>
      </c>
      <c r="O242" s="2">
        <v>0</v>
      </c>
      <c r="P242" s="2">
        <v>0</v>
      </c>
      <c r="Q242" s="2">
        <v>1</v>
      </c>
      <c r="R242" s="2">
        <v>3</v>
      </c>
    </row>
    <row r="243" spans="1:19" ht="15.75" customHeight="1" x14ac:dyDescent="0.25">
      <c r="A243" s="3">
        <v>45174</v>
      </c>
      <c r="B243" s="1" t="s">
        <v>33</v>
      </c>
      <c r="C243" s="1">
        <v>36</v>
      </c>
      <c r="D243" s="1">
        <v>3</v>
      </c>
      <c r="E243" s="1">
        <v>15</v>
      </c>
      <c r="F243" s="2" t="s">
        <v>23</v>
      </c>
      <c r="G243" s="1">
        <v>0</v>
      </c>
      <c r="H243" s="1">
        <v>0</v>
      </c>
      <c r="I243" s="1">
        <v>1</v>
      </c>
      <c r="J243" s="2">
        <f t="shared" si="0"/>
        <v>1</v>
      </c>
      <c r="K243" s="1">
        <v>46</v>
      </c>
      <c r="L243" s="1">
        <v>3</v>
      </c>
      <c r="M243" s="2">
        <f t="shared" si="1"/>
        <v>49</v>
      </c>
      <c r="N243" s="1">
        <v>0</v>
      </c>
      <c r="O243" s="2">
        <v>1</v>
      </c>
      <c r="P243" s="2">
        <v>0</v>
      </c>
      <c r="Q243" s="2">
        <v>1</v>
      </c>
      <c r="R243" s="2">
        <v>1</v>
      </c>
    </row>
    <row r="244" spans="1:19" ht="15.75" customHeight="1" x14ac:dyDescent="0.25">
      <c r="A244" s="3">
        <v>45174</v>
      </c>
      <c r="B244" s="1" t="s">
        <v>33</v>
      </c>
      <c r="C244" s="1">
        <v>37</v>
      </c>
      <c r="D244" s="1">
        <v>3</v>
      </c>
      <c r="E244" s="1">
        <v>13</v>
      </c>
      <c r="F244" s="2" t="s">
        <v>22</v>
      </c>
      <c r="G244" s="1">
        <v>0</v>
      </c>
      <c r="H244" s="1">
        <v>0</v>
      </c>
      <c r="I244" s="1">
        <v>0</v>
      </c>
      <c r="J244" s="2">
        <f t="shared" si="0"/>
        <v>0</v>
      </c>
      <c r="K244" s="1">
        <v>161</v>
      </c>
      <c r="L244" s="1">
        <v>21</v>
      </c>
      <c r="M244" s="2">
        <f t="shared" si="1"/>
        <v>182</v>
      </c>
      <c r="N244" s="1">
        <v>0</v>
      </c>
      <c r="O244" s="2">
        <v>0</v>
      </c>
      <c r="P244" s="2">
        <v>0</v>
      </c>
      <c r="Q244" s="2">
        <v>1</v>
      </c>
      <c r="R244" s="2">
        <v>2</v>
      </c>
    </row>
    <row r="245" spans="1:19" ht="15.75" customHeight="1" x14ac:dyDescent="0.25">
      <c r="A245" s="4">
        <v>45174</v>
      </c>
      <c r="B245" s="5" t="s">
        <v>33</v>
      </c>
      <c r="C245" s="5">
        <v>37</v>
      </c>
      <c r="D245" s="5">
        <v>3</v>
      </c>
      <c r="E245" s="5">
        <v>13</v>
      </c>
      <c r="F245" s="6" t="s">
        <v>23</v>
      </c>
      <c r="G245" s="5">
        <v>0</v>
      </c>
      <c r="H245" s="5">
        <v>0</v>
      </c>
      <c r="I245" s="5">
        <v>0</v>
      </c>
      <c r="J245" s="6">
        <f t="shared" si="0"/>
        <v>0</v>
      </c>
      <c r="K245" s="5">
        <v>135</v>
      </c>
      <c r="L245" s="5">
        <v>32</v>
      </c>
      <c r="M245" s="6">
        <f t="shared" si="1"/>
        <v>167</v>
      </c>
      <c r="N245" s="5">
        <v>0</v>
      </c>
      <c r="O245" s="6">
        <v>0</v>
      </c>
      <c r="P245" s="6">
        <v>0</v>
      </c>
      <c r="Q245" s="6">
        <v>1</v>
      </c>
      <c r="R245" s="6">
        <v>1</v>
      </c>
      <c r="S245" s="5"/>
    </row>
    <row r="246" spans="1:19" ht="15.75" customHeight="1" x14ac:dyDescent="0.25">
      <c r="A246" s="3">
        <v>45174</v>
      </c>
      <c r="B246" s="1" t="s">
        <v>33</v>
      </c>
      <c r="C246" s="1">
        <v>38</v>
      </c>
      <c r="D246" s="1">
        <v>3</v>
      </c>
      <c r="E246" s="1">
        <v>9</v>
      </c>
      <c r="F246" s="2" t="s">
        <v>22</v>
      </c>
      <c r="G246" s="1">
        <v>0</v>
      </c>
      <c r="H246" s="1">
        <v>0</v>
      </c>
      <c r="I246" s="1">
        <v>0</v>
      </c>
      <c r="J246" s="2">
        <f t="shared" si="0"/>
        <v>0</v>
      </c>
      <c r="K246" s="1">
        <v>167</v>
      </c>
      <c r="L246" s="1">
        <v>27</v>
      </c>
      <c r="M246" s="2">
        <f t="shared" si="1"/>
        <v>194</v>
      </c>
      <c r="N246" s="1">
        <v>0</v>
      </c>
      <c r="O246" s="2">
        <v>0</v>
      </c>
      <c r="P246" s="2">
        <v>0</v>
      </c>
      <c r="Q246" s="2">
        <v>0</v>
      </c>
      <c r="R246" s="2">
        <v>6</v>
      </c>
    </row>
    <row r="247" spans="1:19" ht="15.75" customHeight="1" x14ac:dyDescent="0.25">
      <c r="A247" s="3">
        <v>45174</v>
      </c>
      <c r="B247" s="1" t="s">
        <v>33</v>
      </c>
      <c r="C247" s="1">
        <v>39</v>
      </c>
      <c r="D247" s="1">
        <v>3</v>
      </c>
      <c r="E247" s="1">
        <v>10</v>
      </c>
      <c r="F247" s="2" t="s">
        <v>22</v>
      </c>
      <c r="G247" s="1">
        <v>0</v>
      </c>
      <c r="H247" s="1">
        <v>0</v>
      </c>
      <c r="I247" s="1">
        <v>1</v>
      </c>
      <c r="J247" s="2">
        <f t="shared" si="0"/>
        <v>1</v>
      </c>
      <c r="K247" s="1">
        <v>73</v>
      </c>
      <c r="L247" s="1">
        <v>4</v>
      </c>
      <c r="M247" s="2">
        <f t="shared" si="1"/>
        <v>77</v>
      </c>
      <c r="N247" s="1">
        <v>0</v>
      </c>
      <c r="O247" s="2">
        <v>0</v>
      </c>
      <c r="P247" s="2">
        <v>0</v>
      </c>
      <c r="Q247" s="2">
        <v>1</v>
      </c>
      <c r="R247" s="2">
        <v>2</v>
      </c>
    </row>
    <row r="248" spans="1:19" ht="15.75" customHeight="1" x14ac:dyDescent="0.25">
      <c r="A248" s="3">
        <v>45174</v>
      </c>
      <c r="B248" s="1" t="s">
        <v>33</v>
      </c>
      <c r="C248" s="1">
        <v>39</v>
      </c>
      <c r="D248" s="1">
        <v>3</v>
      </c>
      <c r="E248" s="1">
        <v>10</v>
      </c>
      <c r="F248" s="2" t="s">
        <v>23</v>
      </c>
      <c r="G248" s="1">
        <v>0</v>
      </c>
      <c r="H248" s="1">
        <v>0</v>
      </c>
      <c r="I248" s="1">
        <v>0</v>
      </c>
      <c r="J248" s="2">
        <f t="shared" si="0"/>
        <v>0</v>
      </c>
      <c r="K248" s="1">
        <v>67</v>
      </c>
      <c r="L248" s="1">
        <v>3</v>
      </c>
      <c r="M248" s="2">
        <f t="shared" si="1"/>
        <v>70</v>
      </c>
      <c r="N248" s="1">
        <v>0</v>
      </c>
      <c r="O248" s="2">
        <v>0</v>
      </c>
      <c r="P248" s="2">
        <v>0</v>
      </c>
      <c r="Q248" s="2">
        <v>0</v>
      </c>
      <c r="R248" s="2">
        <v>2</v>
      </c>
    </row>
    <row r="249" spans="1:19" ht="15.75" customHeight="1" x14ac:dyDescent="0.25">
      <c r="A249" s="4">
        <v>45174</v>
      </c>
      <c r="B249" s="5" t="s">
        <v>33</v>
      </c>
      <c r="C249" s="5">
        <v>40</v>
      </c>
      <c r="D249" s="5">
        <v>3</v>
      </c>
      <c r="E249" s="5">
        <v>14</v>
      </c>
      <c r="F249" s="6" t="s">
        <v>22</v>
      </c>
      <c r="G249" s="5">
        <v>0</v>
      </c>
      <c r="H249" s="5">
        <v>0</v>
      </c>
      <c r="I249" s="5">
        <v>0</v>
      </c>
      <c r="J249" s="6">
        <f t="shared" si="0"/>
        <v>0</v>
      </c>
      <c r="K249" s="5">
        <v>60</v>
      </c>
      <c r="L249" s="5">
        <v>8</v>
      </c>
      <c r="M249" s="6">
        <f t="shared" si="1"/>
        <v>68</v>
      </c>
      <c r="N249" s="5">
        <v>0</v>
      </c>
      <c r="O249" s="6">
        <v>0</v>
      </c>
      <c r="P249" s="6">
        <v>0</v>
      </c>
      <c r="Q249" s="6">
        <v>0</v>
      </c>
      <c r="R249" s="6">
        <v>7</v>
      </c>
      <c r="S249" s="5"/>
    </row>
    <row r="250" spans="1:19" ht="15.75" customHeight="1" x14ac:dyDescent="0.25">
      <c r="A250" s="3">
        <v>45174</v>
      </c>
      <c r="B250" s="1" t="s">
        <v>33</v>
      </c>
      <c r="C250" s="1">
        <v>40</v>
      </c>
      <c r="D250" s="1">
        <v>3</v>
      </c>
      <c r="E250" s="1">
        <v>14</v>
      </c>
      <c r="F250" s="2" t="s">
        <v>23</v>
      </c>
      <c r="G250" s="1">
        <v>0</v>
      </c>
      <c r="H250" s="1">
        <v>0</v>
      </c>
      <c r="I250" s="1">
        <v>0</v>
      </c>
      <c r="J250" s="2">
        <f t="shared" si="0"/>
        <v>0</v>
      </c>
      <c r="K250" s="1">
        <v>74</v>
      </c>
      <c r="L250" s="1">
        <v>27</v>
      </c>
      <c r="M250" s="2">
        <f t="shared" si="1"/>
        <v>101</v>
      </c>
      <c r="N250" s="1">
        <v>0</v>
      </c>
      <c r="O250" s="2">
        <v>0</v>
      </c>
      <c r="P250" s="2">
        <v>0</v>
      </c>
      <c r="Q250" s="2">
        <v>5</v>
      </c>
      <c r="R250" s="2">
        <v>1</v>
      </c>
    </row>
    <row r="251" spans="1:19" ht="15.75" customHeight="1" x14ac:dyDescent="0.25">
      <c r="A251" s="3">
        <v>45174</v>
      </c>
      <c r="B251" s="1" t="s">
        <v>33</v>
      </c>
      <c r="C251" s="1">
        <v>41</v>
      </c>
      <c r="D251" s="1">
        <v>3</v>
      </c>
      <c r="E251" s="1">
        <v>12</v>
      </c>
      <c r="F251" s="2" t="s">
        <v>22</v>
      </c>
      <c r="G251" s="1">
        <v>0</v>
      </c>
      <c r="H251" s="1">
        <v>2</v>
      </c>
      <c r="I251" s="1">
        <v>1</v>
      </c>
      <c r="J251" s="2">
        <f t="shared" si="0"/>
        <v>3</v>
      </c>
      <c r="K251" s="1">
        <v>7</v>
      </c>
      <c r="L251" s="1">
        <v>1</v>
      </c>
      <c r="M251" s="2">
        <f t="shared" si="1"/>
        <v>8</v>
      </c>
      <c r="N251" s="1">
        <v>0</v>
      </c>
      <c r="O251" s="2">
        <v>0</v>
      </c>
      <c r="P251" s="2">
        <v>0</v>
      </c>
      <c r="Q251" s="2">
        <v>31</v>
      </c>
      <c r="R251" s="2">
        <v>6</v>
      </c>
    </row>
    <row r="252" spans="1:19" ht="15.75" customHeight="1" x14ac:dyDescent="0.25">
      <c r="A252" s="3">
        <v>45174</v>
      </c>
      <c r="B252" s="1" t="s">
        <v>33</v>
      </c>
      <c r="C252" s="1">
        <v>41</v>
      </c>
      <c r="D252" s="1">
        <v>3</v>
      </c>
      <c r="E252" s="1">
        <v>12</v>
      </c>
      <c r="F252" s="2" t="s">
        <v>23</v>
      </c>
      <c r="G252" s="1">
        <v>0</v>
      </c>
      <c r="H252" s="1">
        <v>0</v>
      </c>
      <c r="I252" s="1">
        <v>0</v>
      </c>
      <c r="J252" s="2">
        <f t="shared" si="0"/>
        <v>0</v>
      </c>
      <c r="K252" s="1">
        <v>3</v>
      </c>
      <c r="L252" s="1">
        <v>0</v>
      </c>
      <c r="M252" s="2">
        <f t="shared" si="1"/>
        <v>3</v>
      </c>
      <c r="N252" s="1">
        <v>0</v>
      </c>
      <c r="O252" s="2">
        <v>0</v>
      </c>
      <c r="P252" s="2">
        <v>0</v>
      </c>
      <c r="Q252" s="2">
        <v>0</v>
      </c>
      <c r="R252" s="2">
        <v>5</v>
      </c>
    </row>
    <row r="253" spans="1:19" ht="15.75" customHeight="1" x14ac:dyDescent="0.25">
      <c r="A253" s="4">
        <v>45174</v>
      </c>
      <c r="B253" s="5" t="s">
        <v>33</v>
      </c>
      <c r="C253" s="5">
        <v>42</v>
      </c>
      <c r="D253" s="5">
        <v>3</v>
      </c>
      <c r="E253" s="5">
        <v>5</v>
      </c>
      <c r="F253" s="6" t="s">
        <v>22</v>
      </c>
      <c r="G253" s="5">
        <v>0</v>
      </c>
      <c r="H253" s="5">
        <v>0</v>
      </c>
      <c r="I253" s="5">
        <v>0</v>
      </c>
      <c r="J253" s="6">
        <f t="shared" si="0"/>
        <v>0</v>
      </c>
      <c r="K253" s="5">
        <v>3</v>
      </c>
      <c r="L253" s="5">
        <v>0</v>
      </c>
      <c r="M253" s="6">
        <f t="shared" si="1"/>
        <v>3</v>
      </c>
      <c r="N253" s="5">
        <v>0</v>
      </c>
      <c r="O253" s="6">
        <v>0</v>
      </c>
      <c r="P253" s="6">
        <v>0</v>
      </c>
      <c r="Q253" s="6">
        <v>8</v>
      </c>
      <c r="R253" s="6">
        <v>1</v>
      </c>
      <c r="S253" s="5"/>
    </row>
    <row r="254" spans="1:19" ht="15.75" customHeight="1" x14ac:dyDescent="0.25">
      <c r="A254" s="3">
        <v>45174</v>
      </c>
      <c r="B254" s="1" t="s">
        <v>33</v>
      </c>
      <c r="C254" s="1">
        <v>42</v>
      </c>
      <c r="D254" s="1">
        <v>3</v>
      </c>
      <c r="E254" s="1">
        <v>5</v>
      </c>
      <c r="F254" s="2" t="s">
        <v>23</v>
      </c>
      <c r="G254" s="1">
        <v>0</v>
      </c>
      <c r="H254" s="1">
        <v>0</v>
      </c>
      <c r="I254" s="1">
        <v>0</v>
      </c>
      <c r="J254" s="2">
        <f t="shared" si="0"/>
        <v>0</v>
      </c>
      <c r="K254" s="1">
        <v>1</v>
      </c>
      <c r="L254" s="1">
        <v>0</v>
      </c>
      <c r="M254" s="2">
        <f t="shared" si="1"/>
        <v>1</v>
      </c>
      <c r="N254" s="1">
        <v>0</v>
      </c>
      <c r="O254" s="2">
        <v>0</v>
      </c>
      <c r="P254" s="2">
        <v>0</v>
      </c>
      <c r="Q254" s="2">
        <v>10</v>
      </c>
      <c r="R254" s="2">
        <v>2</v>
      </c>
    </row>
    <row r="255" spans="1:19" ht="15.75" customHeight="1" x14ac:dyDescent="0.25">
      <c r="A255" s="3">
        <v>45174</v>
      </c>
      <c r="B255" s="1" t="s">
        <v>33</v>
      </c>
      <c r="C255" s="1">
        <v>43</v>
      </c>
      <c r="D255" s="1">
        <v>3</v>
      </c>
      <c r="E255" s="1">
        <v>1</v>
      </c>
      <c r="F255" s="2" t="s">
        <v>22</v>
      </c>
      <c r="G255" s="1">
        <v>0</v>
      </c>
      <c r="H255" s="1">
        <v>0</v>
      </c>
      <c r="I255" s="1">
        <v>0</v>
      </c>
      <c r="J255" s="2">
        <f t="shared" si="0"/>
        <v>0</v>
      </c>
      <c r="K255" s="1">
        <v>1</v>
      </c>
      <c r="L255" s="1">
        <v>1</v>
      </c>
      <c r="M255" s="2">
        <f t="shared" si="1"/>
        <v>2</v>
      </c>
      <c r="N255" s="1">
        <v>0</v>
      </c>
      <c r="O255" s="2">
        <v>0</v>
      </c>
      <c r="P255" s="2">
        <v>0</v>
      </c>
      <c r="Q255" s="2">
        <v>0</v>
      </c>
      <c r="R255" s="2">
        <v>3</v>
      </c>
    </row>
    <row r="256" spans="1:19" ht="15.75" customHeight="1" x14ac:dyDescent="0.25">
      <c r="A256" s="3">
        <v>45174</v>
      </c>
      <c r="B256" s="1" t="s">
        <v>33</v>
      </c>
      <c r="C256" s="1">
        <v>43</v>
      </c>
      <c r="D256" s="1">
        <v>3</v>
      </c>
      <c r="E256" s="1">
        <v>1</v>
      </c>
      <c r="F256" s="2" t="s">
        <v>23</v>
      </c>
      <c r="G256" s="1">
        <v>0</v>
      </c>
      <c r="H256" s="1">
        <v>0</v>
      </c>
      <c r="I256" s="1">
        <v>2</v>
      </c>
      <c r="J256" s="2">
        <f t="shared" si="0"/>
        <v>2</v>
      </c>
      <c r="K256" s="1">
        <v>0</v>
      </c>
      <c r="L256" s="1">
        <v>0</v>
      </c>
      <c r="M256" s="2">
        <f t="shared" si="1"/>
        <v>0</v>
      </c>
      <c r="N256" s="1">
        <v>0</v>
      </c>
      <c r="O256" s="2">
        <v>0</v>
      </c>
      <c r="P256" s="2">
        <v>0</v>
      </c>
      <c r="Q256" s="2">
        <v>0</v>
      </c>
      <c r="R256" s="2">
        <v>7</v>
      </c>
    </row>
    <row r="257" spans="1:19" ht="15.75" customHeight="1" x14ac:dyDescent="0.25">
      <c r="A257" s="4">
        <v>45174</v>
      </c>
      <c r="B257" s="5" t="s">
        <v>33</v>
      </c>
      <c r="C257" s="5">
        <v>44</v>
      </c>
      <c r="D257" s="5">
        <v>3</v>
      </c>
      <c r="E257" s="5">
        <v>8</v>
      </c>
      <c r="F257" s="6" t="s">
        <v>22</v>
      </c>
      <c r="G257" s="5">
        <v>0</v>
      </c>
      <c r="H257" s="5">
        <v>0</v>
      </c>
      <c r="I257" s="5">
        <v>0</v>
      </c>
      <c r="J257" s="6">
        <f t="shared" ref="J257:J511" si="2">SUM(G257:I257)</f>
        <v>0</v>
      </c>
      <c r="K257" s="5">
        <v>30</v>
      </c>
      <c r="L257" s="5">
        <v>1</v>
      </c>
      <c r="M257" s="6">
        <f t="shared" ref="M257:M511" si="3">SUM(K257:L257)</f>
        <v>31</v>
      </c>
      <c r="N257" s="5">
        <v>0</v>
      </c>
      <c r="O257" s="6">
        <v>0</v>
      </c>
      <c r="P257" s="6">
        <v>0</v>
      </c>
      <c r="Q257" s="6">
        <v>1</v>
      </c>
      <c r="R257" s="6">
        <v>4</v>
      </c>
      <c r="S257" s="5"/>
    </row>
    <row r="258" spans="1:19" ht="15.75" customHeight="1" x14ac:dyDescent="0.25">
      <c r="A258" s="3">
        <v>45174</v>
      </c>
      <c r="B258" s="1" t="s">
        <v>33</v>
      </c>
      <c r="C258" s="1">
        <v>45</v>
      </c>
      <c r="D258" s="1">
        <v>3</v>
      </c>
      <c r="E258" s="1">
        <v>4</v>
      </c>
      <c r="F258" s="2" t="s">
        <v>22</v>
      </c>
      <c r="G258" s="1">
        <v>0</v>
      </c>
      <c r="H258" s="1">
        <v>0</v>
      </c>
      <c r="I258" s="1">
        <v>0</v>
      </c>
      <c r="J258" s="2">
        <f t="shared" si="2"/>
        <v>0</v>
      </c>
      <c r="K258" s="1">
        <v>29</v>
      </c>
      <c r="L258" s="1">
        <v>27</v>
      </c>
      <c r="M258" s="2">
        <f t="shared" si="3"/>
        <v>56</v>
      </c>
      <c r="N258" s="1">
        <v>0</v>
      </c>
      <c r="O258" s="2">
        <v>0</v>
      </c>
      <c r="P258" s="2">
        <v>0</v>
      </c>
      <c r="Q258" s="2">
        <v>0</v>
      </c>
      <c r="R258" s="2">
        <v>9</v>
      </c>
    </row>
    <row r="259" spans="1:19" ht="15.75" customHeight="1" x14ac:dyDescent="0.25">
      <c r="A259" s="3">
        <v>45174</v>
      </c>
      <c r="B259" s="1" t="s">
        <v>33</v>
      </c>
      <c r="C259" s="1">
        <v>45</v>
      </c>
      <c r="D259" s="1">
        <v>3</v>
      </c>
      <c r="E259" s="1">
        <v>4</v>
      </c>
      <c r="F259" s="2" t="s">
        <v>23</v>
      </c>
      <c r="G259" s="1">
        <v>0</v>
      </c>
      <c r="H259" s="1">
        <v>0</v>
      </c>
      <c r="I259" s="1">
        <v>0</v>
      </c>
      <c r="J259" s="2">
        <f t="shared" si="2"/>
        <v>0</v>
      </c>
      <c r="K259" s="1">
        <v>45</v>
      </c>
      <c r="L259" s="1">
        <v>6</v>
      </c>
      <c r="M259" s="2">
        <f t="shared" si="3"/>
        <v>51</v>
      </c>
      <c r="N259" s="1">
        <v>0</v>
      </c>
      <c r="O259" s="2">
        <v>0</v>
      </c>
      <c r="P259" s="2">
        <v>0</v>
      </c>
      <c r="Q259" s="2">
        <v>0</v>
      </c>
      <c r="R259" s="2">
        <v>2</v>
      </c>
    </row>
    <row r="260" spans="1:19" ht="15.75" customHeight="1" x14ac:dyDescent="0.25">
      <c r="A260" s="3">
        <v>45174</v>
      </c>
      <c r="B260" s="1" t="s">
        <v>33</v>
      </c>
      <c r="C260" s="1">
        <v>46</v>
      </c>
      <c r="D260" s="1">
        <v>4</v>
      </c>
      <c r="E260" s="1">
        <v>1</v>
      </c>
      <c r="F260" s="2" t="s">
        <v>22</v>
      </c>
      <c r="G260" s="1">
        <v>0</v>
      </c>
      <c r="H260" s="1">
        <v>0</v>
      </c>
      <c r="I260" s="1">
        <v>1</v>
      </c>
      <c r="J260" s="2">
        <f t="shared" si="2"/>
        <v>1</v>
      </c>
      <c r="K260" s="1">
        <v>0</v>
      </c>
      <c r="L260" s="1">
        <v>1</v>
      </c>
      <c r="M260" s="2">
        <f t="shared" si="3"/>
        <v>1</v>
      </c>
      <c r="N260" s="1">
        <v>0</v>
      </c>
      <c r="O260" s="2">
        <v>0</v>
      </c>
      <c r="P260" s="2">
        <v>0</v>
      </c>
      <c r="Q260" s="2">
        <v>0</v>
      </c>
      <c r="R260" s="2">
        <v>3</v>
      </c>
    </row>
    <row r="261" spans="1:19" ht="15.75" customHeight="1" x14ac:dyDescent="0.25">
      <c r="A261" s="4">
        <v>45174</v>
      </c>
      <c r="B261" s="5" t="s">
        <v>33</v>
      </c>
      <c r="C261" s="5">
        <v>46</v>
      </c>
      <c r="D261" s="5">
        <v>4</v>
      </c>
      <c r="E261" s="5">
        <v>1</v>
      </c>
      <c r="F261" s="6" t="s">
        <v>23</v>
      </c>
      <c r="G261" s="5">
        <v>0</v>
      </c>
      <c r="H261" s="5">
        <v>0</v>
      </c>
      <c r="I261" s="5">
        <v>3</v>
      </c>
      <c r="J261" s="6">
        <f t="shared" si="2"/>
        <v>3</v>
      </c>
      <c r="K261" s="5">
        <v>1</v>
      </c>
      <c r="L261" s="5">
        <v>0</v>
      </c>
      <c r="M261" s="6">
        <f t="shared" si="3"/>
        <v>1</v>
      </c>
      <c r="N261" s="5">
        <v>0</v>
      </c>
      <c r="O261" s="6">
        <v>0</v>
      </c>
      <c r="P261" s="6">
        <v>0</v>
      </c>
      <c r="Q261" s="6">
        <v>0</v>
      </c>
      <c r="R261" s="6">
        <v>2</v>
      </c>
      <c r="S261" s="5"/>
    </row>
    <row r="262" spans="1:19" ht="15.75" customHeight="1" x14ac:dyDescent="0.25">
      <c r="A262" s="3">
        <v>45174</v>
      </c>
      <c r="B262" s="1" t="s">
        <v>33</v>
      </c>
      <c r="C262" s="1">
        <v>47</v>
      </c>
      <c r="D262" s="1">
        <v>4</v>
      </c>
      <c r="E262" s="1">
        <v>3</v>
      </c>
      <c r="F262" s="2" t="s">
        <v>22</v>
      </c>
      <c r="G262" s="1">
        <v>0</v>
      </c>
      <c r="H262" s="1">
        <v>0</v>
      </c>
      <c r="I262" s="1">
        <v>0</v>
      </c>
      <c r="J262" s="2">
        <f t="shared" si="2"/>
        <v>0</v>
      </c>
      <c r="K262" s="1">
        <v>4</v>
      </c>
      <c r="L262" s="1">
        <v>0</v>
      </c>
      <c r="M262" s="2">
        <f t="shared" si="3"/>
        <v>4</v>
      </c>
      <c r="N262" s="1">
        <v>0</v>
      </c>
      <c r="O262" s="2">
        <v>0</v>
      </c>
      <c r="P262" s="2">
        <v>0</v>
      </c>
      <c r="Q262" s="2">
        <v>2</v>
      </c>
      <c r="R262" s="2">
        <v>5</v>
      </c>
    </row>
    <row r="263" spans="1:19" ht="15.75" customHeight="1" x14ac:dyDescent="0.25">
      <c r="A263" s="3">
        <v>45174</v>
      </c>
      <c r="B263" s="1" t="s">
        <v>33</v>
      </c>
      <c r="C263" s="1">
        <v>47</v>
      </c>
      <c r="D263" s="1">
        <v>4</v>
      </c>
      <c r="E263" s="1">
        <v>3</v>
      </c>
      <c r="F263" s="2" t="s">
        <v>23</v>
      </c>
      <c r="G263" s="1">
        <v>0</v>
      </c>
      <c r="H263" s="1">
        <v>0</v>
      </c>
      <c r="I263" s="1">
        <v>0</v>
      </c>
      <c r="J263" s="2">
        <f t="shared" si="2"/>
        <v>0</v>
      </c>
      <c r="K263" s="1">
        <v>4</v>
      </c>
      <c r="L263" s="1">
        <v>0</v>
      </c>
      <c r="M263" s="2">
        <f t="shared" si="3"/>
        <v>4</v>
      </c>
      <c r="N263" s="1">
        <v>0</v>
      </c>
      <c r="O263" s="2">
        <v>0</v>
      </c>
      <c r="P263" s="2">
        <v>0</v>
      </c>
      <c r="Q263" s="2">
        <v>0</v>
      </c>
      <c r="R263" s="2">
        <v>2</v>
      </c>
    </row>
    <row r="264" spans="1:19" ht="15.75" customHeight="1" x14ac:dyDescent="0.25">
      <c r="A264" s="3">
        <v>45174</v>
      </c>
      <c r="B264" s="1" t="s">
        <v>33</v>
      </c>
      <c r="C264" s="1">
        <v>48</v>
      </c>
      <c r="D264" s="1">
        <v>4</v>
      </c>
      <c r="E264" s="1">
        <v>14</v>
      </c>
      <c r="F264" s="2" t="s">
        <v>22</v>
      </c>
      <c r="G264" s="1">
        <v>0</v>
      </c>
      <c r="H264" s="1">
        <v>0</v>
      </c>
      <c r="I264" s="1">
        <v>1</v>
      </c>
      <c r="J264" s="2">
        <f t="shared" si="2"/>
        <v>1</v>
      </c>
      <c r="K264" s="1">
        <v>5</v>
      </c>
      <c r="L264" s="1">
        <v>3</v>
      </c>
      <c r="M264" s="2">
        <f t="shared" si="3"/>
        <v>8</v>
      </c>
      <c r="N264" s="1">
        <v>0</v>
      </c>
      <c r="O264" s="2">
        <v>0</v>
      </c>
      <c r="P264" s="2">
        <v>0</v>
      </c>
      <c r="Q264" s="2">
        <v>2</v>
      </c>
      <c r="R264" s="2">
        <v>6</v>
      </c>
    </row>
    <row r="265" spans="1:19" ht="15.75" customHeight="1" x14ac:dyDescent="0.25">
      <c r="A265" s="4">
        <v>45174</v>
      </c>
      <c r="B265" s="5" t="s">
        <v>33</v>
      </c>
      <c r="C265" s="5">
        <v>48</v>
      </c>
      <c r="D265" s="5">
        <v>4</v>
      </c>
      <c r="E265" s="5">
        <v>14</v>
      </c>
      <c r="F265" s="6" t="s">
        <v>23</v>
      </c>
      <c r="G265" s="5">
        <v>0</v>
      </c>
      <c r="H265" s="5">
        <v>0</v>
      </c>
      <c r="I265" s="5">
        <v>0</v>
      </c>
      <c r="J265" s="6">
        <f t="shared" si="2"/>
        <v>0</v>
      </c>
      <c r="K265" s="5">
        <v>6</v>
      </c>
      <c r="L265" s="5">
        <v>0</v>
      </c>
      <c r="M265" s="6">
        <f t="shared" si="3"/>
        <v>6</v>
      </c>
      <c r="N265" s="5">
        <v>0</v>
      </c>
      <c r="O265" s="6">
        <v>0</v>
      </c>
      <c r="P265" s="6">
        <v>0</v>
      </c>
      <c r="Q265" s="6">
        <v>2</v>
      </c>
      <c r="R265" s="6">
        <v>12</v>
      </c>
      <c r="S265" s="5"/>
    </row>
    <row r="266" spans="1:19" ht="15.75" customHeight="1" x14ac:dyDescent="0.25">
      <c r="A266" s="3">
        <v>45174</v>
      </c>
      <c r="B266" s="1" t="s">
        <v>33</v>
      </c>
      <c r="C266" s="1">
        <v>49</v>
      </c>
      <c r="D266" s="1">
        <v>4</v>
      </c>
      <c r="E266" s="1">
        <v>5</v>
      </c>
      <c r="F266" s="2" t="s">
        <v>22</v>
      </c>
      <c r="G266" s="1">
        <v>0</v>
      </c>
      <c r="H266" s="1">
        <v>0</v>
      </c>
      <c r="I266" s="1">
        <v>0</v>
      </c>
      <c r="J266" s="2">
        <f t="shared" si="2"/>
        <v>0</v>
      </c>
      <c r="K266" s="1">
        <v>0</v>
      </c>
      <c r="L266" s="1">
        <v>0</v>
      </c>
      <c r="M266" s="2">
        <f t="shared" si="3"/>
        <v>0</v>
      </c>
      <c r="N266" s="1">
        <v>0</v>
      </c>
      <c r="O266" s="2">
        <v>0</v>
      </c>
      <c r="P266" s="2">
        <v>0</v>
      </c>
      <c r="Q266" s="2">
        <v>4</v>
      </c>
      <c r="R266" s="2">
        <v>1</v>
      </c>
    </row>
    <row r="267" spans="1:19" ht="15.75" customHeight="1" x14ac:dyDescent="0.25">
      <c r="A267" s="3">
        <v>45174</v>
      </c>
      <c r="B267" s="1" t="s">
        <v>33</v>
      </c>
      <c r="C267" s="1">
        <v>49</v>
      </c>
      <c r="D267" s="1">
        <v>4</v>
      </c>
      <c r="E267" s="1">
        <v>5</v>
      </c>
      <c r="F267" s="2" t="s">
        <v>23</v>
      </c>
      <c r="G267" s="1">
        <v>0</v>
      </c>
      <c r="H267" s="1">
        <v>0</v>
      </c>
      <c r="I267" s="1">
        <v>3</v>
      </c>
      <c r="J267" s="2">
        <f t="shared" si="2"/>
        <v>3</v>
      </c>
      <c r="K267" s="1">
        <v>7</v>
      </c>
      <c r="L267" s="1">
        <v>0</v>
      </c>
      <c r="M267" s="2">
        <f t="shared" si="3"/>
        <v>7</v>
      </c>
      <c r="N267" s="1">
        <v>0</v>
      </c>
      <c r="O267" s="2">
        <v>0</v>
      </c>
      <c r="P267" s="2">
        <v>0</v>
      </c>
      <c r="Q267" s="2">
        <v>3</v>
      </c>
      <c r="R267" s="2">
        <v>1</v>
      </c>
    </row>
    <row r="268" spans="1:19" ht="15.75" customHeight="1" x14ac:dyDescent="0.25">
      <c r="A268" s="3">
        <v>45174</v>
      </c>
      <c r="B268" s="1" t="s">
        <v>33</v>
      </c>
      <c r="C268" s="1">
        <v>50</v>
      </c>
      <c r="D268" s="1">
        <v>4</v>
      </c>
      <c r="E268" s="1">
        <v>13</v>
      </c>
      <c r="F268" s="2" t="s">
        <v>22</v>
      </c>
      <c r="G268" s="1">
        <v>0</v>
      </c>
      <c r="H268" s="1">
        <v>0</v>
      </c>
      <c r="I268" s="1">
        <v>1</v>
      </c>
      <c r="J268" s="2">
        <f t="shared" si="2"/>
        <v>1</v>
      </c>
      <c r="K268" s="1">
        <v>50</v>
      </c>
      <c r="L268" s="1">
        <v>10</v>
      </c>
      <c r="M268" s="2">
        <f t="shared" si="3"/>
        <v>60</v>
      </c>
      <c r="N268" s="1">
        <v>0</v>
      </c>
      <c r="O268" s="2">
        <v>0</v>
      </c>
      <c r="P268" s="2">
        <v>0</v>
      </c>
      <c r="Q268" s="2">
        <v>0</v>
      </c>
      <c r="R268" s="2">
        <v>5</v>
      </c>
    </row>
    <row r="269" spans="1:19" ht="15.75" customHeight="1" x14ac:dyDescent="0.25">
      <c r="A269" s="4">
        <v>45174</v>
      </c>
      <c r="B269" s="5" t="s">
        <v>33</v>
      </c>
      <c r="C269" s="5">
        <v>50</v>
      </c>
      <c r="D269" s="5">
        <v>4</v>
      </c>
      <c r="E269" s="5">
        <v>13</v>
      </c>
      <c r="F269" s="6" t="s">
        <v>23</v>
      </c>
      <c r="G269" s="5">
        <v>0</v>
      </c>
      <c r="H269" s="5">
        <v>0</v>
      </c>
      <c r="I269" s="5">
        <v>0</v>
      </c>
      <c r="J269" s="6">
        <f t="shared" si="2"/>
        <v>0</v>
      </c>
      <c r="K269" s="5">
        <v>44</v>
      </c>
      <c r="L269" s="5">
        <v>3</v>
      </c>
      <c r="M269" s="6">
        <f t="shared" si="3"/>
        <v>47</v>
      </c>
      <c r="N269" s="5">
        <v>0</v>
      </c>
      <c r="O269" s="6">
        <v>0</v>
      </c>
      <c r="P269" s="6">
        <v>0</v>
      </c>
      <c r="Q269" s="6">
        <v>0</v>
      </c>
      <c r="R269" s="6">
        <v>0</v>
      </c>
      <c r="S269" s="5"/>
    </row>
    <row r="270" spans="1:19" ht="15.75" customHeight="1" x14ac:dyDescent="0.25">
      <c r="A270" s="3">
        <v>45174</v>
      </c>
      <c r="B270" s="1" t="s">
        <v>33</v>
      </c>
      <c r="C270" s="1">
        <v>51</v>
      </c>
      <c r="D270" s="1">
        <v>4</v>
      </c>
      <c r="E270" s="1">
        <v>7</v>
      </c>
      <c r="F270" s="2" t="s">
        <v>22</v>
      </c>
      <c r="G270" s="1">
        <v>0</v>
      </c>
      <c r="H270" s="1">
        <v>0</v>
      </c>
      <c r="I270" s="1">
        <v>0</v>
      </c>
      <c r="J270" s="2">
        <f t="shared" si="2"/>
        <v>0</v>
      </c>
      <c r="K270" s="1">
        <v>3</v>
      </c>
      <c r="L270" s="1">
        <v>2</v>
      </c>
      <c r="M270" s="2">
        <f t="shared" si="3"/>
        <v>5</v>
      </c>
      <c r="N270" s="1">
        <v>0</v>
      </c>
      <c r="O270" s="2">
        <v>0</v>
      </c>
      <c r="P270" s="2">
        <v>0</v>
      </c>
      <c r="Q270" s="2">
        <v>0</v>
      </c>
      <c r="R270" s="2">
        <v>2</v>
      </c>
    </row>
    <row r="271" spans="1:19" ht="15.75" customHeight="1" x14ac:dyDescent="0.25">
      <c r="A271" s="3">
        <v>45174</v>
      </c>
      <c r="B271" s="1" t="s">
        <v>33</v>
      </c>
      <c r="C271" s="1">
        <v>52</v>
      </c>
      <c r="D271" s="1">
        <v>4</v>
      </c>
      <c r="E271" s="1">
        <v>12</v>
      </c>
      <c r="F271" s="2" t="s">
        <v>22</v>
      </c>
      <c r="G271" s="1">
        <v>0</v>
      </c>
      <c r="H271" s="1">
        <v>0</v>
      </c>
      <c r="I271" s="1">
        <v>2</v>
      </c>
      <c r="J271" s="2">
        <f t="shared" si="2"/>
        <v>2</v>
      </c>
      <c r="K271" s="1">
        <v>22</v>
      </c>
      <c r="L271" s="1">
        <v>4</v>
      </c>
      <c r="M271" s="2">
        <f t="shared" si="3"/>
        <v>26</v>
      </c>
      <c r="N271" s="1">
        <v>0</v>
      </c>
      <c r="O271" s="2">
        <v>0</v>
      </c>
      <c r="P271" s="2">
        <v>0</v>
      </c>
      <c r="Q271" s="2">
        <v>2</v>
      </c>
      <c r="R271" s="2">
        <v>5</v>
      </c>
    </row>
    <row r="272" spans="1:19" ht="15.75" customHeight="1" x14ac:dyDescent="0.25">
      <c r="A272" s="3">
        <v>45174</v>
      </c>
      <c r="B272" s="1" t="s">
        <v>33</v>
      </c>
      <c r="C272" s="1">
        <v>52</v>
      </c>
      <c r="D272" s="1">
        <v>4</v>
      </c>
      <c r="E272" s="1">
        <v>12</v>
      </c>
      <c r="F272" s="2" t="s">
        <v>23</v>
      </c>
      <c r="G272" s="1">
        <v>0</v>
      </c>
      <c r="H272" s="1">
        <v>0</v>
      </c>
      <c r="I272" s="1">
        <v>1</v>
      </c>
      <c r="J272" s="2">
        <f t="shared" si="2"/>
        <v>1</v>
      </c>
      <c r="K272" s="1">
        <v>31</v>
      </c>
      <c r="L272" s="1">
        <v>0</v>
      </c>
      <c r="M272" s="2">
        <f t="shared" si="3"/>
        <v>31</v>
      </c>
      <c r="N272" s="1">
        <v>0</v>
      </c>
      <c r="O272" s="2">
        <v>0</v>
      </c>
      <c r="P272" s="2">
        <v>0</v>
      </c>
      <c r="Q272" s="2">
        <v>0</v>
      </c>
      <c r="R272" s="2">
        <v>2</v>
      </c>
    </row>
    <row r="273" spans="1:19" ht="15.75" customHeight="1" x14ac:dyDescent="0.25">
      <c r="A273" s="4">
        <v>45174</v>
      </c>
      <c r="B273" s="5" t="s">
        <v>33</v>
      </c>
      <c r="C273" s="5">
        <v>53</v>
      </c>
      <c r="D273" s="5">
        <v>4</v>
      </c>
      <c r="E273" s="5">
        <v>15</v>
      </c>
      <c r="F273" s="6" t="s">
        <v>22</v>
      </c>
      <c r="G273" s="5">
        <v>0</v>
      </c>
      <c r="H273" s="5">
        <v>1</v>
      </c>
      <c r="I273" s="5">
        <v>3</v>
      </c>
      <c r="J273" s="6">
        <f t="shared" si="2"/>
        <v>4</v>
      </c>
      <c r="K273" s="5">
        <v>75</v>
      </c>
      <c r="L273" s="5">
        <v>28</v>
      </c>
      <c r="M273" s="6">
        <f t="shared" si="3"/>
        <v>103</v>
      </c>
      <c r="N273" s="5">
        <v>0</v>
      </c>
      <c r="O273" s="6">
        <v>0</v>
      </c>
      <c r="P273" s="6">
        <v>0</v>
      </c>
      <c r="Q273" s="6">
        <v>1</v>
      </c>
      <c r="R273" s="6">
        <v>5</v>
      </c>
      <c r="S273" s="5"/>
    </row>
    <row r="274" spans="1:19" ht="15.75" customHeight="1" x14ac:dyDescent="0.25">
      <c r="A274" s="3">
        <v>45174</v>
      </c>
      <c r="B274" s="1" t="s">
        <v>33</v>
      </c>
      <c r="C274" s="1">
        <v>53</v>
      </c>
      <c r="D274" s="1">
        <v>4</v>
      </c>
      <c r="E274" s="1">
        <v>15</v>
      </c>
      <c r="F274" s="2" t="s">
        <v>23</v>
      </c>
      <c r="G274" s="1">
        <v>0</v>
      </c>
      <c r="H274" s="1">
        <v>0</v>
      </c>
      <c r="I274" s="1">
        <v>4</v>
      </c>
      <c r="J274" s="2">
        <f t="shared" si="2"/>
        <v>4</v>
      </c>
      <c r="K274" s="1">
        <v>187</v>
      </c>
      <c r="L274" s="1">
        <v>51</v>
      </c>
      <c r="M274" s="2">
        <f t="shared" si="3"/>
        <v>238</v>
      </c>
      <c r="N274" s="1">
        <v>0</v>
      </c>
      <c r="O274" s="2">
        <v>1</v>
      </c>
      <c r="P274" s="2">
        <v>0</v>
      </c>
      <c r="Q274" s="2">
        <v>2</v>
      </c>
      <c r="R274" s="2">
        <v>3</v>
      </c>
    </row>
    <row r="275" spans="1:19" ht="15.75" customHeight="1" x14ac:dyDescent="0.25">
      <c r="A275" s="3">
        <v>45174</v>
      </c>
      <c r="B275" s="1" t="s">
        <v>33</v>
      </c>
      <c r="C275" s="1">
        <v>54</v>
      </c>
      <c r="D275" s="1">
        <v>4</v>
      </c>
      <c r="E275" s="1">
        <v>11</v>
      </c>
      <c r="F275" s="2" t="s">
        <v>22</v>
      </c>
      <c r="G275" s="1">
        <v>0</v>
      </c>
      <c r="H275" s="1">
        <v>0</v>
      </c>
      <c r="I275" s="1">
        <v>0</v>
      </c>
      <c r="J275" s="2">
        <f t="shared" si="2"/>
        <v>0</v>
      </c>
      <c r="K275" s="1">
        <v>16</v>
      </c>
      <c r="L275" s="1">
        <v>5</v>
      </c>
      <c r="M275" s="2">
        <f t="shared" si="3"/>
        <v>21</v>
      </c>
      <c r="N275" s="1">
        <v>0</v>
      </c>
      <c r="O275" s="2">
        <v>0</v>
      </c>
      <c r="P275" s="2">
        <v>0</v>
      </c>
      <c r="Q275" s="2">
        <v>1</v>
      </c>
      <c r="R275" s="2">
        <v>5</v>
      </c>
    </row>
    <row r="276" spans="1:19" ht="15.75" customHeight="1" x14ac:dyDescent="0.25">
      <c r="A276" s="3">
        <v>45174</v>
      </c>
      <c r="B276" s="1" t="s">
        <v>33</v>
      </c>
      <c r="C276" s="1">
        <v>54</v>
      </c>
      <c r="D276" s="1">
        <v>4</v>
      </c>
      <c r="E276" s="1">
        <v>11</v>
      </c>
      <c r="F276" s="2" t="s">
        <v>23</v>
      </c>
      <c r="G276" s="1">
        <v>0</v>
      </c>
      <c r="H276" s="1">
        <v>0</v>
      </c>
      <c r="I276" s="1">
        <v>2</v>
      </c>
      <c r="J276" s="2">
        <f t="shared" si="2"/>
        <v>2</v>
      </c>
      <c r="K276" s="1">
        <v>5</v>
      </c>
      <c r="L276" s="1">
        <v>0</v>
      </c>
      <c r="M276" s="2">
        <f t="shared" si="3"/>
        <v>5</v>
      </c>
      <c r="N276" s="1">
        <v>0</v>
      </c>
      <c r="O276" s="2">
        <v>0</v>
      </c>
      <c r="P276" s="2">
        <v>0</v>
      </c>
      <c r="Q276" s="2">
        <v>1</v>
      </c>
      <c r="R276" s="2">
        <v>1</v>
      </c>
    </row>
    <row r="277" spans="1:19" ht="15.75" customHeight="1" x14ac:dyDescent="0.25">
      <c r="A277" s="4">
        <v>45174</v>
      </c>
      <c r="B277" s="5" t="s">
        <v>33</v>
      </c>
      <c r="C277" s="5">
        <v>55</v>
      </c>
      <c r="D277" s="5">
        <v>4</v>
      </c>
      <c r="E277" s="5">
        <v>9</v>
      </c>
      <c r="F277" s="6" t="s">
        <v>22</v>
      </c>
      <c r="G277" s="5">
        <v>0</v>
      </c>
      <c r="H277" s="5">
        <v>0</v>
      </c>
      <c r="I277" s="5">
        <v>1</v>
      </c>
      <c r="J277" s="6">
        <f t="shared" si="2"/>
        <v>1</v>
      </c>
      <c r="K277" s="5">
        <v>53</v>
      </c>
      <c r="L277" s="5">
        <v>33</v>
      </c>
      <c r="M277" s="6">
        <f t="shared" si="3"/>
        <v>86</v>
      </c>
      <c r="N277" s="5">
        <v>0</v>
      </c>
      <c r="O277" s="6">
        <v>0</v>
      </c>
      <c r="P277" s="6">
        <v>0</v>
      </c>
      <c r="Q277" s="6">
        <v>0</v>
      </c>
      <c r="R277" s="6">
        <v>0</v>
      </c>
      <c r="S277" s="5"/>
    </row>
    <row r="278" spans="1:19" ht="15.75" customHeight="1" x14ac:dyDescent="0.25">
      <c r="A278" s="3">
        <v>45174</v>
      </c>
      <c r="B278" s="1" t="s">
        <v>33</v>
      </c>
      <c r="C278" s="1">
        <v>56</v>
      </c>
      <c r="D278" s="1">
        <v>4</v>
      </c>
      <c r="E278" s="1">
        <v>9</v>
      </c>
      <c r="F278" s="2" t="s">
        <v>22</v>
      </c>
      <c r="G278" s="1">
        <v>1</v>
      </c>
      <c r="H278" s="1">
        <v>0</v>
      </c>
      <c r="I278" s="1">
        <v>0</v>
      </c>
      <c r="J278" s="2">
        <f t="shared" si="2"/>
        <v>1</v>
      </c>
      <c r="K278" s="1">
        <v>316</v>
      </c>
      <c r="L278" s="1">
        <v>80</v>
      </c>
      <c r="M278" s="2">
        <f t="shared" si="3"/>
        <v>396</v>
      </c>
      <c r="N278" s="1">
        <v>0</v>
      </c>
      <c r="O278" s="2">
        <v>0</v>
      </c>
      <c r="P278" s="2">
        <v>0</v>
      </c>
      <c r="Q278" s="2">
        <v>1</v>
      </c>
      <c r="R278" s="2">
        <v>4</v>
      </c>
    </row>
    <row r="279" spans="1:19" ht="15.75" customHeight="1" x14ac:dyDescent="0.25">
      <c r="A279" s="3">
        <v>45174</v>
      </c>
      <c r="B279" s="1" t="s">
        <v>33</v>
      </c>
      <c r="C279" s="1">
        <v>56</v>
      </c>
      <c r="D279" s="1">
        <v>4</v>
      </c>
      <c r="E279" s="1">
        <v>4</v>
      </c>
      <c r="F279" s="2" t="s">
        <v>23</v>
      </c>
      <c r="G279" s="1">
        <v>0</v>
      </c>
      <c r="H279" s="1">
        <v>0</v>
      </c>
      <c r="I279" s="1">
        <v>0</v>
      </c>
      <c r="J279" s="2">
        <f t="shared" si="2"/>
        <v>0</v>
      </c>
      <c r="K279" s="1">
        <v>65</v>
      </c>
      <c r="L279" s="1">
        <v>17</v>
      </c>
      <c r="M279" s="2">
        <f t="shared" si="3"/>
        <v>82</v>
      </c>
      <c r="N279" s="1">
        <v>0</v>
      </c>
      <c r="O279" s="2">
        <v>0</v>
      </c>
      <c r="P279" s="2">
        <v>0</v>
      </c>
      <c r="Q279" s="2">
        <v>1</v>
      </c>
      <c r="R279" s="2">
        <v>3</v>
      </c>
    </row>
    <row r="280" spans="1:19" ht="15.75" customHeight="1" x14ac:dyDescent="0.25">
      <c r="A280" s="3">
        <v>45174</v>
      </c>
      <c r="B280" s="1" t="s">
        <v>33</v>
      </c>
      <c r="C280" s="1">
        <v>57</v>
      </c>
      <c r="D280" s="1">
        <v>4</v>
      </c>
      <c r="E280" s="1">
        <v>10</v>
      </c>
      <c r="F280" s="2" t="s">
        <v>22</v>
      </c>
      <c r="G280" s="1">
        <v>0</v>
      </c>
      <c r="H280" s="1">
        <v>1</v>
      </c>
      <c r="I280" s="1">
        <v>1</v>
      </c>
      <c r="J280" s="2">
        <f t="shared" si="2"/>
        <v>2</v>
      </c>
      <c r="K280" s="1">
        <v>115</v>
      </c>
      <c r="L280" s="1">
        <v>17</v>
      </c>
      <c r="M280" s="2">
        <f t="shared" si="3"/>
        <v>132</v>
      </c>
      <c r="N280" s="1">
        <v>0</v>
      </c>
      <c r="O280" s="2">
        <v>4</v>
      </c>
      <c r="P280" s="2">
        <v>0</v>
      </c>
      <c r="Q280" s="2">
        <v>0</v>
      </c>
      <c r="R280" s="2">
        <v>1</v>
      </c>
    </row>
    <row r="281" spans="1:19" ht="15.75" customHeight="1" x14ac:dyDescent="0.25">
      <c r="A281" s="4">
        <v>45174</v>
      </c>
      <c r="B281" s="5" t="s">
        <v>33</v>
      </c>
      <c r="C281" s="5">
        <v>57</v>
      </c>
      <c r="D281" s="5">
        <v>4</v>
      </c>
      <c r="E281" s="5">
        <v>10</v>
      </c>
      <c r="F281" s="6" t="s">
        <v>23</v>
      </c>
      <c r="G281" s="5">
        <v>0</v>
      </c>
      <c r="H281" s="5">
        <v>0</v>
      </c>
      <c r="I281" s="5">
        <v>0</v>
      </c>
      <c r="J281" s="6">
        <f t="shared" si="2"/>
        <v>0</v>
      </c>
      <c r="K281" s="5">
        <v>7</v>
      </c>
      <c r="L281" s="5">
        <v>0</v>
      </c>
      <c r="M281" s="6">
        <f t="shared" si="3"/>
        <v>7</v>
      </c>
      <c r="N281" s="5">
        <v>0</v>
      </c>
      <c r="O281" s="6">
        <v>0</v>
      </c>
      <c r="P281" s="6">
        <v>0</v>
      </c>
      <c r="Q281" s="6">
        <v>0</v>
      </c>
      <c r="R281" s="6">
        <v>3</v>
      </c>
      <c r="S281" s="5"/>
    </row>
    <row r="282" spans="1:19" ht="15.75" customHeight="1" x14ac:dyDescent="0.25">
      <c r="A282" s="3">
        <v>45174</v>
      </c>
      <c r="B282" s="1" t="s">
        <v>33</v>
      </c>
      <c r="C282" s="1">
        <v>58</v>
      </c>
      <c r="D282" s="1">
        <v>4</v>
      </c>
      <c r="E282" s="1">
        <v>6</v>
      </c>
      <c r="F282" s="2" t="s">
        <v>22</v>
      </c>
      <c r="G282" s="1">
        <v>0</v>
      </c>
      <c r="H282" s="1">
        <v>5</v>
      </c>
      <c r="I282" s="1">
        <v>5</v>
      </c>
      <c r="J282" s="2">
        <f t="shared" si="2"/>
        <v>10</v>
      </c>
      <c r="K282" s="1">
        <v>265</v>
      </c>
      <c r="L282" s="1">
        <v>45</v>
      </c>
      <c r="M282" s="2">
        <f t="shared" si="3"/>
        <v>310</v>
      </c>
      <c r="N282" s="1">
        <v>0</v>
      </c>
      <c r="O282" s="2">
        <v>0</v>
      </c>
      <c r="P282" s="2">
        <v>0</v>
      </c>
      <c r="Q282" s="2">
        <v>1</v>
      </c>
      <c r="R282" s="2">
        <v>2</v>
      </c>
    </row>
    <row r="283" spans="1:19" ht="15.75" customHeight="1" x14ac:dyDescent="0.25">
      <c r="A283" s="3">
        <v>45174</v>
      </c>
      <c r="B283" s="1" t="s">
        <v>33</v>
      </c>
      <c r="C283" s="1">
        <v>59</v>
      </c>
      <c r="D283" s="1">
        <v>4</v>
      </c>
      <c r="E283" s="1">
        <v>8</v>
      </c>
      <c r="F283" s="2" t="s">
        <v>22</v>
      </c>
      <c r="G283" s="1">
        <v>0</v>
      </c>
      <c r="H283" s="1">
        <v>0</v>
      </c>
      <c r="I283" s="1">
        <v>1</v>
      </c>
      <c r="J283" s="2">
        <f t="shared" si="2"/>
        <v>1</v>
      </c>
      <c r="K283" s="1">
        <v>46</v>
      </c>
      <c r="L283" s="1">
        <v>18</v>
      </c>
      <c r="M283" s="2">
        <f t="shared" si="3"/>
        <v>64</v>
      </c>
      <c r="N283" s="1">
        <v>0</v>
      </c>
      <c r="O283" s="2">
        <v>1</v>
      </c>
      <c r="P283" s="2">
        <v>0</v>
      </c>
      <c r="Q283" s="2">
        <v>3</v>
      </c>
      <c r="R283" s="2">
        <v>8</v>
      </c>
    </row>
    <row r="284" spans="1:19" ht="15.75" customHeight="1" x14ac:dyDescent="0.25">
      <c r="A284" s="3">
        <v>45174</v>
      </c>
      <c r="B284" s="1" t="s">
        <v>33</v>
      </c>
      <c r="C284" s="1">
        <v>60</v>
      </c>
      <c r="D284" s="1">
        <v>4</v>
      </c>
      <c r="E284" s="1">
        <v>2</v>
      </c>
      <c r="F284" s="2" t="s">
        <v>22</v>
      </c>
      <c r="G284" s="1">
        <v>1</v>
      </c>
      <c r="H284" s="1">
        <v>1</v>
      </c>
      <c r="I284" s="1">
        <v>1</v>
      </c>
      <c r="J284" s="2">
        <f t="shared" si="2"/>
        <v>3</v>
      </c>
      <c r="K284" s="1">
        <v>75</v>
      </c>
      <c r="L284" s="1">
        <v>13</v>
      </c>
      <c r="M284" s="2">
        <f t="shared" si="3"/>
        <v>88</v>
      </c>
      <c r="N284" s="1">
        <v>0</v>
      </c>
      <c r="O284" s="2">
        <v>0</v>
      </c>
      <c r="P284" s="2">
        <v>0</v>
      </c>
      <c r="Q284" s="2">
        <v>2</v>
      </c>
      <c r="R284" s="2">
        <v>1</v>
      </c>
    </row>
    <row r="285" spans="1:19" ht="15.75" customHeight="1" x14ac:dyDescent="0.25">
      <c r="A285" s="4">
        <v>45174</v>
      </c>
      <c r="B285" s="5" t="s">
        <v>33</v>
      </c>
      <c r="C285" s="5">
        <v>60</v>
      </c>
      <c r="D285" s="5">
        <v>4</v>
      </c>
      <c r="E285" s="5">
        <v>2</v>
      </c>
      <c r="F285" s="6" t="s">
        <v>23</v>
      </c>
      <c r="G285" s="5">
        <v>0</v>
      </c>
      <c r="H285" s="5">
        <v>0</v>
      </c>
      <c r="I285" s="5">
        <v>0</v>
      </c>
      <c r="J285" s="6">
        <f t="shared" si="2"/>
        <v>0</v>
      </c>
      <c r="K285" s="5">
        <v>13</v>
      </c>
      <c r="L285" s="5">
        <v>1</v>
      </c>
      <c r="M285" s="6">
        <f t="shared" si="3"/>
        <v>14</v>
      </c>
      <c r="N285" s="5">
        <v>0</v>
      </c>
      <c r="O285" s="6">
        <v>0</v>
      </c>
      <c r="P285" s="6">
        <v>0</v>
      </c>
      <c r="Q285" s="6">
        <v>2</v>
      </c>
      <c r="R285" s="6">
        <v>1</v>
      </c>
      <c r="S285" s="5"/>
    </row>
    <row r="286" spans="1:19" ht="15.75" customHeight="1" x14ac:dyDescent="0.25">
      <c r="A286" s="3">
        <v>45177</v>
      </c>
      <c r="B286" s="1" t="s">
        <v>34</v>
      </c>
      <c r="C286" s="1">
        <v>1</v>
      </c>
      <c r="D286" s="1">
        <v>1</v>
      </c>
      <c r="E286" s="1">
        <v>6</v>
      </c>
      <c r="F286" s="2" t="s">
        <v>22</v>
      </c>
      <c r="G286" s="1">
        <v>0</v>
      </c>
      <c r="H286" s="1">
        <v>0</v>
      </c>
      <c r="I286" s="1">
        <v>0</v>
      </c>
      <c r="J286" s="2">
        <f t="shared" si="2"/>
        <v>0</v>
      </c>
      <c r="K286" s="1">
        <v>135</v>
      </c>
      <c r="L286" s="1">
        <v>36</v>
      </c>
      <c r="M286" s="2">
        <f t="shared" si="3"/>
        <v>171</v>
      </c>
      <c r="N286" s="1">
        <v>1</v>
      </c>
      <c r="O286" s="2">
        <v>1</v>
      </c>
      <c r="P286" s="2">
        <v>2</v>
      </c>
      <c r="Q286" s="2">
        <v>0</v>
      </c>
      <c r="R286" s="2">
        <v>0</v>
      </c>
      <c r="S286" s="1"/>
    </row>
    <row r="287" spans="1:19" ht="15.75" customHeight="1" x14ac:dyDescent="0.25">
      <c r="A287" s="3">
        <v>45177</v>
      </c>
      <c r="B287" s="1" t="s">
        <v>34</v>
      </c>
      <c r="C287" s="1">
        <v>2</v>
      </c>
      <c r="D287" s="1">
        <v>1</v>
      </c>
      <c r="E287" s="1">
        <v>14</v>
      </c>
      <c r="F287" s="2" t="s">
        <v>22</v>
      </c>
      <c r="G287" s="1">
        <v>5</v>
      </c>
      <c r="H287" s="1">
        <v>0</v>
      </c>
      <c r="I287" s="1">
        <v>1</v>
      </c>
      <c r="J287" s="2">
        <f t="shared" si="2"/>
        <v>6</v>
      </c>
      <c r="K287" s="1">
        <v>1</v>
      </c>
      <c r="L287" s="1">
        <v>1</v>
      </c>
      <c r="M287" s="2">
        <f t="shared" si="3"/>
        <v>2</v>
      </c>
      <c r="N287" s="1">
        <v>0</v>
      </c>
      <c r="O287" s="2">
        <v>0</v>
      </c>
      <c r="P287" s="2">
        <v>1</v>
      </c>
      <c r="Q287" s="2">
        <v>21</v>
      </c>
      <c r="R287" s="2">
        <v>4</v>
      </c>
    </row>
    <row r="288" spans="1:19" ht="15.75" customHeight="1" x14ac:dyDescent="0.25">
      <c r="A288" s="3">
        <v>45177</v>
      </c>
      <c r="B288" s="1" t="s">
        <v>34</v>
      </c>
      <c r="C288" s="1">
        <v>3</v>
      </c>
      <c r="D288" s="1">
        <v>1</v>
      </c>
      <c r="E288" s="1">
        <v>10</v>
      </c>
      <c r="F288" s="2" t="s">
        <v>22</v>
      </c>
      <c r="G288" s="1">
        <v>0</v>
      </c>
      <c r="H288" s="1">
        <v>0</v>
      </c>
      <c r="I288" s="1">
        <v>0</v>
      </c>
      <c r="J288" s="2">
        <f t="shared" si="2"/>
        <v>0</v>
      </c>
      <c r="K288" s="1">
        <v>26</v>
      </c>
      <c r="L288" s="1">
        <v>5</v>
      </c>
      <c r="M288" s="2">
        <f t="shared" si="3"/>
        <v>31</v>
      </c>
      <c r="N288" s="1">
        <v>0</v>
      </c>
      <c r="O288" s="2">
        <v>0</v>
      </c>
      <c r="P288" s="2">
        <v>5</v>
      </c>
      <c r="Q288" s="2">
        <v>0</v>
      </c>
      <c r="R288" s="2">
        <v>3</v>
      </c>
    </row>
    <row r="289" spans="1:19" ht="15.75" customHeight="1" x14ac:dyDescent="0.25">
      <c r="A289" s="4">
        <v>45177</v>
      </c>
      <c r="B289" s="5" t="s">
        <v>34</v>
      </c>
      <c r="C289" s="5">
        <v>4</v>
      </c>
      <c r="D289" s="5">
        <v>1</v>
      </c>
      <c r="E289" s="5">
        <v>4</v>
      </c>
      <c r="F289" s="6" t="s">
        <v>22</v>
      </c>
      <c r="G289" s="5">
        <v>0</v>
      </c>
      <c r="H289" s="5">
        <v>0</v>
      </c>
      <c r="I289" s="5">
        <v>0</v>
      </c>
      <c r="J289" s="6">
        <f t="shared" si="2"/>
        <v>0</v>
      </c>
      <c r="K289" s="5">
        <v>29</v>
      </c>
      <c r="L289" s="5">
        <v>17</v>
      </c>
      <c r="M289" s="6">
        <f t="shared" si="3"/>
        <v>46</v>
      </c>
      <c r="N289" s="5">
        <v>0</v>
      </c>
      <c r="O289" s="6">
        <v>1</v>
      </c>
      <c r="P289" s="6">
        <v>9</v>
      </c>
      <c r="Q289" s="6">
        <v>1</v>
      </c>
      <c r="R289" s="6">
        <v>3</v>
      </c>
      <c r="S289" s="5"/>
    </row>
    <row r="290" spans="1:19" ht="15.75" customHeight="1" x14ac:dyDescent="0.25">
      <c r="A290" s="3">
        <v>45177</v>
      </c>
      <c r="B290" s="1" t="s">
        <v>34</v>
      </c>
      <c r="C290" s="1">
        <v>5</v>
      </c>
      <c r="D290" s="1">
        <v>1</v>
      </c>
      <c r="E290" s="1">
        <v>2</v>
      </c>
      <c r="F290" s="2" t="s">
        <v>22</v>
      </c>
      <c r="G290" s="1">
        <v>5</v>
      </c>
      <c r="H290" s="1">
        <v>0</v>
      </c>
      <c r="I290" s="1">
        <v>3</v>
      </c>
      <c r="J290" s="2">
        <f t="shared" si="2"/>
        <v>8</v>
      </c>
      <c r="K290" s="1">
        <v>12</v>
      </c>
      <c r="L290" s="1">
        <v>2</v>
      </c>
      <c r="M290" s="2">
        <f t="shared" si="3"/>
        <v>14</v>
      </c>
      <c r="N290" s="1">
        <v>0</v>
      </c>
      <c r="O290" s="2">
        <v>0</v>
      </c>
      <c r="P290" s="2">
        <v>7</v>
      </c>
      <c r="Q290" s="2">
        <v>12</v>
      </c>
      <c r="R290" s="2">
        <v>5</v>
      </c>
    </row>
    <row r="291" spans="1:19" ht="15.75" customHeight="1" x14ac:dyDescent="0.25">
      <c r="A291" s="3">
        <v>45177</v>
      </c>
      <c r="B291" s="1" t="s">
        <v>34</v>
      </c>
      <c r="C291" s="1">
        <v>6</v>
      </c>
      <c r="D291" s="1">
        <v>1</v>
      </c>
      <c r="E291" s="1">
        <v>13</v>
      </c>
      <c r="F291" s="2" t="s">
        <v>22</v>
      </c>
      <c r="G291" s="1">
        <v>2</v>
      </c>
      <c r="H291" s="1">
        <v>0</v>
      </c>
      <c r="I291" s="1">
        <v>0</v>
      </c>
      <c r="J291" s="2">
        <f t="shared" si="2"/>
        <v>2</v>
      </c>
      <c r="K291" s="1">
        <v>58</v>
      </c>
      <c r="L291" s="1">
        <v>20</v>
      </c>
      <c r="M291" s="2">
        <f t="shared" si="3"/>
        <v>78</v>
      </c>
      <c r="N291" s="1">
        <v>0</v>
      </c>
      <c r="O291" s="2">
        <v>0</v>
      </c>
      <c r="P291" s="2">
        <v>2</v>
      </c>
      <c r="Q291" s="2">
        <v>1</v>
      </c>
      <c r="R291" s="2">
        <v>6</v>
      </c>
    </row>
    <row r="292" spans="1:19" ht="15.75" customHeight="1" x14ac:dyDescent="0.25">
      <c r="A292" s="3">
        <v>45177</v>
      </c>
      <c r="B292" s="1" t="s">
        <v>34</v>
      </c>
      <c r="C292" s="1">
        <v>7</v>
      </c>
      <c r="D292" s="1">
        <v>1</v>
      </c>
      <c r="E292" s="1">
        <v>7</v>
      </c>
      <c r="F292" s="2" t="s">
        <v>22</v>
      </c>
      <c r="G292" s="1">
        <v>4</v>
      </c>
      <c r="H292" s="1">
        <v>1</v>
      </c>
      <c r="I292" s="1">
        <v>3</v>
      </c>
      <c r="J292" s="2">
        <f t="shared" si="2"/>
        <v>8</v>
      </c>
      <c r="K292" s="1">
        <v>39</v>
      </c>
      <c r="L292" s="1">
        <v>9</v>
      </c>
      <c r="M292" s="2">
        <f t="shared" si="3"/>
        <v>48</v>
      </c>
      <c r="N292" s="1">
        <v>0</v>
      </c>
      <c r="O292" s="2">
        <v>0</v>
      </c>
      <c r="P292" s="2">
        <v>0</v>
      </c>
      <c r="Q292" s="2">
        <v>12</v>
      </c>
      <c r="R292" s="2">
        <v>13</v>
      </c>
    </row>
    <row r="293" spans="1:19" ht="15.75" customHeight="1" x14ac:dyDescent="0.25">
      <c r="A293" s="4">
        <v>45177</v>
      </c>
      <c r="B293" s="5" t="s">
        <v>34</v>
      </c>
      <c r="C293" s="5">
        <v>8</v>
      </c>
      <c r="D293" s="5">
        <v>1</v>
      </c>
      <c r="E293" s="5">
        <v>12</v>
      </c>
      <c r="F293" s="6" t="s">
        <v>22</v>
      </c>
      <c r="G293" s="5">
        <v>2</v>
      </c>
      <c r="H293" s="5">
        <v>0</v>
      </c>
      <c r="I293" s="5">
        <v>1</v>
      </c>
      <c r="J293" s="6">
        <f t="shared" si="2"/>
        <v>3</v>
      </c>
      <c r="K293" s="5">
        <v>75</v>
      </c>
      <c r="L293" s="5">
        <v>29</v>
      </c>
      <c r="M293" s="6">
        <f t="shared" si="3"/>
        <v>104</v>
      </c>
      <c r="N293" s="5">
        <v>0</v>
      </c>
      <c r="O293" s="6">
        <v>0</v>
      </c>
      <c r="P293" s="6">
        <v>2</v>
      </c>
      <c r="Q293" s="6">
        <v>4</v>
      </c>
      <c r="R293" s="6">
        <v>26</v>
      </c>
      <c r="S293" s="5"/>
    </row>
    <row r="294" spans="1:19" ht="15.75" customHeight="1" x14ac:dyDescent="0.25">
      <c r="A294" s="3">
        <v>45177</v>
      </c>
      <c r="B294" s="1" t="s">
        <v>34</v>
      </c>
      <c r="C294" s="1">
        <v>9</v>
      </c>
      <c r="D294" s="1">
        <v>1</v>
      </c>
      <c r="E294" s="1">
        <v>11</v>
      </c>
      <c r="F294" s="2" t="s">
        <v>22</v>
      </c>
      <c r="G294" s="1">
        <v>0</v>
      </c>
      <c r="H294" s="1">
        <v>2</v>
      </c>
      <c r="I294" s="1">
        <v>0</v>
      </c>
      <c r="J294" s="2">
        <f t="shared" si="2"/>
        <v>2</v>
      </c>
      <c r="K294" s="1">
        <v>8</v>
      </c>
      <c r="L294" s="1">
        <v>2</v>
      </c>
      <c r="M294" s="2">
        <f t="shared" si="3"/>
        <v>10</v>
      </c>
      <c r="N294" s="1">
        <v>0</v>
      </c>
      <c r="O294" s="2">
        <v>0</v>
      </c>
      <c r="P294" s="2">
        <v>2</v>
      </c>
      <c r="Q294" s="2">
        <v>6</v>
      </c>
      <c r="R294" s="2">
        <v>15</v>
      </c>
    </row>
    <row r="295" spans="1:19" ht="15.75" customHeight="1" x14ac:dyDescent="0.25">
      <c r="A295" s="3">
        <v>45177</v>
      </c>
      <c r="B295" s="1" t="s">
        <v>34</v>
      </c>
      <c r="C295" s="1">
        <v>10</v>
      </c>
      <c r="D295" s="1">
        <v>1</v>
      </c>
      <c r="E295" s="1">
        <v>9</v>
      </c>
      <c r="F295" s="2" t="s">
        <v>22</v>
      </c>
      <c r="G295" s="1">
        <v>0</v>
      </c>
      <c r="H295" s="1">
        <v>1</v>
      </c>
      <c r="I295" s="1">
        <v>0</v>
      </c>
      <c r="J295" s="2">
        <f t="shared" si="2"/>
        <v>1</v>
      </c>
      <c r="K295" s="1">
        <v>15</v>
      </c>
      <c r="L295" s="1">
        <v>10</v>
      </c>
      <c r="M295" s="2">
        <f t="shared" si="3"/>
        <v>25</v>
      </c>
      <c r="N295" s="1">
        <v>1</v>
      </c>
      <c r="O295" s="2">
        <v>3</v>
      </c>
      <c r="P295" s="2">
        <v>2</v>
      </c>
      <c r="Q295" s="2">
        <v>0</v>
      </c>
      <c r="R295" s="2">
        <v>14</v>
      </c>
    </row>
    <row r="296" spans="1:19" ht="15.75" customHeight="1" x14ac:dyDescent="0.25">
      <c r="A296" s="3">
        <v>45177</v>
      </c>
      <c r="B296" s="1" t="s">
        <v>34</v>
      </c>
      <c r="C296" s="1">
        <v>11</v>
      </c>
      <c r="D296" s="1">
        <v>1</v>
      </c>
      <c r="E296" s="1">
        <v>15</v>
      </c>
      <c r="F296" s="2" t="s">
        <v>22</v>
      </c>
      <c r="G296" s="1">
        <v>0</v>
      </c>
      <c r="H296" s="1">
        <v>3</v>
      </c>
      <c r="I296" s="1">
        <v>0</v>
      </c>
      <c r="J296" s="2">
        <f t="shared" si="2"/>
        <v>3</v>
      </c>
      <c r="K296" s="1">
        <v>11</v>
      </c>
      <c r="L296" s="1">
        <v>7</v>
      </c>
      <c r="M296" s="2">
        <f t="shared" si="3"/>
        <v>18</v>
      </c>
      <c r="N296" s="1">
        <v>0</v>
      </c>
      <c r="O296" s="2">
        <v>1</v>
      </c>
      <c r="P296" s="2">
        <v>1</v>
      </c>
      <c r="Q296" s="2">
        <v>1</v>
      </c>
      <c r="R296" s="2">
        <v>4</v>
      </c>
    </row>
    <row r="297" spans="1:19" ht="15.75" customHeight="1" x14ac:dyDescent="0.25">
      <c r="A297" s="4">
        <v>45177</v>
      </c>
      <c r="B297" s="5" t="s">
        <v>34</v>
      </c>
      <c r="C297" s="5">
        <v>12</v>
      </c>
      <c r="D297" s="5">
        <v>1</v>
      </c>
      <c r="E297" s="5">
        <v>3</v>
      </c>
      <c r="F297" s="6" t="s">
        <v>22</v>
      </c>
      <c r="G297" s="5">
        <v>0</v>
      </c>
      <c r="H297" s="5">
        <v>1</v>
      </c>
      <c r="I297" s="5">
        <v>0</v>
      </c>
      <c r="J297" s="6">
        <f t="shared" si="2"/>
        <v>1</v>
      </c>
      <c r="K297" s="5">
        <v>0</v>
      </c>
      <c r="L297" s="5">
        <v>0</v>
      </c>
      <c r="M297" s="6">
        <f t="shared" si="3"/>
        <v>0</v>
      </c>
      <c r="N297" s="5">
        <v>0</v>
      </c>
      <c r="O297" s="6">
        <v>0</v>
      </c>
      <c r="P297" s="6">
        <v>1</v>
      </c>
      <c r="Q297" s="6">
        <v>23</v>
      </c>
      <c r="R297" s="6">
        <v>2</v>
      </c>
      <c r="S297" s="5"/>
    </row>
    <row r="298" spans="1:19" ht="15.75" customHeight="1" x14ac:dyDescent="0.25">
      <c r="A298" s="3">
        <v>45177</v>
      </c>
      <c r="B298" s="1" t="s">
        <v>34</v>
      </c>
      <c r="C298" s="1">
        <v>13</v>
      </c>
      <c r="D298" s="1">
        <v>1</v>
      </c>
      <c r="E298" s="1">
        <v>8</v>
      </c>
      <c r="F298" s="2" t="s">
        <v>22</v>
      </c>
      <c r="G298" s="1">
        <v>0</v>
      </c>
      <c r="H298" s="1">
        <v>0</v>
      </c>
      <c r="I298" s="1">
        <v>0</v>
      </c>
      <c r="J298" s="2">
        <f t="shared" si="2"/>
        <v>0</v>
      </c>
      <c r="K298" s="1">
        <v>1</v>
      </c>
      <c r="L298" s="1">
        <v>1</v>
      </c>
      <c r="M298" s="2">
        <f t="shared" si="3"/>
        <v>2</v>
      </c>
      <c r="N298" s="1">
        <v>0</v>
      </c>
      <c r="O298" s="2">
        <v>0</v>
      </c>
      <c r="P298" s="2">
        <v>1</v>
      </c>
      <c r="Q298" s="2">
        <v>20</v>
      </c>
      <c r="R298" s="2">
        <v>4</v>
      </c>
    </row>
    <row r="299" spans="1:19" ht="15.75" customHeight="1" x14ac:dyDescent="0.25">
      <c r="A299" s="3">
        <v>45177</v>
      </c>
      <c r="B299" s="1" t="s">
        <v>34</v>
      </c>
      <c r="C299" s="1">
        <v>14</v>
      </c>
      <c r="D299" s="1">
        <v>1</v>
      </c>
      <c r="E299" s="1">
        <v>1</v>
      </c>
      <c r="F299" s="2" t="s">
        <v>22</v>
      </c>
      <c r="G299" s="1">
        <v>3</v>
      </c>
      <c r="H299" s="1">
        <v>0</v>
      </c>
      <c r="I299" s="1">
        <v>0</v>
      </c>
      <c r="J299" s="2">
        <f t="shared" si="2"/>
        <v>3</v>
      </c>
      <c r="K299" s="1">
        <v>0</v>
      </c>
      <c r="L299" s="1">
        <v>1</v>
      </c>
      <c r="M299" s="2">
        <f t="shared" si="3"/>
        <v>1</v>
      </c>
      <c r="N299" s="1">
        <v>0</v>
      </c>
      <c r="O299" s="2">
        <v>0</v>
      </c>
      <c r="P299" s="2">
        <v>1</v>
      </c>
      <c r="Q299" s="2">
        <v>2</v>
      </c>
      <c r="R299" s="2">
        <v>3</v>
      </c>
    </row>
    <row r="300" spans="1:19" ht="15.75" customHeight="1" x14ac:dyDescent="0.25">
      <c r="A300" s="3">
        <v>45177</v>
      </c>
      <c r="B300" s="1" t="s">
        <v>34</v>
      </c>
      <c r="C300" s="1">
        <v>15</v>
      </c>
      <c r="D300" s="1">
        <v>1</v>
      </c>
      <c r="E300" s="1">
        <v>5</v>
      </c>
      <c r="F300" s="2" t="s">
        <v>22</v>
      </c>
      <c r="G300" s="1">
        <v>0</v>
      </c>
      <c r="H300" s="1">
        <v>0</v>
      </c>
      <c r="I300" s="1">
        <v>0</v>
      </c>
      <c r="J300" s="2">
        <f t="shared" si="2"/>
        <v>0</v>
      </c>
      <c r="K300" s="1">
        <v>2</v>
      </c>
      <c r="L300" s="1">
        <v>1</v>
      </c>
      <c r="M300" s="2">
        <f t="shared" si="3"/>
        <v>3</v>
      </c>
      <c r="N300" s="1">
        <v>0</v>
      </c>
      <c r="O300" s="2">
        <v>0</v>
      </c>
      <c r="P300" s="2">
        <v>2</v>
      </c>
      <c r="Q300" s="2">
        <v>10</v>
      </c>
      <c r="R300" s="2">
        <v>2</v>
      </c>
    </row>
    <row r="301" spans="1:19" ht="15.75" customHeight="1" x14ac:dyDescent="0.25">
      <c r="A301" s="4">
        <v>45177</v>
      </c>
      <c r="B301" s="5" t="s">
        <v>34</v>
      </c>
      <c r="C301" s="5">
        <v>16</v>
      </c>
      <c r="D301" s="5">
        <v>2</v>
      </c>
      <c r="E301" s="5">
        <v>14</v>
      </c>
      <c r="F301" s="6" t="s">
        <v>22</v>
      </c>
      <c r="G301" s="5">
        <v>0</v>
      </c>
      <c r="H301" s="5">
        <v>0</v>
      </c>
      <c r="I301" s="5">
        <v>0</v>
      </c>
      <c r="J301" s="6">
        <f t="shared" si="2"/>
        <v>0</v>
      </c>
      <c r="K301" s="5">
        <v>9</v>
      </c>
      <c r="L301" s="5">
        <v>0</v>
      </c>
      <c r="M301" s="6">
        <f t="shared" si="3"/>
        <v>9</v>
      </c>
      <c r="N301" s="5">
        <v>0</v>
      </c>
      <c r="O301" s="6">
        <v>0</v>
      </c>
      <c r="P301" s="6">
        <v>0</v>
      </c>
      <c r="Q301" s="6">
        <v>40</v>
      </c>
      <c r="R301" s="6">
        <v>0</v>
      </c>
      <c r="S301" s="5"/>
    </row>
    <row r="302" spans="1:19" ht="15.75" customHeight="1" x14ac:dyDescent="0.25">
      <c r="A302" s="3">
        <v>45177</v>
      </c>
      <c r="B302" s="1" t="s">
        <v>34</v>
      </c>
      <c r="C302" s="1">
        <v>17</v>
      </c>
      <c r="D302" s="1">
        <v>2</v>
      </c>
      <c r="E302" s="1">
        <v>3</v>
      </c>
      <c r="F302" s="2" t="s">
        <v>22</v>
      </c>
      <c r="G302" s="1">
        <v>0</v>
      </c>
      <c r="H302" s="1">
        <v>0</v>
      </c>
      <c r="I302" s="1">
        <v>0</v>
      </c>
      <c r="J302" s="2">
        <f t="shared" si="2"/>
        <v>0</v>
      </c>
      <c r="K302" s="1">
        <v>5</v>
      </c>
      <c r="L302" s="1">
        <v>0</v>
      </c>
      <c r="M302" s="2">
        <f t="shared" si="3"/>
        <v>5</v>
      </c>
      <c r="N302" s="1">
        <v>0</v>
      </c>
      <c r="O302" s="2">
        <v>0</v>
      </c>
      <c r="P302" s="2">
        <v>1</v>
      </c>
      <c r="Q302" s="2">
        <v>0</v>
      </c>
      <c r="R302" s="2">
        <v>10</v>
      </c>
    </row>
    <row r="303" spans="1:19" ht="15.75" customHeight="1" x14ac:dyDescent="0.25">
      <c r="A303" s="3">
        <v>45177</v>
      </c>
      <c r="B303" s="1" t="s">
        <v>34</v>
      </c>
      <c r="C303" s="1">
        <v>18</v>
      </c>
      <c r="D303" s="1">
        <v>2</v>
      </c>
      <c r="E303" s="1">
        <v>8</v>
      </c>
      <c r="F303" s="2" t="s">
        <v>22</v>
      </c>
      <c r="G303" s="1">
        <v>0</v>
      </c>
      <c r="H303" s="1">
        <v>0</v>
      </c>
      <c r="I303" s="1">
        <v>0</v>
      </c>
      <c r="J303" s="2">
        <f t="shared" si="2"/>
        <v>0</v>
      </c>
      <c r="K303" s="1">
        <v>3</v>
      </c>
      <c r="L303" s="1">
        <v>1</v>
      </c>
      <c r="M303" s="2">
        <f t="shared" si="3"/>
        <v>4</v>
      </c>
      <c r="N303" s="1">
        <v>0</v>
      </c>
      <c r="O303" s="2">
        <v>0</v>
      </c>
      <c r="P303" s="2">
        <v>2</v>
      </c>
      <c r="Q303" s="2">
        <v>5</v>
      </c>
      <c r="R303" s="2">
        <v>7</v>
      </c>
    </row>
    <row r="304" spans="1:19" ht="15.75" customHeight="1" x14ac:dyDescent="0.25">
      <c r="A304" s="3">
        <v>45177</v>
      </c>
      <c r="B304" s="1" t="s">
        <v>34</v>
      </c>
      <c r="C304" s="1">
        <v>19</v>
      </c>
      <c r="D304" s="1">
        <v>2</v>
      </c>
      <c r="E304" s="1">
        <v>12</v>
      </c>
      <c r="F304" s="2" t="s">
        <v>22</v>
      </c>
      <c r="G304" s="1">
        <v>0</v>
      </c>
      <c r="H304" s="1">
        <v>0</v>
      </c>
      <c r="I304" s="1">
        <v>0</v>
      </c>
      <c r="J304" s="2">
        <f t="shared" si="2"/>
        <v>0</v>
      </c>
      <c r="K304" s="1">
        <v>3</v>
      </c>
      <c r="L304" s="1">
        <v>2</v>
      </c>
      <c r="M304" s="2">
        <f t="shared" si="3"/>
        <v>5</v>
      </c>
      <c r="N304" s="1">
        <v>0</v>
      </c>
      <c r="O304" s="2">
        <v>0</v>
      </c>
      <c r="P304" s="2">
        <v>0</v>
      </c>
      <c r="Q304" s="2">
        <v>3</v>
      </c>
      <c r="R304" s="2">
        <v>7</v>
      </c>
    </row>
    <row r="305" spans="1:19" ht="15.75" customHeight="1" x14ac:dyDescent="0.25">
      <c r="A305" s="4">
        <v>45177</v>
      </c>
      <c r="B305" s="5" t="s">
        <v>34</v>
      </c>
      <c r="C305" s="5">
        <v>20</v>
      </c>
      <c r="D305" s="5">
        <v>2</v>
      </c>
      <c r="E305" s="5">
        <v>5</v>
      </c>
      <c r="F305" s="6" t="s">
        <v>22</v>
      </c>
      <c r="G305" s="5">
        <v>0</v>
      </c>
      <c r="H305" s="5">
        <v>0</v>
      </c>
      <c r="I305" s="5">
        <v>0</v>
      </c>
      <c r="J305" s="6">
        <f t="shared" si="2"/>
        <v>0</v>
      </c>
      <c r="K305" s="5">
        <v>2</v>
      </c>
      <c r="L305" s="5">
        <v>1</v>
      </c>
      <c r="M305" s="6">
        <f t="shared" si="3"/>
        <v>3</v>
      </c>
      <c r="N305" s="5">
        <v>0</v>
      </c>
      <c r="O305" s="6">
        <v>0</v>
      </c>
      <c r="P305" s="6">
        <v>3</v>
      </c>
      <c r="Q305" s="6">
        <v>8</v>
      </c>
      <c r="R305" s="6">
        <v>2</v>
      </c>
      <c r="S305" s="5"/>
    </row>
    <row r="306" spans="1:19" ht="15.75" customHeight="1" x14ac:dyDescent="0.25">
      <c r="A306" s="3">
        <v>45177</v>
      </c>
      <c r="B306" s="1" t="s">
        <v>34</v>
      </c>
      <c r="C306" s="1">
        <v>21</v>
      </c>
      <c r="D306" s="1">
        <v>2</v>
      </c>
      <c r="E306" s="1">
        <v>4</v>
      </c>
      <c r="F306" s="2" t="s">
        <v>22</v>
      </c>
      <c r="G306" s="1">
        <v>1</v>
      </c>
      <c r="H306" s="1">
        <v>0</v>
      </c>
      <c r="I306" s="1">
        <v>0</v>
      </c>
      <c r="J306" s="2">
        <f t="shared" si="2"/>
        <v>1</v>
      </c>
      <c r="K306" s="1">
        <v>74</v>
      </c>
      <c r="L306" s="1">
        <v>24</v>
      </c>
      <c r="M306" s="2">
        <f t="shared" si="3"/>
        <v>98</v>
      </c>
      <c r="N306" s="1">
        <v>0</v>
      </c>
      <c r="O306" s="2">
        <v>0</v>
      </c>
      <c r="P306" s="2">
        <v>0</v>
      </c>
      <c r="Q306" s="2">
        <v>1</v>
      </c>
      <c r="R306" s="2">
        <v>4</v>
      </c>
    </row>
    <row r="307" spans="1:19" ht="15.75" customHeight="1" x14ac:dyDescent="0.25">
      <c r="A307" s="3">
        <v>45177</v>
      </c>
      <c r="B307" s="1" t="s">
        <v>34</v>
      </c>
      <c r="C307" s="1">
        <v>22</v>
      </c>
      <c r="D307" s="1">
        <v>2</v>
      </c>
      <c r="E307" s="1">
        <v>6</v>
      </c>
      <c r="F307" s="2" t="s">
        <v>22</v>
      </c>
      <c r="G307" s="1">
        <v>0</v>
      </c>
      <c r="H307" s="1">
        <v>0</v>
      </c>
      <c r="I307" s="1">
        <v>0</v>
      </c>
      <c r="J307" s="2">
        <f t="shared" si="2"/>
        <v>0</v>
      </c>
      <c r="K307" s="1">
        <v>87</v>
      </c>
      <c r="L307" s="1">
        <v>29</v>
      </c>
      <c r="M307" s="2">
        <f t="shared" si="3"/>
        <v>116</v>
      </c>
      <c r="N307" s="1">
        <v>0</v>
      </c>
      <c r="O307" s="2">
        <v>0</v>
      </c>
      <c r="P307" s="2">
        <v>0</v>
      </c>
      <c r="Q307" s="2">
        <v>1</v>
      </c>
      <c r="R307" s="2">
        <v>8</v>
      </c>
    </row>
    <row r="308" spans="1:19" ht="15.75" customHeight="1" x14ac:dyDescent="0.25">
      <c r="A308" s="3">
        <v>45177</v>
      </c>
      <c r="B308" s="1" t="s">
        <v>34</v>
      </c>
      <c r="C308" s="1">
        <v>23</v>
      </c>
      <c r="D308" s="1">
        <v>2</v>
      </c>
      <c r="E308" s="1">
        <v>13</v>
      </c>
      <c r="F308" s="2" t="s">
        <v>22</v>
      </c>
      <c r="G308" s="1">
        <v>1</v>
      </c>
      <c r="H308" s="1">
        <v>0</v>
      </c>
      <c r="I308" s="1">
        <v>0</v>
      </c>
      <c r="J308" s="2">
        <f t="shared" si="2"/>
        <v>1</v>
      </c>
      <c r="K308" s="1">
        <v>50</v>
      </c>
      <c r="L308" s="1">
        <v>10</v>
      </c>
      <c r="M308" s="2">
        <f t="shared" si="3"/>
        <v>60</v>
      </c>
      <c r="N308" s="1">
        <v>0</v>
      </c>
      <c r="O308" s="2">
        <v>0</v>
      </c>
      <c r="P308" s="2">
        <v>0</v>
      </c>
      <c r="Q308" s="2">
        <v>2</v>
      </c>
      <c r="R308" s="2">
        <v>12</v>
      </c>
    </row>
    <row r="309" spans="1:19" ht="15.75" customHeight="1" x14ac:dyDescent="0.25">
      <c r="A309" s="4">
        <v>45177</v>
      </c>
      <c r="B309" s="5" t="s">
        <v>34</v>
      </c>
      <c r="C309" s="5">
        <v>24</v>
      </c>
      <c r="D309" s="5">
        <v>2</v>
      </c>
      <c r="E309" s="5">
        <v>10</v>
      </c>
      <c r="F309" s="6" t="s">
        <v>22</v>
      </c>
      <c r="G309" s="5">
        <v>2</v>
      </c>
      <c r="H309" s="5">
        <v>0</v>
      </c>
      <c r="I309" s="5">
        <v>0</v>
      </c>
      <c r="J309" s="6">
        <f t="shared" si="2"/>
        <v>2</v>
      </c>
      <c r="K309" s="5">
        <v>43</v>
      </c>
      <c r="L309" s="5">
        <v>14</v>
      </c>
      <c r="M309" s="6">
        <f t="shared" si="3"/>
        <v>57</v>
      </c>
      <c r="N309" s="5">
        <v>0</v>
      </c>
      <c r="O309" s="6">
        <v>0</v>
      </c>
      <c r="P309" s="6">
        <v>2</v>
      </c>
      <c r="Q309" s="6">
        <v>3</v>
      </c>
      <c r="R309" s="6">
        <v>4</v>
      </c>
      <c r="S309" s="5"/>
    </row>
    <row r="310" spans="1:19" ht="15.75" customHeight="1" x14ac:dyDescent="0.25">
      <c r="A310" s="3">
        <v>45177</v>
      </c>
      <c r="B310" s="1" t="s">
        <v>34</v>
      </c>
      <c r="C310" s="1">
        <v>25</v>
      </c>
      <c r="D310" s="1">
        <v>2</v>
      </c>
      <c r="E310" s="1">
        <v>11</v>
      </c>
      <c r="F310" s="2" t="s">
        <v>22</v>
      </c>
      <c r="G310" s="1">
        <v>0</v>
      </c>
      <c r="H310" s="1">
        <v>0</v>
      </c>
      <c r="I310" s="1">
        <v>0</v>
      </c>
      <c r="J310" s="2">
        <f t="shared" si="2"/>
        <v>0</v>
      </c>
      <c r="K310" s="1">
        <v>55</v>
      </c>
      <c r="L310" s="1">
        <v>17</v>
      </c>
      <c r="M310" s="2">
        <f t="shared" si="3"/>
        <v>72</v>
      </c>
      <c r="N310" s="1">
        <v>0</v>
      </c>
      <c r="O310" s="2">
        <v>0</v>
      </c>
      <c r="P310" s="2">
        <v>2</v>
      </c>
      <c r="Q310" s="2">
        <v>8</v>
      </c>
      <c r="R310" s="2">
        <v>20</v>
      </c>
    </row>
    <row r="311" spans="1:19" ht="15.75" customHeight="1" x14ac:dyDescent="0.25">
      <c r="A311" s="3">
        <v>45177</v>
      </c>
      <c r="B311" s="1" t="s">
        <v>34</v>
      </c>
      <c r="C311" s="1">
        <v>26</v>
      </c>
      <c r="D311" s="1">
        <v>2</v>
      </c>
      <c r="E311" s="1">
        <v>2</v>
      </c>
      <c r="F311" s="2" t="s">
        <v>22</v>
      </c>
      <c r="G311" s="1">
        <v>0</v>
      </c>
      <c r="H311" s="1">
        <v>0</v>
      </c>
      <c r="I311" s="1">
        <v>0</v>
      </c>
      <c r="J311" s="2">
        <f t="shared" si="2"/>
        <v>0</v>
      </c>
      <c r="K311" s="1">
        <v>30</v>
      </c>
      <c r="L311" s="1">
        <v>0</v>
      </c>
      <c r="M311" s="2">
        <f t="shared" si="3"/>
        <v>30</v>
      </c>
      <c r="N311" s="1">
        <v>0</v>
      </c>
      <c r="O311" s="2">
        <v>0</v>
      </c>
      <c r="P311" s="2">
        <v>2</v>
      </c>
      <c r="Q311" s="2">
        <v>1</v>
      </c>
      <c r="R311" s="2">
        <v>6</v>
      </c>
    </row>
    <row r="312" spans="1:19" ht="15.75" customHeight="1" x14ac:dyDescent="0.25">
      <c r="A312" s="3">
        <v>45177</v>
      </c>
      <c r="B312" s="1" t="s">
        <v>34</v>
      </c>
      <c r="C312" s="1">
        <v>27</v>
      </c>
      <c r="D312" s="1">
        <v>2</v>
      </c>
      <c r="E312" s="1">
        <v>1</v>
      </c>
      <c r="F312" s="2" t="s">
        <v>22</v>
      </c>
      <c r="G312" s="1">
        <v>2</v>
      </c>
      <c r="H312" s="1">
        <v>0</v>
      </c>
      <c r="I312" s="1">
        <v>0</v>
      </c>
      <c r="J312" s="2">
        <f t="shared" si="2"/>
        <v>2</v>
      </c>
      <c r="K312" s="1">
        <v>0</v>
      </c>
      <c r="L312" s="1">
        <v>0</v>
      </c>
      <c r="M312" s="2">
        <f t="shared" si="3"/>
        <v>0</v>
      </c>
      <c r="N312" s="1">
        <v>0</v>
      </c>
      <c r="O312" s="2">
        <v>0</v>
      </c>
      <c r="P312" s="2">
        <v>1</v>
      </c>
      <c r="Q312" s="2">
        <v>2</v>
      </c>
      <c r="R312" s="2">
        <v>5</v>
      </c>
    </row>
    <row r="313" spans="1:19" ht="15.75" customHeight="1" x14ac:dyDescent="0.25">
      <c r="A313" s="4">
        <v>45177</v>
      </c>
      <c r="B313" s="5" t="s">
        <v>34</v>
      </c>
      <c r="C313" s="5">
        <v>28</v>
      </c>
      <c r="D313" s="5">
        <v>2</v>
      </c>
      <c r="E313" s="5">
        <v>7</v>
      </c>
      <c r="F313" s="6" t="s">
        <v>22</v>
      </c>
      <c r="G313" s="5">
        <v>0</v>
      </c>
      <c r="H313" s="5">
        <v>0</v>
      </c>
      <c r="I313" s="5">
        <v>0</v>
      </c>
      <c r="J313" s="6">
        <f t="shared" si="2"/>
        <v>0</v>
      </c>
      <c r="K313" s="5">
        <v>9</v>
      </c>
      <c r="L313" s="5">
        <v>3</v>
      </c>
      <c r="M313" s="6">
        <f t="shared" si="3"/>
        <v>12</v>
      </c>
      <c r="N313" s="5">
        <v>0</v>
      </c>
      <c r="O313" s="6">
        <v>0</v>
      </c>
      <c r="P313" s="6">
        <v>0</v>
      </c>
      <c r="Q313" s="6">
        <v>5</v>
      </c>
      <c r="R313" s="6">
        <v>4</v>
      </c>
      <c r="S313" s="5"/>
    </row>
    <row r="314" spans="1:19" ht="15.75" customHeight="1" x14ac:dyDescent="0.25">
      <c r="A314" s="3">
        <v>45177</v>
      </c>
      <c r="B314" s="1" t="s">
        <v>34</v>
      </c>
      <c r="C314" s="1">
        <v>29</v>
      </c>
      <c r="D314" s="1">
        <v>2</v>
      </c>
      <c r="E314" s="1">
        <v>9</v>
      </c>
      <c r="F314" s="2" t="s">
        <v>22</v>
      </c>
      <c r="G314" s="1">
        <v>0</v>
      </c>
      <c r="H314" s="1">
        <v>0</v>
      </c>
      <c r="I314" s="1">
        <v>0</v>
      </c>
      <c r="J314" s="2">
        <f t="shared" si="2"/>
        <v>0</v>
      </c>
      <c r="K314" s="1">
        <v>14</v>
      </c>
      <c r="L314" s="1">
        <v>1</v>
      </c>
      <c r="M314" s="2">
        <f t="shared" si="3"/>
        <v>15</v>
      </c>
      <c r="N314" s="1">
        <v>0</v>
      </c>
      <c r="O314" s="2">
        <v>0</v>
      </c>
      <c r="P314" s="2">
        <v>1</v>
      </c>
      <c r="Q314" s="2">
        <v>3</v>
      </c>
      <c r="R314" s="2">
        <v>21</v>
      </c>
    </row>
    <row r="315" spans="1:19" ht="15.75" customHeight="1" x14ac:dyDescent="0.25">
      <c r="A315" s="3">
        <v>45177</v>
      </c>
      <c r="B315" s="1" t="s">
        <v>34</v>
      </c>
      <c r="C315" s="1">
        <v>30</v>
      </c>
      <c r="D315" s="1">
        <v>2</v>
      </c>
      <c r="E315" s="1">
        <v>15</v>
      </c>
      <c r="F315" s="2" t="s">
        <v>22</v>
      </c>
      <c r="G315" s="1">
        <v>0</v>
      </c>
      <c r="H315" s="1">
        <v>0</v>
      </c>
      <c r="I315" s="1">
        <v>0</v>
      </c>
      <c r="J315" s="2">
        <f t="shared" si="2"/>
        <v>0</v>
      </c>
      <c r="K315" s="1">
        <v>45</v>
      </c>
      <c r="L315" s="1">
        <v>14</v>
      </c>
      <c r="M315" s="2">
        <f t="shared" si="3"/>
        <v>59</v>
      </c>
      <c r="N315" s="1">
        <v>0</v>
      </c>
      <c r="O315" s="2">
        <v>0</v>
      </c>
      <c r="P315" s="2">
        <v>0</v>
      </c>
      <c r="Q315" s="2">
        <v>1</v>
      </c>
      <c r="R315" s="2">
        <v>7</v>
      </c>
    </row>
    <row r="316" spans="1:19" ht="15.75" customHeight="1" x14ac:dyDescent="0.25">
      <c r="A316" s="3">
        <v>45177</v>
      </c>
      <c r="B316" s="1" t="s">
        <v>34</v>
      </c>
      <c r="C316" s="1">
        <v>31</v>
      </c>
      <c r="D316" s="1">
        <v>3</v>
      </c>
      <c r="E316" s="1">
        <v>2</v>
      </c>
      <c r="F316" s="2" t="s">
        <v>22</v>
      </c>
      <c r="G316" s="1">
        <v>0</v>
      </c>
      <c r="H316" s="1">
        <v>0</v>
      </c>
      <c r="I316" s="1">
        <v>0</v>
      </c>
      <c r="J316" s="2">
        <f t="shared" si="2"/>
        <v>0</v>
      </c>
      <c r="K316" s="1">
        <v>4</v>
      </c>
      <c r="L316" s="1">
        <v>1</v>
      </c>
      <c r="M316" s="2">
        <f t="shared" si="3"/>
        <v>5</v>
      </c>
      <c r="N316" s="1">
        <v>0</v>
      </c>
      <c r="O316" s="2">
        <v>0</v>
      </c>
      <c r="P316" s="2">
        <v>0</v>
      </c>
      <c r="Q316" s="2">
        <v>0</v>
      </c>
      <c r="R316" s="2">
        <v>5</v>
      </c>
    </row>
    <row r="317" spans="1:19" ht="15.75" customHeight="1" x14ac:dyDescent="0.25">
      <c r="A317" s="4">
        <v>45177</v>
      </c>
      <c r="B317" s="5" t="s">
        <v>34</v>
      </c>
      <c r="C317" s="5">
        <v>32</v>
      </c>
      <c r="D317" s="5">
        <v>3</v>
      </c>
      <c r="E317" s="5">
        <v>7</v>
      </c>
      <c r="F317" s="6" t="s">
        <v>22</v>
      </c>
      <c r="G317" s="5">
        <v>1</v>
      </c>
      <c r="H317" s="5">
        <v>0</v>
      </c>
      <c r="I317" s="5">
        <v>0</v>
      </c>
      <c r="J317" s="6">
        <f t="shared" si="2"/>
        <v>1</v>
      </c>
      <c r="K317" s="5">
        <v>6</v>
      </c>
      <c r="L317" s="5">
        <v>2</v>
      </c>
      <c r="M317" s="6">
        <f t="shared" si="3"/>
        <v>8</v>
      </c>
      <c r="N317" s="5">
        <v>0</v>
      </c>
      <c r="O317" s="6">
        <v>0</v>
      </c>
      <c r="P317" s="6">
        <v>1</v>
      </c>
      <c r="Q317" s="6">
        <v>0</v>
      </c>
      <c r="R317" s="6">
        <v>2</v>
      </c>
      <c r="S317" s="5"/>
    </row>
    <row r="318" spans="1:19" ht="15.75" customHeight="1" x14ac:dyDescent="0.25">
      <c r="A318" s="3">
        <v>45177</v>
      </c>
      <c r="B318" s="1" t="s">
        <v>34</v>
      </c>
      <c r="C318" s="1">
        <v>33</v>
      </c>
      <c r="D318" s="1">
        <v>3</v>
      </c>
      <c r="E318" s="1">
        <v>6</v>
      </c>
      <c r="F318" s="2" t="s">
        <v>22</v>
      </c>
      <c r="G318" s="1">
        <v>2</v>
      </c>
      <c r="H318" s="1">
        <v>0</v>
      </c>
      <c r="I318" s="1">
        <v>0</v>
      </c>
      <c r="J318" s="2">
        <f t="shared" si="2"/>
        <v>2</v>
      </c>
      <c r="K318" s="1">
        <v>60</v>
      </c>
      <c r="L318" s="1">
        <v>6</v>
      </c>
      <c r="M318" s="2">
        <f t="shared" si="3"/>
        <v>66</v>
      </c>
      <c r="N318" s="1">
        <v>0</v>
      </c>
      <c r="O318" s="2">
        <v>0</v>
      </c>
      <c r="P318" s="2">
        <v>0</v>
      </c>
      <c r="Q318" s="2">
        <v>1</v>
      </c>
      <c r="R318" s="2">
        <v>4</v>
      </c>
    </row>
    <row r="319" spans="1:19" ht="15.75" customHeight="1" x14ac:dyDescent="0.25">
      <c r="A319" s="3">
        <v>45177</v>
      </c>
      <c r="B319" s="1" t="s">
        <v>34</v>
      </c>
      <c r="C319" s="1">
        <v>34</v>
      </c>
      <c r="D319" s="1">
        <v>3</v>
      </c>
      <c r="E319" s="1">
        <v>3</v>
      </c>
      <c r="F319" s="2" t="s">
        <v>22</v>
      </c>
      <c r="G319" s="1">
        <v>2</v>
      </c>
      <c r="H319" s="1">
        <v>0</v>
      </c>
      <c r="I319" s="1">
        <v>0</v>
      </c>
      <c r="J319" s="2">
        <f t="shared" si="2"/>
        <v>2</v>
      </c>
      <c r="K319" s="1">
        <v>10</v>
      </c>
      <c r="L319" s="1">
        <v>0</v>
      </c>
      <c r="M319" s="2">
        <f t="shared" si="3"/>
        <v>10</v>
      </c>
      <c r="N319" s="1">
        <v>0</v>
      </c>
      <c r="O319" s="2">
        <v>0</v>
      </c>
      <c r="P319" s="2">
        <v>2</v>
      </c>
      <c r="Q319" s="2">
        <v>3</v>
      </c>
      <c r="R319" s="2">
        <v>5</v>
      </c>
    </row>
    <row r="320" spans="1:19" ht="15.75" customHeight="1" x14ac:dyDescent="0.25">
      <c r="A320" s="3">
        <v>45177</v>
      </c>
      <c r="B320" s="1" t="s">
        <v>34</v>
      </c>
      <c r="C320" s="1">
        <v>35</v>
      </c>
      <c r="D320" s="1">
        <v>3</v>
      </c>
      <c r="E320" s="1">
        <v>11</v>
      </c>
      <c r="F320" s="2" t="s">
        <v>22</v>
      </c>
      <c r="G320" s="1">
        <v>0</v>
      </c>
      <c r="H320" s="1">
        <v>0</v>
      </c>
      <c r="I320" s="1">
        <v>0</v>
      </c>
      <c r="J320" s="2">
        <f t="shared" si="2"/>
        <v>0</v>
      </c>
      <c r="K320" s="1">
        <v>1</v>
      </c>
      <c r="L320" s="1">
        <v>0</v>
      </c>
      <c r="M320" s="2">
        <f t="shared" si="3"/>
        <v>1</v>
      </c>
      <c r="N320" s="1">
        <v>0</v>
      </c>
      <c r="O320" s="2">
        <v>0</v>
      </c>
      <c r="P320" s="2">
        <v>0</v>
      </c>
      <c r="Q320" s="2">
        <v>3</v>
      </c>
      <c r="R320" s="2">
        <v>3</v>
      </c>
    </row>
    <row r="321" spans="1:19" ht="15.75" customHeight="1" x14ac:dyDescent="0.25">
      <c r="A321" s="4">
        <v>45177</v>
      </c>
      <c r="B321" s="5" t="s">
        <v>34</v>
      </c>
      <c r="C321" s="5">
        <v>36</v>
      </c>
      <c r="D321" s="5">
        <v>3</v>
      </c>
      <c r="E321" s="5">
        <v>15</v>
      </c>
      <c r="F321" s="6" t="s">
        <v>22</v>
      </c>
      <c r="G321" s="5">
        <v>0</v>
      </c>
      <c r="H321" s="5">
        <v>0</v>
      </c>
      <c r="I321" s="5">
        <v>0</v>
      </c>
      <c r="J321" s="6">
        <f t="shared" si="2"/>
        <v>0</v>
      </c>
      <c r="K321" s="5">
        <v>70</v>
      </c>
      <c r="L321" s="5">
        <v>13</v>
      </c>
      <c r="M321" s="6">
        <f t="shared" si="3"/>
        <v>83</v>
      </c>
      <c r="N321" s="5">
        <v>0</v>
      </c>
      <c r="O321" s="6">
        <v>0</v>
      </c>
      <c r="P321" s="6">
        <v>0</v>
      </c>
      <c r="Q321" s="6">
        <v>3</v>
      </c>
      <c r="R321" s="6">
        <v>4</v>
      </c>
      <c r="S321" s="5"/>
    </row>
    <row r="322" spans="1:19" ht="15.75" customHeight="1" x14ac:dyDescent="0.25">
      <c r="A322" s="3">
        <v>45177</v>
      </c>
      <c r="B322" s="1" t="s">
        <v>34</v>
      </c>
      <c r="C322" s="1">
        <v>37</v>
      </c>
      <c r="D322" s="1">
        <v>3</v>
      </c>
      <c r="E322" s="1">
        <v>13</v>
      </c>
      <c r="F322" s="2" t="s">
        <v>22</v>
      </c>
      <c r="G322" s="1">
        <v>1</v>
      </c>
      <c r="H322" s="1">
        <v>0</v>
      </c>
      <c r="I322" s="1">
        <v>0</v>
      </c>
      <c r="J322" s="2">
        <f t="shared" si="2"/>
        <v>1</v>
      </c>
      <c r="K322" s="1">
        <v>184</v>
      </c>
      <c r="L322" s="1">
        <v>34</v>
      </c>
      <c r="M322" s="2">
        <f t="shared" si="3"/>
        <v>218</v>
      </c>
      <c r="N322" s="1">
        <v>0</v>
      </c>
      <c r="O322" s="2">
        <v>0</v>
      </c>
      <c r="P322" s="2">
        <v>0</v>
      </c>
      <c r="Q322" s="2">
        <v>1</v>
      </c>
      <c r="R322" s="2">
        <v>0</v>
      </c>
      <c r="S322" s="1"/>
    </row>
    <row r="323" spans="1:19" ht="15.75" customHeight="1" x14ac:dyDescent="0.25">
      <c r="A323" s="3">
        <v>45177</v>
      </c>
      <c r="B323" s="1" t="s">
        <v>34</v>
      </c>
      <c r="C323" s="1">
        <v>38</v>
      </c>
      <c r="D323" s="1">
        <v>3</v>
      </c>
      <c r="E323" s="1">
        <v>9</v>
      </c>
      <c r="F323" s="2" t="s">
        <v>22</v>
      </c>
      <c r="G323" s="1">
        <v>0</v>
      </c>
      <c r="H323" s="1">
        <v>0</v>
      </c>
      <c r="I323" s="1">
        <v>0</v>
      </c>
      <c r="J323" s="2">
        <f t="shared" si="2"/>
        <v>0</v>
      </c>
      <c r="K323" s="1">
        <v>80</v>
      </c>
      <c r="L323" s="1">
        <v>14</v>
      </c>
      <c r="M323" s="2">
        <f t="shared" si="3"/>
        <v>94</v>
      </c>
      <c r="N323" s="1">
        <v>0</v>
      </c>
      <c r="O323" s="2">
        <v>0</v>
      </c>
      <c r="P323" s="2">
        <v>2</v>
      </c>
      <c r="Q323" s="2">
        <v>0</v>
      </c>
      <c r="R323" s="2">
        <v>10</v>
      </c>
    </row>
    <row r="324" spans="1:19" ht="15.75" customHeight="1" x14ac:dyDescent="0.25">
      <c r="A324" s="3">
        <v>45177</v>
      </c>
      <c r="B324" s="1" t="s">
        <v>34</v>
      </c>
      <c r="C324" s="1">
        <v>39</v>
      </c>
      <c r="D324" s="1">
        <v>3</v>
      </c>
      <c r="E324" s="1">
        <v>10</v>
      </c>
      <c r="F324" s="2" t="s">
        <v>22</v>
      </c>
      <c r="G324" s="1">
        <v>0</v>
      </c>
      <c r="H324" s="1">
        <v>0</v>
      </c>
      <c r="I324" s="1">
        <v>0</v>
      </c>
      <c r="J324" s="2">
        <f t="shared" si="2"/>
        <v>0</v>
      </c>
      <c r="K324" s="1">
        <v>20</v>
      </c>
      <c r="L324" s="1">
        <v>4</v>
      </c>
      <c r="M324" s="2">
        <f t="shared" si="3"/>
        <v>24</v>
      </c>
      <c r="N324" s="1">
        <v>0</v>
      </c>
      <c r="O324" s="2">
        <v>0</v>
      </c>
      <c r="P324" s="2">
        <v>3</v>
      </c>
      <c r="Q324" s="2">
        <v>0</v>
      </c>
      <c r="R324" s="2">
        <v>8</v>
      </c>
    </row>
    <row r="325" spans="1:19" ht="15.75" customHeight="1" x14ac:dyDescent="0.25">
      <c r="A325" s="4">
        <v>45177</v>
      </c>
      <c r="B325" s="5" t="s">
        <v>34</v>
      </c>
      <c r="C325" s="5">
        <v>40</v>
      </c>
      <c r="D325" s="5">
        <v>3</v>
      </c>
      <c r="E325" s="5">
        <v>14</v>
      </c>
      <c r="F325" s="6" t="s">
        <v>22</v>
      </c>
      <c r="G325" s="5">
        <v>0</v>
      </c>
      <c r="H325" s="5">
        <v>0</v>
      </c>
      <c r="I325" s="5">
        <v>0</v>
      </c>
      <c r="J325" s="6">
        <f t="shared" si="2"/>
        <v>0</v>
      </c>
      <c r="K325" s="5">
        <v>19</v>
      </c>
      <c r="L325" s="5">
        <v>1</v>
      </c>
      <c r="M325" s="6">
        <f t="shared" si="3"/>
        <v>20</v>
      </c>
      <c r="N325" s="5">
        <v>0</v>
      </c>
      <c r="O325" s="6">
        <v>0</v>
      </c>
      <c r="P325" s="6">
        <v>1</v>
      </c>
      <c r="Q325" s="6">
        <v>0</v>
      </c>
      <c r="R325" s="6">
        <v>0</v>
      </c>
      <c r="S325" s="5"/>
    </row>
    <row r="326" spans="1:19" ht="15.75" customHeight="1" x14ac:dyDescent="0.25">
      <c r="A326" s="3">
        <v>45177</v>
      </c>
      <c r="B326" s="1" t="s">
        <v>34</v>
      </c>
      <c r="C326" s="1">
        <v>41</v>
      </c>
      <c r="D326" s="1">
        <v>3</v>
      </c>
      <c r="E326" s="1">
        <v>12</v>
      </c>
      <c r="F326" s="2" t="s">
        <v>22</v>
      </c>
      <c r="G326" s="1">
        <v>4</v>
      </c>
      <c r="H326" s="1">
        <v>0</v>
      </c>
      <c r="I326" s="1">
        <v>2</v>
      </c>
      <c r="J326" s="2">
        <f t="shared" si="2"/>
        <v>6</v>
      </c>
      <c r="K326" s="1">
        <v>8</v>
      </c>
      <c r="L326" s="1">
        <v>1</v>
      </c>
      <c r="M326" s="2">
        <f t="shared" si="3"/>
        <v>9</v>
      </c>
      <c r="N326" s="1">
        <v>0</v>
      </c>
      <c r="O326" s="2">
        <v>0</v>
      </c>
      <c r="P326" s="2">
        <v>2</v>
      </c>
      <c r="Q326" s="2">
        <v>105</v>
      </c>
      <c r="R326" s="2">
        <v>18</v>
      </c>
    </row>
    <row r="327" spans="1:19" ht="15.75" customHeight="1" x14ac:dyDescent="0.25">
      <c r="A327" s="3">
        <v>45177</v>
      </c>
      <c r="B327" s="1" t="s">
        <v>34</v>
      </c>
      <c r="C327" s="1">
        <v>42</v>
      </c>
      <c r="D327" s="1">
        <v>3</v>
      </c>
      <c r="E327" s="1">
        <v>5</v>
      </c>
      <c r="F327" s="2" t="s">
        <v>22</v>
      </c>
      <c r="G327" s="1">
        <v>1</v>
      </c>
      <c r="H327" s="1">
        <v>0</v>
      </c>
      <c r="I327" s="1">
        <v>0</v>
      </c>
      <c r="J327" s="2">
        <f t="shared" si="2"/>
        <v>1</v>
      </c>
      <c r="K327" s="1">
        <v>3</v>
      </c>
      <c r="L327" s="1">
        <v>0</v>
      </c>
      <c r="M327" s="2">
        <f t="shared" si="3"/>
        <v>3</v>
      </c>
      <c r="N327" s="1">
        <v>0</v>
      </c>
      <c r="O327" s="2">
        <v>0</v>
      </c>
      <c r="P327" s="2">
        <v>2</v>
      </c>
      <c r="Q327" s="2">
        <v>12</v>
      </c>
      <c r="R327" s="2">
        <v>8</v>
      </c>
    </row>
    <row r="328" spans="1:19" ht="15.75" customHeight="1" x14ac:dyDescent="0.25">
      <c r="A328" s="3">
        <v>45177</v>
      </c>
      <c r="B328" s="1" t="s">
        <v>34</v>
      </c>
      <c r="C328" s="1">
        <v>43</v>
      </c>
      <c r="D328" s="1">
        <v>3</v>
      </c>
      <c r="E328" s="1">
        <v>1</v>
      </c>
      <c r="F328" s="2" t="s">
        <v>22</v>
      </c>
      <c r="G328" s="1">
        <v>0</v>
      </c>
      <c r="H328" s="1">
        <v>0</v>
      </c>
      <c r="I328" s="1">
        <v>0</v>
      </c>
      <c r="J328" s="2">
        <f t="shared" si="2"/>
        <v>0</v>
      </c>
      <c r="K328" s="1">
        <v>1</v>
      </c>
      <c r="L328" s="1">
        <v>3</v>
      </c>
      <c r="M328" s="2">
        <f t="shared" si="3"/>
        <v>4</v>
      </c>
      <c r="N328" s="1">
        <v>0</v>
      </c>
      <c r="O328" s="2">
        <v>0</v>
      </c>
      <c r="P328" s="2">
        <v>0</v>
      </c>
      <c r="Q328" s="2">
        <v>2</v>
      </c>
      <c r="R328" s="2">
        <v>2</v>
      </c>
    </row>
    <row r="329" spans="1:19" ht="15.75" customHeight="1" x14ac:dyDescent="0.25">
      <c r="A329" s="4">
        <v>45177</v>
      </c>
      <c r="B329" s="5" t="s">
        <v>34</v>
      </c>
      <c r="C329" s="5">
        <v>44</v>
      </c>
      <c r="D329" s="5">
        <v>3</v>
      </c>
      <c r="E329" s="5">
        <v>8</v>
      </c>
      <c r="F329" s="6" t="s">
        <v>22</v>
      </c>
      <c r="G329" s="5">
        <v>0</v>
      </c>
      <c r="H329" s="5">
        <v>0</v>
      </c>
      <c r="I329" s="5">
        <v>0</v>
      </c>
      <c r="J329" s="6">
        <f t="shared" si="2"/>
        <v>0</v>
      </c>
      <c r="K329" s="5">
        <v>18</v>
      </c>
      <c r="L329" s="5">
        <v>3</v>
      </c>
      <c r="M329" s="6">
        <f t="shared" si="3"/>
        <v>21</v>
      </c>
      <c r="N329" s="5">
        <v>0</v>
      </c>
      <c r="O329" s="6">
        <v>0</v>
      </c>
      <c r="P329" s="6">
        <v>0</v>
      </c>
      <c r="Q329" s="6">
        <v>3</v>
      </c>
      <c r="R329" s="6">
        <v>22</v>
      </c>
      <c r="S329" s="5"/>
    </row>
    <row r="330" spans="1:19" ht="15.75" customHeight="1" x14ac:dyDescent="0.25">
      <c r="A330" s="3">
        <v>45177</v>
      </c>
      <c r="B330" s="1" t="s">
        <v>34</v>
      </c>
      <c r="C330" s="1">
        <v>45</v>
      </c>
      <c r="D330" s="1">
        <v>3</v>
      </c>
      <c r="E330" s="1">
        <v>4</v>
      </c>
      <c r="F330" s="2" t="s">
        <v>22</v>
      </c>
      <c r="G330" s="1">
        <v>0</v>
      </c>
      <c r="H330" s="1">
        <v>0</v>
      </c>
      <c r="I330" s="1">
        <v>0</v>
      </c>
      <c r="J330" s="2">
        <f t="shared" si="2"/>
        <v>0</v>
      </c>
      <c r="K330" s="1">
        <v>83</v>
      </c>
      <c r="L330" s="1">
        <v>6</v>
      </c>
      <c r="M330" s="2">
        <f t="shared" si="3"/>
        <v>89</v>
      </c>
      <c r="N330" s="1">
        <v>0</v>
      </c>
      <c r="O330" s="2">
        <v>0</v>
      </c>
      <c r="P330" s="2">
        <v>2</v>
      </c>
      <c r="Q330" s="2">
        <v>1</v>
      </c>
      <c r="R330" s="2">
        <v>18</v>
      </c>
    </row>
    <row r="331" spans="1:19" ht="15.75" customHeight="1" x14ac:dyDescent="0.25">
      <c r="A331" s="3">
        <v>45177</v>
      </c>
      <c r="B331" s="1" t="s">
        <v>34</v>
      </c>
      <c r="C331" s="1">
        <v>46</v>
      </c>
      <c r="D331" s="1">
        <v>4</v>
      </c>
      <c r="E331" s="1">
        <v>1</v>
      </c>
      <c r="F331" s="2" t="s">
        <v>22</v>
      </c>
      <c r="G331" s="1">
        <v>0</v>
      </c>
      <c r="H331" s="1">
        <v>0</v>
      </c>
      <c r="I331" s="1">
        <v>0</v>
      </c>
      <c r="J331" s="2">
        <f t="shared" si="2"/>
        <v>0</v>
      </c>
      <c r="K331" s="1">
        <v>0</v>
      </c>
      <c r="L331" s="1">
        <v>0</v>
      </c>
      <c r="M331" s="2">
        <f t="shared" si="3"/>
        <v>0</v>
      </c>
      <c r="N331" s="1">
        <v>0</v>
      </c>
      <c r="O331" s="2">
        <v>0</v>
      </c>
      <c r="P331" s="2">
        <v>5</v>
      </c>
      <c r="Q331" s="2">
        <v>0</v>
      </c>
      <c r="R331" s="2">
        <v>2</v>
      </c>
    </row>
    <row r="332" spans="1:19" ht="15.75" customHeight="1" x14ac:dyDescent="0.25">
      <c r="A332" s="3">
        <v>45177</v>
      </c>
      <c r="B332" s="1" t="s">
        <v>34</v>
      </c>
      <c r="C332" s="1">
        <v>47</v>
      </c>
      <c r="D332" s="1">
        <v>4</v>
      </c>
      <c r="E332" s="1">
        <v>3</v>
      </c>
      <c r="F332" s="2" t="s">
        <v>22</v>
      </c>
      <c r="G332" s="1">
        <v>0</v>
      </c>
      <c r="H332" s="1">
        <v>0</v>
      </c>
      <c r="I332" s="1">
        <v>0</v>
      </c>
      <c r="J332" s="2">
        <f t="shared" si="2"/>
        <v>0</v>
      </c>
      <c r="K332" s="1">
        <v>1</v>
      </c>
      <c r="L332" s="1">
        <v>0</v>
      </c>
      <c r="M332" s="2">
        <f t="shared" si="3"/>
        <v>1</v>
      </c>
      <c r="N332" s="1">
        <v>0</v>
      </c>
      <c r="O332" s="2">
        <v>0</v>
      </c>
      <c r="P332" s="2">
        <v>0</v>
      </c>
      <c r="Q332" s="2">
        <v>0</v>
      </c>
      <c r="R332" s="2">
        <v>1</v>
      </c>
    </row>
    <row r="333" spans="1:19" ht="15.75" customHeight="1" x14ac:dyDescent="0.25">
      <c r="A333" s="4">
        <v>45177</v>
      </c>
      <c r="B333" s="5" t="s">
        <v>34</v>
      </c>
      <c r="C333" s="5">
        <v>48</v>
      </c>
      <c r="D333" s="5">
        <v>4</v>
      </c>
      <c r="E333" s="5">
        <v>14</v>
      </c>
      <c r="F333" s="6" t="s">
        <v>22</v>
      </c>
      <c r="G333" s="5">
        <v>0</v>
      </c>
      <c r="H333" s="5">
        <v>0</v>
      </c>
      <c r="I333" s="5">
        <v>0</v>
      </c>
      <c r="J333" s="6">
        <f t="shared" si="2"/>
        <v>0</v>
      </c>
      <c r="K333" s="5">
        <v>21</v>
      </c>
      <c r="L333" s="5">
        <v>0</v>
      </c>
      <c r="M333" s="6">
        <f t="shared" si="3"/>
        <v>21</v>
      </c>
      <c r="N333" s="5">
        <v>0</v>
      </c>
      <c r="O333" s="6">
        <v>0</v>
      </c>
      <c r="P333" s="6">
        <v>4</v>
      </c>
      <c r="Q333" s="6">
        <v>0</v>
      </c>
      <c r="R333" s="6">
        <v>4</v>
      </c>
      <c r="S333" s="5"/>
    </row>
    <row r="334" spans="1:19" ht="15.75" customHeight="1" x14ac:dyDescent="0.25">
      <c r="A334" s="3">
        <v>45177</v>
      </c>
      <c r="B334" s="1" t="s">
        <v>34</v>
      </c>
      <c r="C334" s="1">
        <v>49</v>
      </c>
      <c r="D334" s="1">
        <v>4</v>
      </c>
      <c r="E334" s="1">
        <v>5</v>
      </c>
      <c r="F334" s="2" t="s">
        <v>22</v>
      </c>
      <c r="G334" s="1">
        <v>0</v>
      </c>
      <c r="H334" s="1">
        <v>0</v>
      </c>
      <c r="I334" s="1">
        <v>0</v>
      </c>
      <c r="J334" s="2">
        <f t="shared" si="2"/>
        <v>0</v>
      </c>
      <c r="K334" s="1">
        <v>0</v>
      </c>
      <c r="L334" s="1">
        <v>0</v>
      </c>
      <c r="M334" s="2">
        <f t="shared" si="3"/>
        <v>0</v>
      </c>
      <c r="N334" s="1">
        <v>0</v>
      </c>
      <c r="O334" s="2">
        <v>0</v>
      </c>
      <c r="P334" s="2">
        <v>1</v>
      </c>
      <c r="Q334" s="2">
        <v>3</v>
      </c>
      <c r="R334" s="2">
        <v>5</v>
      </c>
    </row>
    <row r="335" spans="1:19" ht="15.75" customHeight="1" x14ac:dyDescent="0.25">
      <c r="A335" s="3">
        <v>45177</v>
      </c>
      <c r="B335" s="1" t="s">
        <v>34</v>
      </c>
      <c r="C335" s="1">
        <v>50</v>
      </c>
      <c r="D335" s="1">
        <v>4</v>
      </c>
      <c r="E335" s="1">
        <v>13</v>
      </c>
      <c r="F335" s="2" t="s">
        <v>22</v>
      </c>
      <c r="G335" s="1">
        <v>0</v>
      </c>
      <c r="H335" s="1">
        <v>0</v>
      </c>
      <c r="I335" s="1">
        <v>0</v>
      </c>
      <c r="J335" s="2">
        <f t="shared" si="2"/>
        <v>0</v>
      </c>
      <c r="K335" s="1">
        <v>45</v>
      </c>
      <c r="L335" s="1">
        <v>3</v>
      </c>
      <c r="M335" s="2">
        <f t="shared" si="3"/>
        <v>48</v>
      </c>
      <c r="N335" s="1">
        <v>0</v>
      </c>
      <c r="O335" s="2">
        <v>0</v>
      </c>
      <c r="P335" s="2">
        <v>0</v>
      </c>
      <c r="Q335" s="2">
        <v>1</v>
      </c>
      <c r="R335" s="2">
        <v>4</v>
      </c>
    </row>
    <row r="336" spans="1:19" ht="15.75" customHeight="1" x14ac:dyDescent="0.25">
      <c r="A336" s="3">
        <v>45177</v>
      </c>
      <c r="B336" s="1" t="s">
        <v>34</v>
      </c>
      <c r="C336" s="1">
        <v>51</v>
      </c>
      <c r="D336" s="1">
        <v>4</v>
      </c>
      <c r="E336" s="1">
        <v>7</v>
      </c>
      <c r="F336" s="2" t="s">
        <v>22</v>
      </c>
      <c r="G336" s="1">
        <v>0</v>
      </c>
      <c r="H336" s="1">
        <v>0</v>
      </c>
      <c r="I336" s="1">
        <v>0</v>
      </c>
      <c r="J336" s="2">
        <f t="shared" si="2"/>
        <v>0</v>
      </c>
      <c r="K336" s="1">
        <v>2</v>
      </c>
      <c r="L336" s="1">
        <v>0</v>
      </c>
      <c r="M336" s="2">
        <f t="shared" si="3"/>
        <v>2</v>
      </c>
      <c r="N336" s="1">
        <v>0</v>
      </c>
      <c r="O336" s="2">
        <v>0</v>
      </c>
      <c r="P336" s="2">
        <v>0</v>
      </c>
      <c r="Q336" s="2">
        <v>0</v>
      </c>
      <c r="R336" s="2">
        <v>4</v>
      </c>
    </row>
    <row r="337" spans="1:19" ht="15.75" customHeight="1" x14ac:dyDescent="0.25">
      <c r="A337" s="4">
        <v>45177</v>
      </c>
      <c r="B337" s="5" t="s">
        <v>34</v>
      </c>
      <c r="C337" s="5">
        <v>52</v>
      </c>
      <c r="D337" s="5">
        <v>4</v>
      </c>
      <c r="E337" s="5">
        <v>12</v>
      </c>
      <c r="F337" s="6" t="s">
        <v>22</v>
      </c>
      <c r="G337" s="5">
        <v>0</v>
      </c>
      <c r="H337" s="5">
        <v>0</v>
      </c>
      <c r="I337" s="5">
        <v>0</v>
      </c>
      <c r="J337" s="6">
        <f t="shared" si="2"/>
        <v>0</v>
      </c>
      <c r="K337" s="5">
        <v>8</v>
      </c>
      <c r="L337" s="5">
        <v>0</v>
      </c>
      <c r="M337" s="6">
        <f t="shared" si="3"/>
        <v>8</v>
      </c>
      <c r="N337" s="5">
        <v>0</v>
      </c>
      <c r="O337" s="6">
        <v>0</v>
      </c>
      <c r="P337" s="6">
        <v>0</v>
      </c>
      <c r="Q337" s="6">
        <v>0</v>
      </c>
      <c r="R337" s="6">
        <v>1</v>
      </c>
      <c r="S337" s="5"/>
    </row>
    <row r="338" spans="1:19" ht="15.75" customHeight="1" x14ac:dyDescent="0.25">
      <c r="A338" s="3">
        <v>45177</v>
      </c>
      <c r="B338" s="1" t="s">
        <v>34</v>
      </c>
      <c r="C338" s="1">
        <v>53</v>
      </c>
      <c r="D338" s="1">
        <v>4</v>
      </c>
      <c r="E338" s="1">
        <v>15</v>
      </c>
      <c r="F338" s="2" t="s">
        <v>22</v>
      </c>
      <c r="G338" s="1">
        <v>0</v>
      </c>
      <c r="H338" s="1">
        <v>0</v>
      </c>
      <c r="I338" s="1">
        <v>1</v>
      </c>
      <c r="J338" s="2">
        <f t="shared" si="2"/>
        <v>1</v>
      </c>
      <c r="K338" s="1">
        <v>58</v>
      </c>
      <c r="L338" s="1">
        <v>10</v>
      </c>
      <c r="M338" s="2">
        <f t="shared" si="3"/>
        <v>68</v>
      </c>
      <c r="N338" s="1">
        <v>0</v>
      </c>
      <c r="O338" s="2">
        <v>0</v>
      </c>
      <c r="P338" s="2">
        <v>3</v>
      </c>
      <c r="Q338" s="2">
        <v>0</v>
      </c>
      <c r="R338" s="2">
        <v>7</v>
      </c>
    </row>
    <row r="339" spans="1:19" ht="15.75" customHeight="1" x14ac:dyDescent="0.25">
      <c r="A339" s="3">
        <v>45177</v>
      </c>
      <c r="B339" s="1" t="s">
        <v>34</v>
      </c>
      <c r="C339" s="1">
        <v>54</v>
      </c>
      <c r="D339" s="1">
        <v>4</v>
      </c>
      <c r="E339" s="1">
        <v>11</v>
      </c>
      <c r="F339" s="2" t="s">
        <v>22</v>
      </c>
      <c r="G339" s="1">
        <v>0</v>
      </c>
      <c r="H339" s="1">
        <v>0</v>
      </c>
      <c r="I339" s="1">
        <v>0</v>
      </c>
      <c r="J339" s="2">
        <f t="shared" si="2"/>
        <v>0</v>
      </c>
      <c r="K339" s="1">
        <v>0</v>
      </c>
      <c r="L339" s="1">
        <v>0</v>
      </c>
      <c r="M339" s="2">
        <f t="shared" si="3"/>
        <v>0</v>
      </c>
      <c r="N339" s="1">
        <v>0</v>
      </c>
      <c r="O339" s="2">
        <v>0</v>
      </c>
      <c r="P339" s="2">
        <v>2</v>
      </c>
      <c r="Q339" s="2">
        <v>1</v>
      </c>
      <c r="R339" s="2">
        <v>4</v>
      </c>
    </row>
    <row r="340" spans="1:19" ht="15.75" customHeight="1" x14ac:dyDescent="0.25">
      <c r="A340" s="3">
        <v>45177</v>
      </c>
      <c r="B340" s="1" t="s">
        <v>34</v>
      </c>
      <c r="C340" s="1">
        <v>55</v>
      </c>
      <c r="D340" s="1">
        <v>4</v>
      </c>
      <c r="E340" s="1">
        <v>9</v>
      </c>
      <c r="F340" s="2" t="s">
        <v>22</v>
      </c>
      <c r="G340" s="1">
        <v>0</v>
      </c>
      <c r="H340" s="1">
        <v>0</v>
      </c>
      <c r="I340" s="1">
        <v>3</v>
      </c>
      <c r="J340" s="2">
        <f t="shared" si="2"/>
        <v>3</v>
      </c>
      <c r="K340" s="1">
        <v>12</v>
      </c>
      <c r="L340" s="1">
        <v>2</v>
      </c>
      <c r="M340" s="2">
        <f t="shared" si="3"/>
        <v>14</v>
      </c>
      <c r="N340" s="1">
        <v>0</v>
      </c>
      <c r="O340" s="2">
        <v>0</v>
      </c>
      <c r="P340" s="2">
        <v>3</v>
      </c>
      <c r="Q340" s="2">
        <v>0</v>
      </c>
      <c r="R340" s="2">
        <v>19</v>
      </c>
    </row>
    <row r="341" spans="1:19" ht="15.75" customHeight="1" x14ac:dyDescent="0.25">
      <c r="A341" s="4">
        <v>45177</v>
      </c>
      <c r="B341" s="5" t="s">
        <v>34</v>
      </c>
      <c r="C341" s="5">
        <v>56</v>
      </c>
      <c r="D341" s="5">
        <v>4</v>
      </c>
      <c r="E341" s="5">
        <v>4</v>
      </c>
      <c r="F341" s="6" t="s">
        <v>22</v>
      </c>
      <c r="G341" s="5">
        <v>0</v>
      </c>
      <c r="H341" s="5">
        <v>0</v>
      </c>
      <c r="I341" s="5">
        <v>0</v>
      </c>
      <c r="J341" s="6">
        <f t="shared" si="2"/>
        <v>0</v>
      </c>
      <c r="K341" s="5">
        <v>220</v>
      </c>
      <c r="L341" s="5">
        <v>22</v>
      </c>
      <c r="M341" s="6">
        <f t="shared" si="3"/>
        <v>242</v>
      </c>
      <c r="N341" s="5">
        <v>0</v>
      </c>
      <c r="O341" s="6">
        <v>0</v>
      </c>
      <c r="P341" s="6">
        <v>0</v>
      </c>
      <c r="Q341" s="6">
        <v>0</v>
      </c>
      <c r="R341" s="6">
        <v>0</v>
      </c>
      <c r="S341" s="5"/>
    </row>
    <row r="342" spans="1:19" ht="15.75" customHeight="1" x14ac:dyDescent="0.25">
      <c r="A342" s="3">
        <v>45177</v>
      </c>
      <c r="B342" s="1" t="s">
        <v>34</v>
      </c>
      <c r="C342" s="1">
        <v>57</v>
      </c>
      <c r="D342" s="1">
        <v>4</v>
      </c>
      <c r="E342" s="1">
        <v>10</v>
      </c>
      <c r="F342" s="2" t="s">
        <v>22</v>
      </c>
      <c r="G342" s="1">
        <v>0</v>
      </c>
      <c r="H342" s="1">
        <v>0</v>
      </c>
      <c r="I342" s="1">
        <v>0</v>
      </c>
      <c r="J342" s="2">
        <f t="shared" si="2"/>
        <v>0</v>
      </c>
      <c r="K342" s="1">
        <v>8</v>
      </c>
      <c r="L342" s="1">
        <v>0</v>
      </c>
      <c r="M342" s="2">
        <f t="shared" si="3"/>
        <v>8</v>
      </c>
      <c r="N342" s="1">
        <v>0</v>
      </c>
      <c r="O342" s="2">
        <v>0</v>
      </c>
      <c r="P342" s="2">
        <v>2</v>
      </c>
      <c r="Q342" s="2">
        <v>0</v>
      </c>
      <c r="R342" s="2">
        <v>1</v>
      </c>
    </row>
    <row r="343" spans="1:19" ht="15.75" customHeight="1" x14ac:dyDescent="0.25">
      <c r="A343" s="3">
        <v>45177</v>
      </c>
      <c r="B343" s="1" t="s">
        <v>34</v>
      </c>
      <c r="C343" s="1">
        <v>58</v>
      </c>
      <c r="D343" s="1">
        <v>4</v>
      </c>
      <c r="E343" s="1">
        <v>6</v>
      </c>
      <c r="F343" s="2" t="s">
        <v>22</v>
      </c>
      <c r="G343" s="1">
        <v>0</v>
      </c>
      <c r="H343" s="1">
        <v>0</v>
      </c>
      <c r="I343" s="1">
        <v>0</v>
      </c>
      <c r="J343" s="2">
        <f t="shared" si="2"/>
        <v>0</v>
      </c>
      <c r="K343" s="1">
        <v>272</v>
      </c>
      <c r="L343" s="1">
        <v>54</v>
      </c>
      <c r="M343" s="2">
        <f t="shared" si="3"/>
        <v>326</v>
      </c>
      <c r="N343" s="1">
        <v>1</v>
      </c>
      <c r="O343" s="2">
        <v>0</v>
      </c>
      <c r="P343" s="2">
        <v>0</v>
      </c>
      <c r="Q343" s="2">
        <v>0</v>
      </c>
      <c r="R343" s="2">
        <v>10</v>
      </c>
    </row>
    <row r="344" spans="1:19" ht="15.75" customHeight="1" x14ac:dyDescent="0.25">
      <c r="A344" s="3">
        <v>45177</v>
      </c>
      <c r="B344" s="1" t="s">
        <v>34</v>
      </c>
      <c r="C344" s="1">
        <v>59</v>
      </c>
      <c r="D344" s="1">
        <v>4</v>
      </c>
      <c r="E344" s="1">
        <v>8</v>
      </c>
      <c r="F344" s="2" t="s">
        <v>22</v>
      </c>
      <c r="G344" s="1">
        <v>0</v>
      </c>
      <c r="H344" s="1">
        <v>0</v>
      </c>
      <c r="I344" s="1">
        <v>0</v>
      </c>
      <c r="J344" s="2">
        <f t="shared" si="2"/>
        <v>0</v>
      </c>
      <c r="K344" s="1">
        <v>30</v>
      </c>
      <c r="L344" s="1">
        <v>5</v>
      </c>
      <c r="M344" s="2">
        <f t="shared" si="3"/>
        <v>35</v>
      </c>
      <c r="N344" s="1">
        <v>0</v>
      </c>
      <c r="O344" s="2">
        <v>0</v>
      </c>
      <c r="P344" s="2">
        <v>0</v>
      </c>
      <c r="Q344" s="2">
        <v>0</v>
      </c>
      <c r="R344" s="2">
        <v>5</v>
      </c>
    </row>
    <row r="345" spans="1:19" ht="15.75" customHeight="1" x14ac:dyDescent="0.25">
      <c r="A345" s="4">
        <v>45177</v>
      </c>
      <c r="B345" s="5" t="s">
        <v>34</v>
      </c>
      <c r="C345" s="5">
        <v>60</v>
      </c>
      <c r="D345" s="5">
        <v>4</v>
      </c>
      <c r="E345" s="5">
        <v>2</v>
      </c>
      <c r="F345" s="6" t="s">
        <v>22</v>
      </c>
      <c r="G345" s="5">
        <v>0</v>
      </c>
      <c r="H345" s="5">
        <v>0</v>
      </c>
      <c r="I345" s="5">
        <v>0</v>
      </c>
      <c r="J345" s="6">
        <f t="shared" si="2"/>
        <v>0</v>
      </c>
      <c r="K345" s="5">
        <v>2</v>
      </c>
      <c r="L345" s="5">
        <v>0</v>
      </c>
      <c r="M345" s="6">
        <f t="shared" si="3"/>
        <v>2</v>
      </c>
      <c r="N345" s="5">
        <v>0</v>
      </c>
      <c r="O345" s="6">
        <v>0</v>
      </c>
      <c r="P345" s="6">
        <v>2</v>
      </c>
      <c r="Q345" s="6">
        <v>1</v>
      </c>
      <c r="R345" s="6">
        <v>2</v>
      </c>
      <c r="S345" s="5"/>
    </row>
    <row r="346" spans="1:19" ht="15.75" customHeight="1" x14ac:dyDescent="0.25">
      <c r="A346" s="3">
        <v>45181</v>
      </c>
      <c r="B346" s="1" t="s">
        <v>35</v>
      </c>
      <c r="C346" s="1">
        <v>1</v>
      </c>
      <c r="D346" s="1">
        <v>1</v>
      </c>
      <c r="E346" s="1">
        <v>6</v>
      </c>
      <c r="F346" s="2" t="s">
        <v>22</v>
      </c>
      <c r="G346" s="1">
        <v>2</v>
      </c>
      <c r="H346" s="1">
        <v>0</v>
      </c>
      <c r="I346" s="1">
        <v>0</v>
      </c>
      <c r="J346" s="2">
        <f t="shared" si="2"/>
        <v>2</v>
      </c>
      <c r="K346" s="1">
        <v>466</v>
      </c>
      <c r="L346" s="1">
        <v>105</v>
      </c>
      <c r="M346" s="2">
        <f t="shared" si="3"/>
        <v>571</v>
      </c>
      <c r="N346" s="1">
        <v>0</v>
      </c>
      <c r="O346" s="2">
        <v>6</v>
      </c>
      <c r="P346" s="2">
        <v>0</v>
      </c>
      <c r="Q346" s="2">
        <v>2</v>
      </c>
      <c r="R346" s="2">
        <v>0</v>
      </c>
      <c r="S346" s="1"/>
    </row>
    <row r="347" spans="1:19" ht="15.75" customHeight="1" x14ac:dyDescent="0.25">
      <c r="A347" s="3">
        <v>45181</v>
      </c>
      <c r="B347" s="1" t="s">
        <v>35</v>
      </c>
      <c r="C347" s="1">
        <v>2</v>
      </c>
      <c r="D347" s="1">
        <v>1</v>
      </c>
      <c r="E347" s="1">
        <v>6</v>
      </c>
      <c r="F347" s="2" t="s">
        <v>22</v>
      </c>
      <c r="G347" s="1">
        <v>8</v>
      </c>
      <c r="H347" s="1">
        <v>4</v>
      </c>
      <c r="I347" s="1">
        <v>5</v>
      </c>
      <c r="J347" s="2">
        <f t="shared" si="2"/>
        <v>17</v>
      </c>
      <c r="K347" s="1">
        <v>0</v>
      </c>
      <c r="L347" s="1">
        <v>2</v>
      </c>
      <c r="M347" s="2">
        <f t="shared" si="3"/>
        <v>2</v>
      </c>
      <c r="N347" s="1">
        <v>0</v>
      </c>
      <c r="O347" s="2">
        <v>0</v>
      </c>
      <c r="P347" s="2">
        <v>0</v>
      </c>
      <c r="Q347" s="2">
        <v>19</v>
      </c>
      <c r="R347" s="2">
        <v>5</v>
      </c>
    </row>
    <row r="348" spans="1:19" ht="15.75" customHeight="1" x14ac:dyDescent="0.25">
      <c r="A348" s="3">
        <v>45181</v>
      </c>
      <c r="B348" s="1" t="s">
        <v>35</v>
      </c>
      <c r="C348" s="1">
        <v>2</v>
      </c>
      <c r="D348" s="1">
        <v>1</v>
      </c>
      <c r="E348" s="1">
        <v>14</v>
      </c>
      <c r="F348" s="2" t="s">
        <v>23</v>
      </c>
      <c r="G348" s="1">
        <v>4</v>
      </c>
      <c r="H348" s="1">
        <v>3</v>
      </c>
      <c r="I348" s="1">
        <v>0</v>
      </c>
      <c r="J348" s="2">
        <f t="shared" si="2"/>
        <v>7</v>
      </c>
      <c r="K348" s="1">
        <v>7</v>
      </c>
      <c r="L348" s="1">
        <v>3</v>
      </c>
      <c r="M348" s="2">
        <f t="shared" si="3"/>
        <v>10</v>
      </c>
      <c r="N348" s="1">
        <v>0</v>
      </c>
      <c r="O348" s="2">
        <v>0</v>
      </c>
      <c r="P348" s="2">
        <v>0</v>
      </c>
      <c r="Q348" s="2">
        <v>4</v>
      </c>
      <c r="R348" s="2">
        <v>1</v>
      </c>
    </row>
    <row r="349" spans="1:19" ht="15.75" customHeight="1" x14ac:dyDescent="0.25">
      <c r="A349" s="4">
        <v>45181</v>
      </c>
      <c r="B349" s="5" t="s">
        <v>35</v>
      </c>
      <c r="C349" s="5">
        <v>3</v>
      </c>
      <c r="D349" s="5">
        <v>1</v>
      </c>
      <c r="E349" s="5">
        <v>10</v>
      </c>
      <c r="F349" s="6" t="s">
        <v>22</v>
      </c>
      <c r="G349" s="5">
        <v>3</v>
      </c>
      <c r="H349" s="5">
        <v>1</v>
      </c>
      <c r="I349" s="5">
        <v>0</v>
      </c>
      <c r="J349" s="6">
        <f t="shared" si="2"/>
        <v>4</v>
      </c>
      <c r="K349" s="5">
        <v>2</v>
      </c>
      <c r="L349" s="5">
        <v>0</v>
      </c>
      <c r="M349" s="6">
        <f t="shared" si="3"/>
        <v>2</v>
      </c>
      <c r="N349" s="5">
        <v>0</v>
      </c>
      <c r="O349" s="6">
        <v>0</v>
      </c>
      <c r="P349" s="6">
        <v>0</v>
      </c>
      <c r="Q349" s="6">
        <v>0</v>
      </c>
      <c r="R349" s="6">
        <v>3</v>
      </c>
      <c r="S349" s="5"/>
    </row>
    <row r="350" spans="1:19" ht="15.75" customHeight="1" x14ac:dyDescent="0.25">
      <c r="A350" s="3">
        <v>45181</v>
      </c>
      <c r="B350" s="1" t="s">
        <v>35</v>
      </c>
      <c r="C350" s="1">
        <v>3</v>
      </c>
      <c r="D350" s="1">
        <v>1</v>
      </c>
      <c r="E350" s="1">
        <v>10</v>
      </c>
      <c r="F350" s="2" t="s">
        <v>23</v>
      </c>
      <c r="G350" s="1">
        <v>1</v>
      </c>
      <c r="H350" s="1">
        <v>0</v>
      </c>
      <c r="I350" s="1">
        <v>0</v>
      </c>
      <c r="J350" s="2">
        <f t="shared" si="2"/>
        <v>1</v>
      </c>
      <c r="K350" s="1">
        <v>121</v>
      </c>
      <c r="L350" s="1">
        <v>1</v>
      </c>
      <c r="M350" s="2">
        <f t="shared" si="3"/>
        <v>122</v>
      </c>
      <c r="N350" s="1">
        <v>0</v>
      </c>
      <c r="O350" s="2">
        <v>0</v>
      </c>
      <c r="P350" s="2">
        <v>0</v>
      </c>
      <c r="Q350" s="2">
        <v>3</v>
      </c>
      <c r="R350" s="2">
        <v>0</v>
      </c>
    </row>
    <row r="351" spans="1:19" ht="15.75" customHeight="1" x14ac:dyDescent="0.25">
      <c r="A351" s="3">
        <v>45181</v>
      </c>
      <c r="B351" s="1" t="s">
        <v>35</v>
      </c>
      <c r="C351" s="1">
        <v>4</v>
      </c>
      <c r="D351" s="1">
        <v>1</v>
      </c>
      <c r="E351" s="1">
        <v>4</v>
      </c>
      <c r="F351" s="2" t="s">
        <v>22</v>
      </c>
      <c r="G351" s="1">
        <v>3</v>
      </c>
      <c r="H351" s="1">
        <v>0</v>
      </c>
      <c r="I351" s="1">
        <v>1</v>
      </c>
      <c r="J351" s="2">
        <f t="shared" si="2"/>
        <v>4</v>
      </c>
      <c r="K351" s="1">
        <v>0</v>
      </c>
      <c r="L351" s="1">
        <v>0</v>
      </c>
      <c r="M351" s="2">
        <f t="shared" si="3"/>
        <v>0</v>
      </c>
      <c r="N351" s="1">
        <v>1</v>
      </c>
      <c r="O351" s="2">
        <v>0</v>
      </c>
      <c r="P351" s="2">
        <v>0</v>
      </c>
      <c r="Q351" s="2">
        <v>3</v>
      </c>
      <c r="R351" s="2">
        <v>3</v>
      </c>
    </row>
    <row r="352" spans="1:19" ht="15.75" customHeight="1" x14ac:dyDescent="0.25">
      <c r="A352" s="3">
        <v>45181</v>
      </c>
      <c r="B352" s="1" t="s">
        <v>35</v>
      </c>
      <c r="C352" s="1">
        <v>4</v>
      </c>
      <c r="D352" s="1">
        <v>1</v>
      </c>
      <c r="E352" s="1">
        <v>4</v>
      </c>
      <c r="F352" s="2" t="s">
        <v>23</v>
      </c>
      <c r="G352" s="1">
        <v>0</v>
      </c>
      <c r="H352" s="1">
        <v>2</v>
      </c>
      <c r="I352" s="1">
        <v>0</v>
      </c>
      <c r="J352" s="2">
        <f t="shared" si="2"/>
        <v>2</v>
      </c>
      <c r="K352" s="1">
        <v>67</v>
      </c>
      <c r="L352" s="1">
        <v>16</v>
      </c>
      <c r="M352" s="2">
        <f t="shared" si="3"/>
        <v>83</v>
      </c>
      <c r="N352" s="1">
        <v>0</v>
      </c>
      <c r="O352" s="2">
        <v>0</v>
      </c>
      <c r="P352" s="2">
        <v>0</v>
      </c>
      <c r="Q352" s="2">
        <v>0</v>
      </c>
      <c r="R352" s="2">
        <v>1</v>
      </c>
    </row>
    <row r="353" spans="1:19" ht="15.75" customHeight="1" x14ac:dyDescent="0.25">
      <c r="A353" s="4">
        <v>45181</v>
      </c>
      <c r="B353" s="5" t="s">
        <v>35</v>
      </c>
      <c r="C353" s="5">
        <v>5</v>
      </c>
      <c r="D353" s="5">
        <v>1</v>
      </c>
      <c r="E353" s="5">
        <v>2</v>
      </c>
      <c r="F353" s="6" t="s">
        <v>22</v>
      </c>
      <c r="G353" s="5">
        <v>0</v>
      </c>
      <c r="H353" s="5">
        <v>2</v>
      </c>
      <c r="I353" s="5">
        <v>1</v>
      </c>
      <c r="J353" s="6">
        <f t="shared" si="2"/>
        <v>3</v>
      </c>
      <c r="K353" s="5">
        <v>23</v>
      </c>
      <c r="L353" s="5">
        <v>8</v>
      </c>
      <c r="M353" s="6">
        <f t="shared" si="3"/>
        <v>31</v>
      </c>
      <c r="N353" s="5">
        <v>0</v>
      </c>
      <c r="O353" s="6">
        <v>0</v>
      </c>
      <c r="P353" s="6">
        <v>0</v>
      </c>
      <c r="Q353" s="6">
        <v>4</v>
      </c>
      <c r="R353" s="6">
        <v>2</v>
      </c>
      <c r="S353" s="5"/>
    </row>
    <row r="354" spans="1:19" ht="15.75" customHeight="1" x14ac:dyDescent="0.25">
      <c r="A354" s="3">
        <v>45181</v>
      </c>
      <c r="B354" s="1" t="s">
        <v>35</v>
      </c>
      <c r="C354" s="1">
        <v>5</v>
      </c>
      <c r="D354" s="1">
        <v>1</v>
      </c>
      <c r="E354" s="1">
        <v>2</v>
      </c>
      <c r="F354" s="2" t="s">
        <v>23</v>
      </c>
      <c r="G354" s="1">
        <v>0</v>
      </c>
      <c r="H354" s="1">
        <v>0</v>
      </c>
      <c r="I354" s="1">
        <v>0</v>
      </c>
      <c r="J354" s="2">
        <f t="shared" si="2"/>
        <v>0</v>
      </c>
      <c r="K354" s="1">
        <v>7</v>
      </c>
      <c r="L354" s="1">
        <v>3</v>
      </c>
      <c r="M354" s="2">
        <f t="shared" si="3"/>
        <v>10</v>
      </c>
      <c r="N354" s="1">
        <v>0</v>
      </c>
      <c r="O354" s="2">
        <v>0</v>
      </c>
      <c r="P354" s="2">
        <v>0</v>
      </c>
      <c r="Q354" s="2">
        <v>0</v>
      </c>
      <c r="R354" s="2">
        <v>0</v>
      </c>
    </row>
    <row r="355" spans="1:19" ht="15.75" customHeight="1" x14ac:dyDescent="0.25">
      <c r="A355" s="3">
        <v>45181</v>
      </c>
      <c r="B355" s="1" t="s">
        <v>35</v>
      </c>
      <c r="C355" s="1">
        <v>6</v>
      </c>
      <c r="D355" s="1">
        <v>1</v>
      </c>
      <c r="E355" s="1">
        <v>13</v>
      </c>
      <c r="F355" s="2" t="s">
        <v>22</v>
      </c>
      <c r="G355" s="1">
        <v>0</v>
      </c>
      <c r="H355" s="1">
        <v>0</v>
      </c>
      <c r="I355" s="1">
        <v>4</v>
      </c>
      <c r="J355" s="2">
        <f t="shared" si="2"/>
        <v>4</v>
      </c>
      <c r="K355" s="1">
        <v>552</v>
      </c>
      <c r="L355" s="1">
        <v>122</v>
      </c>
      <c r="M355" s="2">
        <f t="shared" si="3"/>
        <v>674</v>
      </c>
      <c r="N355" s="1">
        <v>0</v>
      </c>
      <c r="O355" s="2">
        <v>0</v>
      </c>
      <c r="P355" s="2">
        <v>1</v>
      </c>
      <c r="Q355" s="2">
        <v>4</v>
      </c>
      <c r="R355" s="2">
        <v>1</v>
      </c>
    </row>
    <row r="356" spans="1:19" ht="15.75" customHeight="1" x14ac:dyDescent="0.25">
      <c r="A356" s="3">
        <v>45181</v>
      </c>
      <c r="B356" s="1" t="s">
        <v>35</v>
      </c>
      <c r="C356" s="1">
        <v>6</v>
      </c>
      <c r="D356" s="1">
        <v>1</v>
      </c>
      <c r="E356" s="1">
        <v>13</v>
      </c>
      <c r="F356" s="2" t="s">
        <v>23</v>
      </c>
      <c r="G356" s="1">
        <v>1</v>
      </c>
      <c r="H356" s="1">
        <v>0</v>
      </c>
      <c r="I356" s="1">
        <v>0</v>
      </c>
      <c r="J356" s="2">
        <f t="shared" si="2"/>
        <v>1</v>
      </c>
      <c r="K356" s="1">
        <v>293</v>
      </c>
      <c r="L356" s="1">
        <v>48</v>
      </c>
      <c r="M356" s="2">
        <f t="shared" si="3"/>
        <v>341</v>
      </c>
      <c r="N356" s="1">
        <v>0</v>
      </c>
      <c r="O356" s="2">
        <v>1</v>
      </c>
      <c r="P356" s="2">
        <v>0</v>
      </c>
      <c r="Q356" s="2">
        <v>2</v>
      </c>
      <c r="R356" s="2">
        <v>1</v>
      </c>
    </row>
    <row r="357" spans="1:19" ht="15.75" customHeight="1" x14ac:dyDescent="0.25">
      <c r="A357" s="4">
        <v>45181</v>
      </c>
      <c r="B357" s="5" t="s">
        <v>35</v>
      </c>
      <c r="C357" s="5">
        <v>7</v>
      </c>
      <c r="D357" s="5">
        <v>1</v>
      </c>
      <c r="E357" s="5">
        <v>7</v>
      </c>
      <c r="F357" s="6" t="s">
        <v>22</v>
      </c>
      <c r="G357" s="5">
        <v>17</v>
      </c>
      <c r="H357" s="5">
        <v>11</v>
      </c>
      <c r="I357" s="5">
        <v>2</v>
      </c>
      <c r="J357" s="6">
        <f t="shared" si="2"/>
        <v>30</v>
      </c>
      <c r="K357" s="5">
        <v>54</v>
      </c>
      <c r="L357" s="5">
        <v>18</v>
      </c>
      <c r="M357" s="6">
        <f t="shared" si="3"/>
        <v>72</v>
      </c>
      <c r="N357" s="5">
        <v>1</v>
      </c>
      <c r="O357" s="6">
        <v>0</v>
      </c>
      <c r="P357" s="6">
        <v>0</v>
      </c>
      <c r="Q357" s="6">
        <v>2</v>
      </c>
      <c r="R357" s="6">
        <v>4</v>
      </c>
      <c r="S357" s="5"/>
    </row>
    <row r="358" spans="1:19" ht="15.75" customHeight="1" x14ac:dyDescent="0.25">
      <c r="A358" s="3">
        <v>45181</v>
      </c>
      <c r="B358" s="1" t="s">
        <v>35</v>
      </c>
      <c r="C358" s="1">
        <v>8</v>
      </c>
      <c r="D358" s="1">
        <v>1</v>
      </c>
      <c r="E358" s="1">
        <v>12</v>
      </c>
      <c r="F358" s="2" t="s">
        <v>22</v>
      </c>
      <c r="G358" s="1">
        <v>2</v>
      </c>
      <c r="H358" s="1">
        <v>1</v>
      </c>
      <c r="I358" s="1">
        <v>3</v>
      </c>
      <c r="J358" s="2">
        <f t="shared" si="2"/>
        <v>6</v>
      </c>
      <c r="K358" s="1">
        <v>4</v>
      </c>
      <c r="L358" s="1">
        <v>2</v>
      </c>
      <c r="M358" s="2">
        <f t="shared" si="3"/>
        <v>6</v>
      </c>
      <c r="N358" s="1">
        <v>0</v>
      </c>
      <c r="O358" s="2">
        <v>0</v>
      </c>
      <c r="P358" s="2">
        <v>0</v>
      </c>
      <c r="Q358" s="2">
        <v>3</v>
      </c>
      <c r="R358" s="2">
        <v>6</v>
      </c>
    </row>
    <row r="359" spans="1:19" ht="15.75" customHeight="1" x14ac:dyDescent="0.25">
      <c r="A359" s="3">
        <v>45181</v>
      </c>
      <c r="B359" s="1" t="s">
        <v>35</v>
      </c>
      <c r="C359" s="1">
        <v>8</v>
      </c>
      <c r="D359" s="1">
        <v>1</v>
      </c>
      <c r="E359" s="1">
        <v>12</v>
      </c>
      <c r="F359" s="2" t="s">
        <v>23</v>
      </c>
      <c r="G359" s="1">
        <v>0</v>
      </c>
      <c r="H359" s="1">
        <v>1</v>
      </c>
      <c r="I359" s="1">
        <v>3</v>
      </c>
      <c r="J359" s="2">
        <f t="shared" si="2"/>
        <v>4</v>
      </c>
      <c r="K359" s="1">
        <v>36</v>
      </c>
      <c r="L359" s="1">
        <v>12</v>
      </c>
      <c r="M359" s="2">
        <f t="shared" si="3"/>
        <v>48</v>
      </c>
      <c r="N359" s="1">
        <v>0</v>
      </c>
      <c r="O359" s="2">
        <v>0</v>
      </c>
      <c r="P359" s="2">
        <v>0</v>
      </c>
      <c r="Q359" s="2">
        <v>4</v>
      </c>
      <c r="R359" s="2">
        <v>3</v>
      </c>
    </row>
    <row r="360" spans="1:19" ht="15.75" customHeight="1" x14ac:dyDescent="0.25">
      <c r="A360" s="3">
        <v>45181</v>
      </c>
      <c r="B360" s="1" t="s">
        <v>35</v>
      </c>
      <c r="C360" s="1">
        <v>9</v>
      </c>
      <c r="D360" s="1">
        <v>1</v>
      </c>
      <c r="E360" s="1">
        <v>11</v>
      </c>
      <c r="F360" s="2" t="s">
        <v>22</v>
      </c>
      <c r="G360" s="1">
        <v>0</v>
      </c>
      <c r="H360" s="1">
        <v>1</v>
      </c>
      <c r="I360" s="1">
        <v>0</v>
      </c>
      <c r="J360" s="2">
        <f t="shared" si="2"/>
        <v>1</v>
      </c>
      <c r="K360" s="1">
        <v>0</v>
      </c>
      <c r="L360" s="1">
        <v>1</v>
      </c>
      <c r="M360" s="2">
        <f t="shared" si="3"/>
        <v>1</v>
      </c>
      <c r="N360" s="1">
        <v>0</v>
      </c>
      <c r="O360" s="2">
        <v>0</v>
      </c>
      <c r="P360" s="2">
        <v>0</v>
      </c>
      <c r="Q360" s="2">
        <v>10</v>
      </c>
      <c r="R360" s="2">
        <v>1</v>
      </c>
    </row>
    <row r="361" spans="1:19" ht="15.75" customHeight="1" x14ac:dyDescent="0.25">
      <c r="A361" s="4">
        <v>45181</v>
      </c>
      <c r="B361" s="5" t="s">
        <v>35</v>
      </c>
      <c r="C361" s="5">
        <v>9</v>
      </c>
      <c r="D361" s="5">
        <v>1</v>
      </c>
      <c r="E361" s="5">
        <v>11</v>
      </c>
      <c r="F361" s="6" t="s">
        <v>23</v>
      </c>
      <c r="G361" s="5">
        <v>0</v>
      </c>
      <c r="H361" s="5">
        <v>0</v>
      </c>
      <c r="I361" s="5">
        <v>0</v>
      </c>
      <c r="J361" s="6">
        <f t="shared" si="2"/>
        <v>0</v>
      </c>
      <c r="K361" s="5">
        <v>6</v>
      </c>
      <c r="L361" s="5">
        <v>0</v>
      </c>
      <c r="M361" s="6">
        <f t="shared" si="3"/>
        <v>6</v>
      </c>
      <c r="N361" s="5">
        <v>0</v>
      </c>
      <c r="O361" s="6">
        <v>0</v>
      </c>
      <c r="P361" s="6">
        <v>0</v>
      </c>
      <c r="Q361" s="6">
        <v>5</v>
      </c>
      <c r="R361" s="6">
        <v>1</v>
      </c>
      <c r="S361" s="5"/>
    </row>
    <row r="362" spans="1:19" ht="15.75" customHeight="1" x14ac:dyDescent="0.25">
      <c r="A362" s="3">
        <v>45181</v>
      </c>
      <c r="B362" s="1" t="s">
        <v>35</v>
      </c>
      <c r="C362" s="1">
        <v>10</v>
      </c>
      <c r="D362" s="1">
        <v>1</v>
      </c>
      <c r="E362" s="1">
        <v>9</v>
      </c>
      <c r="F362" s="2" t="s">
        <v>22</v>
      </c>
      <c r="G362" s="1">
        <v>0</v>
      </c>
      <c r="H362" s="1">
        <v>0</v>
      </c>
      <c r="I362" s="1">
        <v>0</v>
      </c>
      <c r="J362" s="2">
        <f t="shared" si="2"/>
        <v>0</v>
      </c>
      <c r="K362" s="1">
        <v>46</v>
      </c>
      <c r="L362" s="1">
        <v>27</v>
      </c>
      <c r="M362" s="2">
        <f t="shared" si="3"/>
        <v>73</v>
      </c>
      <c r="N362" s="1">
        <v>1</v>
      </c>
      <c r="O362" s="2">
        <v>1</v>
      </c>
      <c r="P362" s="2">
        <v>0</v>
      </c>
      <c r="Q362" s="2">
        <v>6</v>
      </c>
      <c r="R362" s="2">
        <v>19</v>
      </c>
    </row>
    <row r="363" spans="1:19" ht="15.75" customHeight="1" x14ac:dyDescent="0.25">
      <c r="A363" s="3">
        <v>45181</v>
      </c>
      <c r="B363" s="1" t="s">
        <v>35</v>
      </c>
      <c r="C363" s="1">
        <v>11</v>
      </c>
      <c r="D363" s="1">
        <v>1</v>
      </c>
      <c r="E363" s="1">
        <v>15</v>
      </c>
      <c r="F363" s="2" t="s">
        <v>22</v>
      </c>
      <c r="G363" s="1">
        <v>7</v>
      </c>
      <c r="H363" s="1">
        <v>0</v>
      </c>
      <c r="I363" s="1">
        <v>0</v>
      </c>
      <c r="J363" s="2">
        <f t="shared" si="2"/>
        <v>7</v>
      </c>
      <c r="K363" s="1">
        <v>43</v>
      </c>
      <c r="L363" s="1">
        <v>13</v>
      </c>
      <c r="M363" s="2">
        <f t="shared" si="3"/>
        <v>56</v>
      </c>
      <c r="N363" s="7">
        <v>0</v>
      </c>
      <c r="O363" s="2">
        <v>0</v>
      </c>
      <c r="P363" s="2">
        <v>3</v>
      </c>
      <c r="Q363" s="2">
        <v>6</v>
      </c>
      <c r="R363" s="2">
        <v>3</v>
      </c>
    </row>
    <row r="364" spans="1:19" ht="15.75" customHeight="1" x14ac:dyDescent="0.25">
      <c r="A364" s="3">
        <v>45181</v>
      </c>
      <c r="B364" s="1" t="s">
        <v>35</v>
      </c>
      <c r="C364" s="1">
        <v>11</v>
      </c>
      <c r="D364" s="1">
        <v>1</v>
      </c>
      <c r="E364" s="1">
        <v>15</v>
      </c>
      <c r="F364" s="2" t="s">
        <v>23</v>
      </c>
      <c r="G364" s="1">
        <v>0</v>
      </c>
      <c r="H364" s="1">
        <v>0</v>
      </c>
      <c r="I364" s="1">
        <v>0</v>
      </c>
      <c r="J364" s="2">
        <f t="shared" si="2"/>
        <v>0</v>
      </c>
      <c r="K364" s="1">
        <v>106</v>
      </c>
      <c r="L364" s="1">
        <v>27</v>
      </c>
      <c r="M364" s="2">
        <f t="shared" si="3"/>
        <v>133</v>
      </c>
      <c r="N364" s="7">
        <v>0</v>
      </c>
      <c r="O364" s="2">
        <v>1</v>
      </c>
      <c r="P364" s="2">
        <v>0</v>
      </c>
      <c r="Q364" s="2">
        <v>1</v>
      </c>
      <c r="R364" s="2">
        <v>0</v>
      </c>
    </row>
    <row r="365" spans="1:19" ht="15.75" customHeight="1" x14ac:dyDescent="0.25">
      <c r="A365" s="4">
        <v>45181</v>
      </c>
      <c r="B365" s="5" t="s">
        <v>35</v>
      </c>
      <c r="C365" s="5">
        <v>12</v>
      </c>
      <c r="D365" s="5">
        <v>1</v>
      </c>
      <c r="E365" s="5">
        <v>3</v>
      </c>
      <c r="F365" s="6" t="s">
        <v>22</v>
      </c>
      <c r="G365" s="5">
        <v>2</v>
      </c>
      <c r="H365" s="5">
        <v>0</v>
      </c>
      <c r="I365" s="5">
        <v>3</v>
      </c>
      <c r="J365" s="6">
        <f t="shared" si="2"/>
        <v>5</v>
      </c>
      <c r="K365" s="5">
        <v>26</v>
      </c>
      <c r="L365" s="5">
        <v>4</v>
      </c>
      <c r="M365" s="6">
        <f t="shared" si="3"/>
        <v>30</v>
      </c>
      <c r="N365" s="5">
        <v>0</v>
      </c>
      <c r="O365" s="6">
        <v>0</v>
      </c>
      <c r="P365" s="6">
        <v>0</v>
      </c>
      <c r="Q365" s="6">
        <v>4</v>
      </c>
      <c r="R365" s="6">
        <v>5</v>
      </c>
      <c r="S365" s="5"/>
    </row>
    <row r="366" spans="1:19" ht="15.75" customHeight="1" x14ac:dyDescent="0.25">
      <c r="A366" s="3">
        <v>45181</v>
      </c>
      <c r="B366" s="1" t="s">
        <v>35</v>
      </c>
      <c r="C366" s="1">
        <v>12</v>
      </c>
      <c r="D366" s="1">
        <v>1</v>
      </c>
      <c r="E366" s="1">
        <v>3</v>
      </c>
      <c r="F366" s="2" t="s">
        <v>23</v>
      </c>
      <c r="G366" s="1">
        <v>0</v>
      </c>
      <c r="H366" s="1">
        <v>0</v>
      </c>
      <c r="I366" s="1">
        <v>1</v>
      </c>
      <c r="J366" s="2">
        <f t="shared" si="2"/>
        <v>1</v>
      </c>
      <c r="K366" s="1">
        <v>7</v>
      </c>
      <c r="L366" s="1">
        <v>2</v>
      </c>
      <c r="M366" s="2">
        <f t="shared" si="3"/>
        <v>9</v>
      </c>
      <c r="N366" s="1">
        <v>0</v>
      </c>
      <c r="O366" s="2">
        <v>0</v>
      </c>
      <c r="P366" s="2">
        <v>0</v>
      </c>
      <c r="Q366" s="2">
        <v>2</v>
      </c>
      <c r="R366" s="2">
        <v>2</v>
      </c>
    </row>
    <row r="367" spans="1:19" ht="15.75" customHeight="1" x14ac:dyDescent="0.25">
      <c r="A367" s="3">
        <v>45181</v>
      </c>
      <c r="B367" s="1" t="s">
        <v>35</v>
      </c>
      <c r="C367" s="1">
        <v>13</v>
      </c>
      <c r="D367" s="1">
        <v>1</v>
      </c>
      <c r="E367" s="1">
        <v>8</v>
      </c>
      <c r="F367" s="2" t="s">
        <v>22</v>
      </c>
      <c r="G367" s="1">
        <v>0</v>
      </c>
      <c r="H367" s="1">
        <v>0</v>
      </c>
      <c r="I367" s="1">
        <v>0</v>
      </c>
      <c r="J367" s="2">
        <f t="shared" si="2"/>
        <v>0</v>
      </c>
      <c r="K367" s="1">
        <v>6</v>
      </c>
      <c r="L367" s="1">
        <v>1</v>
      </c>
      <c r="M367" s="2">
        <f t="shared" si="3"/>
        <v>7</v>
      </c>
      <c r="N367" s="1">
        <v>0</v>
      </c>
      <c r="O367" s="2">
        <v>0</v>
      </c>
      <c r="P367" s="2">
        <v>0</v>
      </c>
      <c r="Q367" s="2">
        <v>4</v>
      </c>
      <c r="R367" s="2">
        <v>3</v>
      </c>
      <c r="S367" s="1"/>
    </row>
    <row r="368" spans="1:19" ht="15.75" customHeight="1" x14ac:dyDescent="0.25">
      <c r="A368" s="3">
        <v>45181</v>
      </c>
      <c r="B368" s="1" t="s">
        <v>35</v>
      </c>
      <c r="C368" s="1">
        <v>14</v>
      </c>
      <c r="D368" s="1">
        <v>1</v>
      </c>
      <c r="E368" s="1">
        <v>1</v>
      </c>
      <c r="F368" s="2" t="s">
        <v>22</v>
      </c>
      <c r="G368" s="1">
        <v>8</v>
      </c>
      <c r="H368" s="1">
        <v>0</v>
      </c>
      <c r="I368" s="1">
        <v>0</v>
      </c>
      <c r="J368" s="2">
        <f t="shared" si="2"/>
        <v>8</v>
      </c>
      <c r="K368" s="1">
        <v>0</v>
      </c>
      <c r="L368" s="1">
        <v>2</v>
      </c>
      <c r="M368" s="2">
        <f t="shared" si="3"/>
        <v>2</v>
      </c>
      <c r="N368" s="1">
        <v>0</v>
      </c>
      <c r="O368" s="2">
        <v>0</v>
      </c>
      <c r="P368" s="2">
        <v>0</v>
      </c>
      <c r="Q368" s="2">
        <v>4</v>
      </c>
      <c r="R368" s="2">
        <v>3</v>
      </c>
      <c r="S368" s="1"/>
    </row>
    <row r="369" spans="1:19" ht="15.75" customHeight="1" x14ac:dyDescent="0.25">
      <c r="A369" s="4">
        <v>45181</v>
      </c>
      <c r="B369" s="5" t="s">
        <v>35</v>
      </c>
      <c r="C369" s="5">
        <v>14</v>
      </c>
      <c r="D369" s="5">
        <v>1</v>
      </c>
      <c r="E369" s="5">
        <v>1</v>
      </c>
      <c r="F369" s="6" t="s">
        <v>23</v>
      </c>
      <c r="G369" s="5">
        <v>12</v>
      </c>
      <c r="H369" s="5">
        <v>2</v>
      </c>
      <c r="I369" s="5">
        <v>0</v>
      </c>
      <c r="J369" s="6">
        <f t="shared" si="2"/>
        <v>14</v>
      </c>
      <c r="K369" s="5">
        <v>2</v>
      </c>
      <c r="L369" s="5">
        <v>1</v>
      </c>
      <c r="M369" s="6">
        <f t="shared" si="3"/>
        <v>3</v>
      </c>
      <c r="N369" s="5">
        <v>0</v>
      </c>
      <c r="O369" s="6">
        <v>0</v>
      </c>
      <c r="P369" s="6">
        <v>0</v>
      </c>
      <c r="Q369" s="6">
        <v>4</v>
      </c>
      <c r="R369" s="6">
        <v>5</v>
      </c>
      <c r="S369" s="5"/>
    </row>
    <row r="370" spans="1:19" ht="15.75" customHeight="1" x14ac:dyDescent="0.25">
      <c r="A370" s="3">
        <v>45181</v>
      </c>
      <c r="B370" s="1" t="s">
        <v>35</v>
      </c>
      <c r="C370" s="1">
        <v>15</v>
      </c>
      <c r="D370" s="1">
        <v>1</v>
      </c>
      <c r="E370" s="1">
        <v>5</v>
      </c>
      <c r="F370" s="2" t="s">
        <v>22</v>
      </c>
      <c r="G370" s="1">
        <v>0</v>
      </c>
      <c r="H370" s="1">
        <v>10</v>
      </c>
      <c r="I370" s="1">
        <v>0</v>
      </c>
      <c r="J370" s="2">
        <f t="shared" si="2"/>
        <v>10</v>
      </c>
      <c r="K370" s="1">
        <v>1</v>
      </c>
      <c r="L370" s="1">
        <v>1</v>
      </c>
      <c r="M370" s="2">
        <f t="shared" si="3"/>
        <v>2</v>
      </c>
      <c r="N370" s="1">
        <v>0</v>
      </c>
      <c r="O370" s="2">
        <v>0</v>
      </c>
      <c r="P370" s="2">
        <v>0</v>
      </c>
      <c r="Q370" s="2">
        <v>15</v>
      </c>
      <c r="R370" s="2">
        <v>4</v>
      </c>
    </row>
    <row r="371" spans="1:19" ht="15.75" customHeight="1" x14ac:dyDescent="0.25">
      <c r="A371" s="3">
        <v>45181</v>
      </c>
      <c r="B371" s="1" t="s">
        <v>35</v>
      </c>
      <c r="C371" s="1">
        <v>15</v>
      </c>
      <c r="D371" s="1">
        <v>1</v>
      </c>
      <c r="E371" s="1">
        <v>5</v>
      </c>
      <c r="F371" s="2" t="s">
        <v>23</v>
      </c>
      <c r="G371" s="1">
        <v>16</v>
      </c>
      <c r="H371" s="1">
        <v>1</v>
      </c>
      <c r="I371" s="1">
        <v>2</v>
      </c>
      <c r="J371" s="2">
        <f t="shared" si="2"/>
        <v>19</v>
      </c>
      <c r="K371" s="1">
        <v>10</v>
      </c>
      <c r="L371" s="1">
        <v>3</v>
      </c>
      <c r="M371" s="2">
        <f t="shared" si="3"/>
        <v>13</v>
      </c>
      <c r="N371" s="1">
        <v>0</v>
      </c>
      <c r="O371" s="2">
        <v>0</v>
      </c>
      <c r="P371" s="2">
        <v>0</v>
      </c>
      <c r="Q371" s="2">
        <v>14</v>
      </c>
      <c r="R371" s="2">
        <v>3</v>
      </c>
    </row>
    <row r="372" spans="1:19" ht="15.75" customHeight="1" x14ac:dyDescent="0.25">
      <c r="A372" s="3">
        <v>45181</v>
      </c>
      <c r="B372" s="1" t="s">
        <v>35</v>
      </c>
      <c r="C372" s="1">
        <v>16</v>
      </c>
      <c r="D372" s="1">
        <v>2</v>
      </c>
      <c r="E372" s="1">
        <v>14</v>
      </c>
      <c r="F372" s="2" t="s">
        <v>22</v>
      </c>
      <c r="G372" s="1">
        <v>0</v>
      </c>
      <c r="H372" s="1">
        <v>6</v>
      </c>
      <c r="I372" s="1">
        <v>0</v>
      </c>
      <c r="J372" s="2">
        <f t="shared" si="2"/>
        <v>6</v>
      </c>
      <c r="K372" s="1">
        <v>0</v>
      </c>
      <c r="L372" s="1">
        <v>0</v>
      </c>
      <c r="M372" s="2">
        <f t="shared" si="3"/>
        <v>0</v>
      </c>
      <c r="N372" s="1">
        <v>0</v>
      </c>
      <c r="O372" s="2">
        <v>0</v>
      </c>
      <c r="P372" s="2">
        <v>0</v>
      </c>
      <c r="Q372" s="2">
        <v>73</v>
      </c>
      <c r="R372" s="2">
        <v>0</v>
      </c>
    </row>
    <row r="373" spans="1:19" ht="15.75" customHeight="1" x14ac:dyDescent="0.25">
      <c r="A373" s="4">
        <v>45181</v>
      </c>
      <c r="B373" s="5" t="s">
        <v>35</v>
      </c>
      <c r="C373" s="5">
        <v>16</v>
      </c>
      <c r="D373" s="5">
        <v>2</v>
      </c>
      <c r="E373" s="5">
        <v>14</v>
      </c>
      <c r="F373" s="6" t="s">
        <v>23</v>
      </c>
      <c r="G373" s="5">
        <v>3</v>
      </c>
      <c r="H373" s="5">
        <v>0</v>
      </c>
      <c r="I373" s="5">
        <v>4</v>
      </c>
      <c r="J373" s="6">
        <f t="shared" si="2"/>
        <v>7</v>
      </c>
      <c r="K373" s="5">
        <v>1</v>
      </c>
      <c r="L373" s="5">
        <v>2</v>
      </c>
      <c r="M373" s="6">
        <f t="shared" si="3"/>
        <v>3</v>
      </c>
      <c r="N373" s="5">
        <v>0</v>
      </c>
      <c r="O373" s="6">
        <v>0</v>
      </c>
      <c r="P373" s="6">
        <v>0</v>
      </c>
      <c r="Q373" s="6">
        <v>103</v>
      </c>
      <c r="R373" s="6">
        <v>2</v>
      </c>
      <c r="S373" s="5"/>
    </row>
    <row r="374" spans="1:19" ht="15.75" customHeight="1" x14ac:dyDescent="0.25">
      <c r="A374" s="3">
        <v>45181</v>
      </c>
      <c r="B374" s="1" t="s">
        <v>35</v>
      </c>
      <c r="C374" s="1">
        <v>17</v>
      </c>
      <c r="D374" s="1">
        <v>2</v>
      </c>
      <c r="E374" s="1">
        <v>3</v>
      </c>
      <c r="F374" s="2" t="s">
        <v>22</v>
      </c>
      <c r="G374" s="1">
        <v>0</v>
      </c>
      <c r="H374" s="1">
        <v>0</v>
      </c>
      <c r="I374" s="1">
        <v>0</v>
      </c>
      <c r="J374" s="2">
        <f t="shared" si="2"/>
        <v>0</v>
      </c>
      <c r="K374" s="1">
        <v>36</v>
      </c>
      <c r="L374" s="1">
        <v>5</v>
      </c>
      <c r="M374" s="2">
        <f t="shared" si="3"/>
        <v>41</v>
      </c>
      <c r="N374" s="1">
        <v>0</v>
      </c>
      <c r="O374" s="2">
        <v>0</v>
      </c>
      <c r="P374" s="2">
        <v>0</v>
      </c>
      <c r="Q374" s="2">
        <v>10</v>
      </c>
      <c r="R374" s="2">
        <v>2</v>
      </c>
    </row>
    <row r="375" spans="1:19" ht="15.75" customHeight="1" x14ac:dyDescent="0.25">
      <c r="A375" s="3">
        <v>45181</v>
      </c>
      <c r="B375" s="1" t="s">
        <v>35</v>
      </c>
      <c r="C375" s="1">
        <v>17</v>
      </c>
      <c r="D375" s="1">
        <v>2</v>
      </c>
      <c r="E375" s="1">
        <v>3</v>
      </c>
      <c r="F375" s="2" t="s">
        <v>23</v>
      </c>
      <c r="G375" s="1">
        <v>0</v>
      </c>
      <c r="H375" s="1">
        <v>0</v>
      </c>
      <c r="I375" s="1">
        <v>0</v>
      </c>
      <c r="J375" s="2">
        <f t="shared" si="2"/>
        <v>0</v>
      </c>
      <c r="K375" s="1">
        <v>71</v>
      </c>
      <c r="L375" s="1">
        <v>18</v>
      </c>
      <c r="M375" s="2">
        <f t="shared" si="3"/>
        <v>89</v>
      </c>
      <c r="N375" s="1">
        <v>0</v>
      </c>
      <c r="O375" s="2">
        <v>0</v>
      </c>
      <c r="P375" s="2">
        <v>0</v>
      </c>
      <c r="Q375" s="2">
        <v>9</v>
      </c>
      <c r="R375" s="2">
        <v>4</v>
      </c>
    </row>
    <row r="376" spans="1:19" ht="15.75" customHeight="1" x14ac:dyDescent="0.25">
      <c r="A376" s="3">
        <v>45181</v>
      </c>
      <c r="B376" s="1" t="s">
        <v>35</v>
      </c>
      <c r="C376" s="1">
        <v>18</v>
      </c>
      <c r="D376" s="1">
        <v>2</v>
      </c>
      <c r="E376" s="1">
        <v>8</v>
      </c>
      <c r="F376" s="2" t="s">
        <v>22</v>
      </c>
      <c r="G376" s="1">
        <v>2</v>
      </c>
      <c r="H376" s="1">
        <v>3</v>
      </c>
      <c r="I376" s="1">
        <v>0</v>
      </c>
      <c r="J376" s="2">
        <f t="shared" si="2"/>
        <v>5</v>
      </c>
      <c r="K376" s="1">
        <v>9</v>
      </c>
      <c r="L376" s="1">
        <v>2</v>
      </c>
      <c r="M376" s="2">
        <f t="shared" si="3"/>
        <v>11</v>
      </c>
      <c r="N376" s="1">
        <v>0</v>
      </c>
      <c r="O376" s="2">
        <v>0</v>
      </c>
      <c r="P376" s="2">
        <v>0</v>
      </c>
      <c r="Q376" s="2">
        <v>6</v>
      </c>
      <c r="R376" s="2">
        <v>2</v>
      </c>
    </row>
    <row r="377" spans="1:19" ht="15.75" customHeight="1" x14ac:dyDescent="0.25">
      <c r="A377" s="4">
        <v>45181</v>
      </c>
      <c r="B377" s="5" t="s">
        <v>35</v>
      </c>
      <c r="C377" s="5">
        <v>19</v>
      </c>
      <c r="D377" s="5">
        <v>2</v>
      </c>
      <c r="E377" s="5">
        <v>12</v>
      </c>
      <c r="F377" s="6" t="s">
        <v>22</v>
      </c>
      <c r="G377" s="5">
        <v>5</v>
      </c>
      <c r="H377" s="5">
        <v>4</v>
      </c>
      <c r="I377" s="5">
        <v>0</v>
      </c>
      <c r="J377" s="6">
        <f t="shared" si="2"/>
        <v>9</v>
      </c>
      <c r="K377" s="5">
        <v>21</v>
      </c>
      <c r="L377" s="5">
        <v>4</v>
      </c>
      <c r="M377" s="6">
        <f t="shared" si="3"/>
        <v>25</v>
      </c>
      <c r="N377" s="5">
        <v>0</v>
      </c>
      <c r="O377" s="6">
        <v>0</v>
      </c>
      <c r="P377" s="6">
        <v>0</v>
      </c>
      <c r="Q377" s="6">
        <v>16</v>
      </c>
      <c r="R377" s="6">
        <v>6</v>
      </c>
      <c r="S377" s="5"/>
    </row>
    <row r="378" spans="1:19" ht="15.75" customHeight="1" x14ac:dyDescent="0.25">
      <c r="A378" s="3">
        <v>45181</v>
      </c>
      <c r="B378" s="1" t="s">
        <v>35</v>
      </c>
      <c r="C378" s="1">
        <v>19</v>
      </c>
      <c r="D378" s="1">
        <v>2</v>
      </c>
      <c r="E378" s="1">
        <v>12</v>
      </c>
      <c r="F378" s="2" t="s">
        <v>23</v>
      </c>
      <c r="G378" s="1">
        <v>1</v>
      </c>
      <c r="H378" s="1">
        <v>0</v>
      </c>
      <c r="I378" s="1">
        <v>6</v>
      </c>
      <c r="J378" s="2">
        <f t="shared" si="2"/>
        <v>7</v>
      </c>
      <c r="K378" s="1">
        <v>9</v>
      </c>
      <c r="L378" s="1">
        <v>0</v>
      </c>
      <c r="M378" s="2">
        <f t="shared" si="3"/>
        <v>9</v>
      </c>
      <c r="N378" s="1">
        <v>0</v>
      </c>
      <c r="O378" s="2">
        <v>0</v>
      </c>
      <c r="P378" s="2">
        <v>0</v>
      </c>
      <c r="Q378" s="2">
        <v>4</v>
      </c>
      <c r="R378" s="2">
        <v>7</v>
      </c>
    </row>
    <row r="379" spans="1:19" ht="15.75" customHeight="1" x14ac:dyDescent="0.25">
      <c r="A379" s="3">
        <v>45181</v>
      </c>
      <c r="B379" s="1" t="s">
        <v>35</v>
      </c>
      <c r="C379" s="1">
        <v>20</v>
      </c>
      <c r="D379" s="1">
        <v>2</v>
      </c>
      <c r="E379" s="1">
        <v>5</v>
      </c>
      <c r="F379" s="2" t="s">
        <v>22</v>
      </c>
      <c r="G379" s="1">
        <v>9</v>
      </c>
      <c r="H379" s="1">
        <v>2</v>
      </c>
      <c r="I379" s="1">
        <v>1</v>
      </c>
      <c r="J379" s="2">
        <f t="shared" si="2"/>
        <v>12</v>
      </c>
      <c r="K379" s="1">
        <v>4</v>
      </c>
      <c r="L379" s="1">
        <v>3</v>
      </c>
      <c r="M379" s="2">
        <f t="shared" si="3"/>
        <v>7</v>
      </c>
      <c r="N379" s="1">
        <v>0</v>
      </c>
      <c r="O379" s="2">
        <v>0</v>
      </c>
      <c r="P379" s="2">
        <v>0</v>
      </c>
      <c r="Q379" s="2">
        <v>95</v>
      </c>
      <c r="R379" s="2">
        <v>5</v>
      </c>
    </row>
    <row r="380" spans="1:19" ht="15.75" customHeight="1" x14ac:dyDescent="0.25">
      <c r="A380" s="3">
        <v>45181</v>
      </c>
      <c r="B380" s="1" t="s">
        <v>35</v>
      </c>
      <c r="C380" s="1">
        <v>20</v>
      </c>
      <c r="D380" s="1">
        <v>2</v>
      </c>
      <c r="E380" s="1">
        <v>5</v>
      </c>
      <c r="F380" s="2" t="s">
        <v>23</v>
      </c>
      <c r="G380" s="1">
        <v>5</v>
      </c>
      <c r="H380" s="1">
        <v>0</v>
      </c>
      <c r="I380" s="1">
        <v>0</v>
      </c>
      <c r="J380" s="2">
        <f t="shared" si="2"/>
        <v>5</v>
      </c>
      <c r="K380" s="1">
        <v>0</v>
      </c>
      <c r="L380" s="1">
        <v>1</v>
      </c>
      <c r="M380" s="2">
        <f t="shared" si="3"/>
        <v>1</v>
      </c>
      <c r="N380" s="1">
        <v>0</v>
      </c>
      <c r="O380" s="2">
        <v>0</v>
      </c>
      <c r="P380" s="2">
        <v>0</v>
      </c>
      <c r="Q380" s="2">
        <v>41</v>
      </c>
      <c r="R380" s="2">
        <v>1</v>
      </c>
    </row>
    <row r="381" spans="1:19" ht="15.75" customHeight="1" x14ac:dyDescent="0.25">
      <c r="A381" s="4">
        <v>45181</v>
      </c>
      <c r="B381" s="5" t="s">
        <v>35</v>
      </c>
      <c r="C381" s="5">
        <v>21</v>
      </c>
      <c r="D381" s="5">
        <v>2</v>
      </c>
      <c r="E381" s="5">
        <v>4</v>
      </c>
      <c r="F381" s="6" t="s">
        <v>22</v>
      </c>
      <c r="G381" s="5">
        <v>2</v>
      </c>
      <c r="H381" s="5">
        <v>0</v>
      </c>
      <c r="I381" s="5">
        <v>0</v>
      </c>
      <c r="J381" s="6">
        <f t="shared" si="2"/>
        <v>2</v>
      </c>
      <c r="K381" s="5">
        <v>343</v>
      </c>
      <c r="L381" s="5">
        <v>61</v>
      </c>
      <c r="M381" s="6">
        <f t="shared" si="3"/>
        <v>404</v>
      </c>
      <c r="N381" s="5">
        <v>0</v>
      </c>
      <c r="O381" s="6">
        <v>1</v>
      </c>
      <c r="P381" s="6">
        <v>0</v>
      </c>
      <c r="Q381" s="6">
        <v>1</v>
      </c>
      <c r="R381" s="6">
        <v>1</v>
      </c>
      <c r="S381" s="5"/>
    </row>
    <row r="382" spans="1:19" ht="15.75" customHeight="1" x14ac:dyDescent="0.25">
      <c r="A382" s="3">
        <v>45181</v>
      </c>
      <c r="B382" s="1" t="s">
        <v>35</v>
      </c>
      <c r="C382" s="1">
        <v>21</v>
      </c>
      <c r="D382" s="1">
        <v>2</v>
      </c>
      <c r="E382" s="1">
        <v>4</v>
      </c>
      <c r="F382" s="2" t="s">
        <v>23</v>
      </c>
      <c r="G382" s="1">
        <v>0</v>
      </c>
      <c r="H382" s="1">
        <v>0</v>
      </c>
      <c r="I382" s="1">
        <v>0</v>
      </c>
      <c r="J382" s="2">
        <f t="shared" si="2"/>
        <v>0</v>
      </c>
      <c r="K382" s="1">
        <v>288</v>
      </c>
      <c r="L382" s="1">
        <v>57</v>
      </c>
      <c r="M382" s="2">
        <f t="shared" si="3"/>
        <v>345</v>
      </c>
      <c r="N382" s="1">
        <v>1</v>
      </c>
      <c r="O382" s="2">
        <v>1</v>
      </c>
      <c r="P382" s="2">
        <v>1</v>
      </c>
      <c r="Q382" s="2">
        <v>1</v>
      </c>
      <c r="R382" s="8">
        <v>2</v>
      </c>
    </row>
    <row r="383" spans="1:19" ht="15.75" customHeight="1" x14ac:dyDescent="0.25">
      <c r="A383" s="3">
        <v>45181</v>
      </c>
      <c r="B383" s="1" t="s">
        <v>35</v>
      </c>
      <c r="C383" s="1">
        <v>22</v>
      </c>
      <c r="D383" s="1">
        <v>2</v>
      </c>
      <c r="E383" s="1">
        <v>6</v>
      </c>
      <c r="F383" s="2" t="s">
        <v>22</v>
      </c>
      <c r="G383" s="1">
        <v>2</v>
      </c>
      <c r="H383" s="1">
        <v>1</v>
      </c>
      <c r="I383" s="1">
        <v>0</v>
      </c>
      <c r="J383" s="2">
        <f t="shared" si="2"/>
        <v>3</v>
      </c>
      <c r="K383" s="1">
        <v>560</v>
      </c>
      <c r="L383" s="1">
        <v>154</v>
      </c>
      <c r="M383" s="2">
        <f t="shared" si="3"/>
        <v>714</v>
      </c>
      <c r="N383" s="1">
        <v>1</v>
      </c>
      <c r="O383" s="2">
        <v>0</v>
      </c>
      <c r="P383" s="2">
        <v>0</v>
      </c>
      <c r="Q383" s="2">
        <v>0</v>
      </c>
      <c r="R383" s="2">
        <v>1</v>
      </c>
    </row>
    <row r="384" spans="1:19" ht="15.75" customHeight="1" x14ac:dyDescent="0.25">
      <c r="A384" s="3">
        <v>45181</v>
      </c>
      <c r="B384" s="1" t="s">
        <v>35</v>
      </c>
      <c r="C384" s="1">
        <v>23</v>
      </c>
      <c r="D384" s="1">
        <v>2</v>
      </c>
      <c r="E384" s="1">
        <v>13</v>
      </c>
      <c r="F384" s="2" t="s">
        <v>22</v>
      </c>
      <c r="G384" s="1">
        <v>1</v>
      </c>
      <c r="H384" s="1">
        <v>2</v>
      </c>
      <c r="I384" s="1">
        <v>0</v>
      </c>
      <c r="J384" s="2">
        <f t="shared" si="2"/>
        <v>3</v>
      </c>
      <c r="K384" s="1">
        <v>208</v>
      </c>
      <c r="L384" s="1">
        <v>37</v>
      </c>
      <c r="M384" s="2">
        <f t="shared" si="3"/>
        <v>245</v>
      </c>
      <c r="N384" s="1">
        <v>1</v>
      </c>
      <c r="O384" s="2">
        <v>0</v>
      </c>
      <c r="P384" s="2">
        <v>0</v>
      </c>
      <c r="Q384" s="2">
        <v>0</v>
      </c>
      <c r="R384" s="2">
        <v>2</v>
      </c>
      <c r="S384" s="1"/>
    </row>
    <row r="385" spans="1:19" ht="15.75" customHeight="1" x14ac:dyDescent="0.25">
      <c r="A385" s="4">
        <v>45181</v>
      </c>
      <c r="B385" s="5" t="s">
        <v>35</v>
      </c>
      <c r="C385" s="5">
        <v>23</v>
      </c>
      <c r="D385" s="5">
        <v>2</v>
      </c>
      <c r="E385" s="5">
        <v>13</v>
      </c>
      <c r="F385" s="6" t="s">
        <v>23</v>
      </c>
      <c r="G385" s="5">
        <v>0</v>
      </c>
      <c r="H385" s="5">
        <v>1</v>
      </c>
      <c r="I385" s="5">
        <v>0</v>
      </c>
      <c r="J385" s="6">
        <f t="shared" si="2"/>
        <v>1</v>
      </c>
      <c r="K385" s="5">
        <v>161</v>
      </c>
      <c r="L385" s="5">
        <v>26</v>
      </c>
      <c r="M385" s="6">
        <f t="shared" si="3"/>
        <v>187</v>
      </c>
      <c r="N385" s="5">
        <v>0</v>
      </c>
      <c r="O385" s="6">
        <v>0</v>
      </c>
      <c r="P385" s="6">
        <v>2</v>
      </c>
      <c r="Q385" s="6">
        <v>46</v>
      </c>
      <c r="R385" s="6">
        <v>6</v>
      </c>
      <c r="S385" s="5"/>
    </row>
    <row r="386" spans="1:19" ht="15.75" customHeight="1" x14ac:dyDescent="0.25">
      <c r="A386" s="3">
        <v>45181</v>
      </c>
      <c r="B386" s="1" t="s">
        <v>35</v>
      </c>
      <c r="C386" s="1">
        <v>24</v>
      </c>
      <c r="D386" s="1">
        <v>2</v>
      </c>
      <c r="E386" s="1">
        <v>10</v>
      </c>
      <c r="F386" s="2" t="s">
        <v>22</v>
      </c>
      <c r="G386" s="1">
        <v>2</v>
      </c>
      <c r="H386" s="1">
        <v>1</v>
      </c>
      <c r="I386" s="1">
        <v>2</v>
      </c>
      <c r="J386" s="2">
        <f t="shared" si="2"/>
        <v>5</v>
      </c>
      <c r="K386" s="1">
        <v>33</v>
      </c>
      <c r="L386" s="1">
        <v>18</v>
      </c>
      <c r="M386" s="2">
        <f t="shared" si="3"/>
        <v>51</v>
      </c>
      <c r="N386" s="1">
        <v>0</v>
      </c>
      <c r="O386" s="2">
        <v>0</v>
      </c>
      <c r="P386" s="2">
        <v>0</v>
      </c>
      <c r="Q386" s="2">
        <v>1</v>
      </c>
      <c r="R386" s="2">
        <v>5</v>
      </c>
    </row>
    <row r="387" spans="1:19" ht="15.75" customHeight="1" x14ac:dyDescent="0.25">
      <c r="A387" s="3">
        <v>45181</v>
      </c>
      <c r="B387" s="1" t="s">
        <v>35</v>
      </c>
      <c r="C387" s="1">
        <v>24</v>
      </c>
      <c r="D387" s="1">
        <v>2</v>
      </c>
      <c r="E387" s="1">
        <v>10</v>
      </c>
      <c r="F387" s="2" t="s">
        <v>23</v>
      </c>
      <c r="G387" s="1">
        <v>9</v>
      </c>
      <c r="H387" s="1">
        <v>2</v>
      </c>
      <c r="I387" s="1">
        <v>3</v>
      </c>
      <c r="J387" s="2">
        <f t="shared" si="2"/>
        <v>14</v>
      </c>
      <c r="K387" s="1">
        <v>0</v>
      </c>
      <c r="L387" s="1">
        <v>1</v>
      </c>
      <c r="M387" s="2">
        <f t="shared" si="3"/>
        <v>1</v>
      </c>
      <c r="N387" s="1">
        <v>0</v>
      </c>
      <c r="O387" s="2">
        <v>0</v>
      </c>
      <c r="P387" s="2">
        <v>1</v>
      </c>
      <c r="Q387" s="2">
        <v>2</v>
      </c>
      <c r="R387" s="2">
        <v>2</v>
      </c>
    </row>
    <row r="388" spans="1:19" ht="15.75" customHeight="1" x14ac:dyDescent="0.25">
      <c r="A388" s="3">
        <v>45181</v>
      </c>
      <c r="B388" s="1" t="s">
        <v>35</v>
      </c>
      <c r="C388" s="1">
        <v>25</v>
      </c>
      <c r="D388" s="1">
        <v>2</v>
      </c>
      <c r="E388" s="1">
        <v>11</v>
      </c>
      <c r="F388" s="2" t="s">
        <v>22</v>
      </c>
      <c r="G388" s="1">
        <v>2</v>
      </c>
      <c r="H388" s="1">
        <v>3</v>
      </c>
      <c r="I388" s="1">
        <v>3</v>
      </c>
      <c r="J388" s="2">
        <f t="shared" si="2"/>
        <v>8</v>
      </c>
      <c r="K388" s="1">
        <v>79</v>
      </c>
      <c r="L388" s="1">
        <v>29</v>
      </c>
      <c r="M388" s="2">
        <f t="shared" si="3"/>
        <v>108</v>
      </c>
      <c r="N388" s="1">
        <v>0</v>
      </c>
      <c r="O388" s="2">
        <v>0</v>
      </c>
      <c r="P388" s="2">
        <v>1</v>
      </c>
      <c r="Q388" s="2">
        <v>2</v>
      </c>
      <c r="R388" s="2">
        <v>10</v>
      </c>
    </row>
    <row r="389" spans="1:19" ht="15.75" customHeight="1" x14ac:dyDescent="0.25">
      <c r="A389" s="4">
        <v>45181</v>
      </c>
      <c r="B389" s="5" t="s">
        <v>35</v>
      </c>
      <c r="C389" s="5">
        <v>25</v>
      </c>
      <c r="D389" s="5">
        <v>2</v>
      </c>
      <c r="E389" s="5">
        <v>11</v>
      </c>
      <c r="F389" s="6" t="s">
        <v>23</v>
      </c>
      <c r="G389" s="5">
        <v>1</v>
      </c>
      <c r="H389" s="5">
        <v>0</v>
      </c>
      <c r="I389" s="5">
        <v>0</v>
      </c>
      <c r="J389" s="6">
        <f t="shared" si="2"/>
        <v>1</v>
      </c>
      <c r="K389" s="5">
        <v>20</v>
      </c>
      <c r="L389" s="5">
        <v>4</v>
      </c>
      <c r="M389" s="6">
        <f t="shared" si="3"/>
        <v>24</v>
      </c>
      <c r="N389" s="5">
        <v>0</v>
      </c>
      <c r="O389" s="6">
        <v>0</v>
      </c>
      <c r="P389" s="6">
        <v>0</v>
      </c>
      <c r="Q389" s="6">
        <v>11</v>
      </c>
      <c r="R389" s="6">
        <v>5</v>
      </c>
      <c r="S389" s="5"/>
    </row>
    <row r="390" spans="1:19" ht="15.75" customHeight="1" x14ac:dyDescent="0.25">
      <c r="A390" s="3">
        <v>45181</v>
      </c>
      <c r="B390" s="1" t="s">
        <v>35</v>
      </c>
      <c r="C390" s="1">
        <v>26</v>
      </c>
      <c r="D390" s="1">
        <v>2</v>
      </c>
      <c r="E390" s="1">
        <v>2</v>
      </c>
      <c r="F390" s="2" t="s">
        <v>22</v>
      </c>
      <c r="G390" s="1">
        <v>2</v>
      </c>
      <c r="H390" s="1">
        <v>3</v>
      </c>
      <c r="I390" s="1">
        <v>2</v>
      </c>
      <c r="J390" s="2">
        <f t="shared" si="2"/>
        <v>7</v>
      </c>
      <c r="K390" s="1">
        <v>11</v>
      </c>
      <c r="L390" s="1">
        <v>2</v>
      </c>
      <c r="M390" s="2">
        <f t="shared" si="3"/>
        <v>13</v>
      </c>
      <c r="N390" s="1">
        <v>0</v>
      </c>
      <c r="O390" s="2">
        <v>0</v>
      </c>
      <c r="P390" s="2">
        <v>0</v>
      </c>
      <c r="Q390" s="2">
        <v>0</v>
      </c>
      <c r="R390" s="2">
        <v>5</v>
      </c>
    </row>
    <row r="391" spans="1:19" ht="15.75" customHeight="1" x14ac:dyDescent="0.25">
      <c r="A391" s="3">
        <v>45181</v>
      </c>
      <c r="B391" s="1" t="s">
        <v>35</v>
      </c>
      <c r="C391" s="1">
        <v>26</v>
      </c>
      <c r="D391" s="1">
        <v>2</v>
      </c>
      <c r="E391" s="1">
        <v>2</v>
      </c>
      <c r="F391" s="2" t="s">
        <v>23</v>
      </c>
      <c r="G391" s="1">
        <v>1</v>
      </c>
      <c r="H391" s="1">
        <v>0</v>
      </c>
      <c r="I391" s="1">
        <v>0</v>
      </c>
      <c r="J391" s="2">
        <f t="shared" si="2"/>
        <v>1</v>
      </c>
      <c r="K391" s="1">
        <v>1</v>
      </c>
      <c r="L391" s="1">
        <v>0</v>
      </c>
      <c r="M391" s="2">
        <f t="shared" si="3"/>
        <v>1</v>
      </c>
      <c r="N391" s="1">
        <v>0</v>
      </c>
      <c r="O391" s="2">
        <v>0</v>
      </c>
      <c r="P391" s="2">
        <v>0</v>
      </c>
      <c r="Q391" s="2">
        <v>1</v>
      </c>
      <c r="R391" s="2">
        <v>0</v>
      </c>
      <c r="S391" s="1"/>
    </row>
    <row r="392" spans="1:19" ht="15.75" customHeight="1" x14ac:dyDescent="0.25">
      <c r="A392" s="3">
        <v>45181</v>
      </c>
      <c r="B392" s="1" t="s">
        <v>35</v>
      </c>
      <c r="C392" s="1">
        <v>27</v>
      </c>
      <c r="D392" s="1">
        <v>2</v>
      </c>
      <c r="E392" s="1">
        <v>1</v>
      </c>
      <c r="F392" s="2" t="s">
        <v>22</v>
      </c>
      <c r="G392" s="1">
        <v>0</v>
      </c>
      <c r="H392" s="1">
        <v>0</v>
      </c>
      <c r="I392" s="1">
        <v>1</v>
      </c>
      <c r="J392" s="2">
        <f t="shared" si="2"/>
        <v>1</v>
      </c>
      <c r="K392" s="1">
        <v>4</v>
      </c>
      <c r="L392" s="1">
        <v>1</v>
      </c>
      <c r="M392" s="2">
        <f t="shared" si="3"/>
        <v>5</v>
      </c>
      <c r="N392" s="1">
        <v>0</v>
      </c>
      <c r="O392" s="2">
        <v>0</v>
      </c>
      <c r="P392" s="2">
        <v>1</v>
      </c>
      <c r="Q392" s="2">
        <v>0</v>
      </c>
      <c r="R392" s="2">
        <v>1</v>
      </c>
      <c r="S392" s="1"/>
    </row>
    <row r="393" spans="1:19" ht="15.75" customHeight="1" x14ac:dyDescent="0.25">
      <c r="A393" s="4">
        <v>45181</v>
      </c>
      <c r="B393" s="5" t="s">
        <v>35</v>
      </c>
      <c r="C393" s="5">
        <v>27</v>
      </c>
      <c r="D393" s="5">
        <v>2</v>
      </c>
      <c r="E393" s="5">
        <v>1</v>
      </c>
      <c r="F393" s="6" t="s">
        <v>23</v>
      </c>
      <c r="G393" s="5">
        <v>0</v>
      </c>
      <c r="H393" s="5">
        <v>0</v>
      </c>
      <c r="I393" s="5">
        <v>0</v>
      </c>
      <c r="J393" s="6">
        <f t="shared" si="2"/>
        <v>0</v>
      </c>
      <c r="K393" s="5">
        <v>0</v>
      </c>
      <c r="L393" s="5">
        <v>1</v>
      </c>
      <c r="M393" s="6">
        <f t="shared" si="3"/>
        <v>1</v>
      </c>
      <c r="N393" s="5">
        <v>0</v>
      </c>
      <c r="O393" s="6">
        <v>0</v>
      </c>
      <c r="P393" s="6">
        <v>1</v>
      </c>
      <c r="Q393" s="6">
        <v>0</v>
      </c>
      <c r="R393" s="6">
        <v>0</v>
      </c>
      <c r="S393" s="5"/>
    </row>
    <row r="394" spans="1:19" ht="15.75" customHeight="1" x14ac:dyDescent="0.25">
      <c r="A394" s="3">
        <v>45181</v>
      </c>
      <c r="B394" s="1" t="s">
        <v>35</v>
      </c>
      <c r="C394" s="1">
        <v>28</v>
      </c>
      <c r="D394" s="1">
        <v>2</v>
      </c>
      <c r="E394" s="1">
        <v>7</v>
      </c>
      <c r="F394" s="2" t="s">
        <v>22</v>
      </c>
      <c r="G394" s="1">
        <v>3</v>
      </c>
      <c r="H394" s="1">
        <v>0</v>
      </c>
      <c r="I394" s="1">
        <v>1</v>
      </c>
      <c r="J394" s="2">
        <f t="shared" si="2"/>
        <v>4</v>
      </c>
      <c r="K394" s="1">
        <v>5</v>
      </c>
      <c r="L394" s="1">
        <v>1</v>
      </c>
      <c r="M394" s="2">
        <f t="shared" si="3"/>
        <v>6</v>
      </c>
      <c r="N394" s="1">
        <v>0</v>
      </c>
      <c r="O394" s="2">
        <v>0</v>
      </c>
      <c r="P394" s="2">
        <v>0</v>
      </c>
      <c r="Q394" s="2">
        <v>1</v>
      </c>
      <c r="R394" s="2">
        <v>1</v>
      </c>
    </row>
    <row r="395" spans="1:19" ht="15.75" customHeight="1" x14ac:dyDescent="0.25">
      <c r="A395" s="3">
        <v>45181</v>
      </c>
      <c r="B395" s="1" t="s">
        <v>35</v>
      </c>
      <c r="C395" s="1">
        <v>29</v>
      </c>
      <c r="D395" s="1">
        <v>2</v>
      </c>
      <c r="E395" s="1">
        <v>9</v>
      </c>
      <c r="F395" s="2" t="s">
        <v>22</v>
      </c>
      <c r="G395" s="1">
        <v>0</v>
      </c>
      <c r="H395" s="1">
        <v>0</v>
      </c>
      <c r="I395" s="1">
        <v>0</v>
      </c>
      <c r="J395" s="2">
        <f t="shared" si="2"/>
        <v>0</v>
      </c>
      <c r="K395" s="1">
        <v>4</v>
      </c>
      <c r="L395" s="1">
        <v>7</v>
      </c>
      <c r="M395" s="2">
        <f t="shared" si="3"/>
        <v>11</v>
      </c>
      <c r="N395" s="1">
        <v>0</v>
      </c>
      <c r="O395" s="2">
        <v>0</v>
      </c>
      <c r="P395" s="2">
        <v>0</v>
      </c>
      <c r="Q395" s="2">
        <v>3</v>
      </c>
      <c r="R395" s="2">
        <v>10</v>
      </c>
    </row>
    <row r="396" spans="1:19" ht="15.75" customHeight="1" x14ac:dyDescent="0.25">
      <c r="A396" s="3">
        <v>45181</v>
      </c>
      <c r="B396" s="1" t="s">
        <v>35</v>
      </c>
      <c r="C396" s="1">
        <v>30</v>
      </c>
      <c r="D396" s="1">
        <v>2</v>
      </c>
      <c r="E396" s="1">
        <v>15</v>
      </c>
      <c r="F396" s="2" t="s">
        <v>22</v>
      </c>
      <c r="G396" s="1">
        <v>0</v>
      </c>
      <c r="H396" s="1">
        <v>0</v>
      </c>
      <c r="I396" s="1">
        <v>0</v>
      </c>
      <c r="J396" s="2">
        <f t="shared" si="2"/>
        <v>0</v>
      </c>
      <c r="K396" s="1">
        <v>282</v>
      </c>
      <c r="L396" s="1">
        <v>78</v>
      </c>
      <c r="M396" s="2">
        <f t="shared" si="3"/>
        <v>360</v>
      </c>
      <c r="N396" s="1">
        <v>0</v>
      </c>
      <c r="O396" s="2">
        <v>0</v>
      </c>
      <c r="P396" s="2">
        <v>1</v>
      </c>
      <c r="Q396" s="2">
        <v>1</v>
      </c>
      <c r="R396" s="2">
        <v>2</v>
      </c>
    </row>
    <row r="397" spans="1:19" ht="15.75" customHeight="1" x14ac:dyDescent="0.25">
      <c r="A397" s="4">
        <v>45181</v>
      </c>
      <c r="B397" s="5" t="s">
        <v>35</v>
      </c>
      <c r="C397" s="5">
        <v>30</v>
      </c>
      <c r="D397" s="5">
        <v>2</v>
      </c>
      <c r="E397" s="5">
        <v>15</v>
      </c>
      <c r="F397" s="6" t="s">
        <v>23</v>
      </c>
      <c r="G397" s="5">
        <v>2</v>
      </c>
      <c r="H397" s="5">
        <v>0</v>
      </c>
      <c r="I397" s="5">
        <v>4</v>
      </c>
      <c r="J397" s="6">
        <f t="shared" si="2"/>
        <v>6</v>
      </c>
      <c r="K397" s="5">
        <v>393</v>
      </c>
      <c r="L397" s="5">
        <v>68</v>
      </c>
      <c r="M397" s="6">
        <f t="shared" si="3"/>
        <v>461</v>
      </c>
      <c r="N397" s="5">
        <v>0</v>
      </c>
      <c r="O397" s="6">
        <v>1</v>
      </c>
      <c r="P397" s="6">
        <v>0</v>
      </c>
      <c r="Q397" s="6">
        <v>3</v>
      </c>
      <c r="R397" s="6">
        <v>0</v>
      </c>
      <c r="S397" s="5"/>
    </row>
    <row r="398" spans="1:19" ht="15.75" customHeight="1" x14ac:dyDescent="0.25">
      <c r="A398" s="3">
        <v>45181</v>
      </c>
      <c r="B398" s="1" t="s">
        <v>35</v>
      </c>
      <c r="C398" s="1">
        <v>31</v>
      </c>
      <c r="D398" s="1">
        <v>3</v>
      </c>
      <c r="E398" s="1">
        <v>2</v>
      </c>
      <c r="F398" s="2" t="s">
        <v>22</v>
      </c>
      <c r="G398" s="1">
        <v>3</v>
      </c>
      <c r="H398" s="1">
        <v>1</v>
      </c>
      <c r="I398" s="1">
        <v>0</v>
      </c>
      <c r="J398" s="2">
        <f t="shared" si="2"/>
        <v>4</v>
      </c>
      <c r="K398" s="1">
        <v>9</v>
      </c>
      <c r="L398" s="1">
        <v>6</v>
      </c>
      <c r="M398" s="2">
        <f t="shared" si="3"/>
        <v>15</v>
      </c>
      <c r="N398" s="1">
        <v>0</v>
      </c>
      <c r="O398" s="2">
        <v>0</v>
      </c>
      <c r="P398" s="2">
        <v>0</v>
      </c>
      <c r="Q398" s="2">
        <v>2</v>
      </c>
      <c r="R398" s="2">
        <v>1</v>
      </c>
    </row>
    <row r="399" spans="1:19" ht="15.75" customHeight="1" x14ac:dyDescent="0.25">
      <c r="A399" s="3">
        <v>45181</v>
      </c>
      <c r="B399" s="1" t="s">
        <v>35</v>
      </c>
      <c r="C399" s="1">
        <v>31</v>
      </c>
      <c r="D399" s="1">
        <v>3</v>
      </c>
      <c r="E399" s="1">
        <v>2</v>
      </c>
      <c r="F399" s="2" t="s">
        <v>23</v>
      </c>
      <c r="G399" s="1">
        <v>1</v>
      </c>
      <c r="H399" s="1">
        <v>0</v>
      </c>
      <c r="I399" s="1">
        <v>0</v>
      </c>
      <c r="J399" s="2">
        <f t="shared" si="2"/>
        <v>1</v>
      </c>
      <c r="K399" s="1">
        <v>29</v>
      </c>
      <c r="L399" s="1">
        <v>7</v>
      </c>
      <c r="M399" s="2">
        <f t="shared" si="3"/>
        <v>36</v>
      </c>
      <c r="N399" s="1">
        <v>0</v>
      </c>
      <c r="O399" s="2">
        <v>0</v>
      </c>
      <c r="P399" s="2">
        <v>0</v>
      </c>
      <c r="Q399" s="2">
        <v>4</v>
      </c>
      <c r="R399" s="2">
        <v>3</v>
      </c>
      <c r="S399" s="1"/>
    </row>
    <row r="400" spans="1:19" ht="15.75" customHeight="1" x14ac:dyDescent="0.25">
      <c r="A400" s="3">
        <v>45181</v>
      </c>
      <c r="B400" s="1" t="s">
        <v>35</v>
      </c>
      <c r="C400" s="1">
        <v>32</v>
      </c>
      <c r="D400" s="1">
        <v>3</v>
      </c>
      <c r="E400" s="1">
        <v>7</v>
      </c>
      <c r="F400" s="2" t="s">
        <v>22</v>
      </c>
      <c r="G400" s="1">
        <v>0</v>
      </c>
      <c r="H400" s="1">
        <v>0</v>
      </c>
      <c r="I400" s="1">
        <v>0</v>
      </c>
      <c r="J400" s="2">
        <f t="shared" si="2"/>
        <v>0</v>
      </c>
      <c r="K400" s="1">
        <v>9</v>
      </c>
      <c r="L400" s="1">
        <v>3</v>
      </c>
      <c r="M400" s="2">
        <f t="shared" si="3"/>
        <v>12</v>
      </c>
      <c r="N400" s="1">
        <v>0</v>
      </c>
      <c r="O400" s="2">
        <v>0</v>
      </c>
      <c r="P400" s="2">
        <v>1</v>
      </c>
      <c r="Q400" s="2">
        <v>3</v>
      </c>
      <c r="R400" s="2">
        <v>2</v>
      </c>
    </row>
    <row r="401" spans="1:19" ht="15.75" customHeight="1" x14ac:dyDescent="0.25">
      <c r="A401" s="4">
        <v>45181</v>
      </c>
      <c r="B401" s="5" t="s">
        <v>35</v>
      </c>
      <c r="C401" s="5">
        <v>33</v>
      </c>
      <c r="D401" s="5">
        <v>3</v>
      </c>
      <c r="E401" s="5">
        <v>6</v>
      </c>
      <c r="F401" s="6" t="s">
        <v>22</v>
      </c>
      <c r="G401" s="5">
        <v>0</v>
      </c>
      <c r="H401" s="5">
        <v>0</v>
      </c>
      <c r="I401" s="5">
        <v>0</v>
      </c>
      <c r="J401" s="6">
        <f t="shared" si="2"/>
        <v>0</v>
      </c>
      <c r="K401" s="5">
        <v>4</v>
      </c>
      <c r="L401" s="5">
        <v>1</v>
      </c>
      <c r="M401" s="6">
        <f t="shared" si="3"/>
        <v>5</v>
      </c>
      <c r="N401" s="5">
        <v>0</v>
      </c>
      <c r="O401" s="6">
        <v>0</v>
      </c>
      <c r="P401" s="6">
        <v>0</v>
      </c>
      <c r="Q401" s="6">
        <v>0</v>
      </c>
      <c r="R401" s="6">
        <v>0</v>
      </c>
      <c r="S401" s="5"/>
    </row>
    <row r="402" spans="1:19" ht="15.75" customHeight="1" x14ac:dyDescent="0.25">
      <c r="A402" s="3">
        <v>45181</v>
      </c>
      <c r="B402" s="1" t="s">
        <v>35</v>
      </c>
      <c r="C402" s="1">
        <v>34</v>
      </c>
      <c r="D402" s="1">
        <v>3</v>
      </c>
      <c r="E402" s="1">
        <v>3</v>
      </c>
      <c r="F402" s="2" t="s">
        <v>22</v>
      </c>
      <c r="G402" s="1">
        <v>0</v>
      </c>
      <c r="H402" s="1">
        <v>0</v>
      </c>
      <c r="I402" s="1">
        <v>0</v>
      </c>
      <c r="J402" s="2">
        <f t="shared" si="2"/>
        <v>0</v>
      </c>
      <c r="K402" s="1">
        <v>1</v>
      </c>
      <c r="L402" s="1">
        <v>1</v>
      </c>
      <c r="M402" s="2">
        <f t="shared" si="3"/>
        <v>2</v>
      </c>
      <c r="N402" s="1">
        <v>0</v>
      </c>
      <c r="O402" s="2">
        <v>0</v>
      </c>
      <c r="P402" s="2">
        <v>0</v>
      </c>
      <c r="Q402" s="2">
        <v>5</v>
      </c>
      <c r="R402" s="2">
        <v>7</v>
      </c>
    </row>
    <row r="403" spans="1:19" ht="15.75" customHeight="1" x14ac:dyDescent="0.25">
      <c r="A403" s="3">
        <v>45181</v>
      </c>
      <c r="B403" s="1" t="s">
        <v>35</v>
      </c>
      <c r="C403" s="1">
        <v>34</v>
      </c>
      <c r="D403" s="1">
        <v>3</v>
      </c>
      <c r="E403" s="1">
        <v>3</v>
      </c>
      <c r="F403" s="2" t="s">
        <v>23</v>
      </c>
      <c r="G403" s="1">
        <v>2</v>
      </c>
      <c r="H403" s="1">
        <v>1</v>
      </c>
      <c r="I403" s="1">
        <v>1</v>
      </c>
      <c r="J403" s="2">
        <f t="shared" si="2"/>
        <v>4</v>
      </c>
      <c r="K403" s="1">
        <v>22</v>
      </c>
      <c r="L403" s="1">
        <v>1</v>
      </c>
      <c r="M403" s="2">
        <f t="shared" si="3"/>
        <v>23</v>
      </c>
      <c r="N403" s="1">
        <v>0</v>
      </c>
      <c r="O403" s="2">
        <v>0</v>
      </c>
      <c r="P403" s="2">
        <v>0</v>
      </c>
      <c r="Q403" s="2">
        <v>2</v>
      </c>
      <c r="R403" s="2">
        <v>1</v>
      </c>
    </row>
    <row r="404" spans="1:19" ht="15.75" customHeight="1" x14ac:dyDescent="0.25">
      <c r="A404" s="3">
        <v>45181</v>
      </c>
      <c r="B404" s="1" t="s">
        <v>35</v>
      </c>
      <c r="C404" s="1">
        <v>35</v>
      </c>
      <c r="D404" s="1">
        <v>3</v>
      </c>
      <c r="E404" s="1">
        <v>11</v>
      </c>
      <c r="F404" s="2" t="s">
        <v>22</v>
      </c>
      <c r="G404" s="1">
        <v>0</v>
      </c>
      <c r="H404" s="1">
        <v>0</v>
      </c>
      <c r="I404" s="1">
        <v>1</v>
      </c>
      <c r="J404" s="2">
        <f t="shared" si="2"/>
        <v>1</v>
      </c>
      <c r="K404" s="1">
        <v>0</v>
      </c>
      <c r="L404" s="1">
        <v>0</v>
      </c>
      <c r="M404" s="2">
        <f t="shared" si="3"/>
        <v>0</v>
      </c>
      <c r="N404" s="1">
        <v>0</v>
      </c>
      <c r="O404" s="2">
        <v>0</v>
      </c>
      <c r="P404" s="2">
        <v>4</v>
      </c>
      <c r="Q404" s="2">
        <v>8</v>
      </c>
      <c r="R404" s="2">
        <v>8</v>
      </c>
    </row>
    <row r="405" spans="1:19" ht="15.75" customHeight="1" x14ac:dyDescent="0.25">
      <c r="A405" s="4">
        <v>45181</v>
      </c>
      <c r="B405" s="5" t="s">
        <v>35</v>
      </c>
      <c r="C405" s="5">
        <v>35</v>
      </c>
      <c r="D405" s="5">
        <v>3</v>
      </c>
      <c r="E405" s="5">
        <v>11</v>
      </c>
      <c r="F405" s="6" t="s">
        <v>23</v>
      </c>
      <c r="G405" s="5">
        <v>2</v>
      </c>
      <c r="H405" s="5">
        <v>7</v>
      </c>
      <c r="I405" s="5">
        <v>24</v>
      </c>
      <c r="J405" s="6">
        <f t="shared" si="2"/>
        <v>33</v>
      </c>
      <c r="K405" s="5">
        <v>3</v>
      </c>
      <c r="L405" s="5">
        <v>0</v>
      </c>
      <c r="M405" s="6">
        <f t="shared" si="3"/>
        <v>3</v>
      </c>
      <c r="N405" s="5">
        <v>0</v>
      </c>
      <c r="O405" s="6">
        <v>0</v>
      </c>
      <c r="P405" s="6">
        <v>7</v>
      </c>
      <c r="Q405" s="6">
        <v>7</v>
      </c>
      <c r="R405" s="6">
        <v>4</v>
      </c>
      <c r="S405" s="5"/>
    </row>
    <row r="406" spans="1:19" ht="15.75" customHeight="1" x14ac:dyDescent="0.25">
      <c r="A406" s="3">
        <v>45181</v>
      </c>
      <c r="B406" s="1" t="s">
        <v>35</v>
      </c>
      <c r="C406" s="1">
        <v>36</v>
      </c>
      <c r="D406" s="1">
        <v>3</v>
      </c>
      <c r="E406" s="1">
        <v>15</v>
      </c>
      <c r="F406" s="2" t="s">
        <v>22</v>
      </c>
      <c r="G406" s="1">
        <v>0</v>
      </c>
      <c r="H406" s="1">
        <v>0</v>
      </c>
      <c r="I406" s="1">
        <v>0</v>
      </c>
      <c r="J406" s="2">
        <f t="shared" si="2"/>
        <v>0</v>
      </c>
      <c r="K406" s="1">
        <v>180</v>
      </c>
      <c r="L406" s="1">
        <v>30</v>
      </c>
      <c r="M406" s="2">
        <f t="shared" si="3"/>
        <v>210</v>
      </c>
      <c r="N406" s="1">
        <v>0</v>
      </c>
      <c r="O406" s="2">
        <v>0</v>
      </c>
      <c r="P406" s="2">
        <v>0</v>
      </c>
      <c r="Q406" s="2">
        <v>0</v>
      </c>
      <c r="R406" s="2">
        <v>2</v>
      </c>
    </row>
    <row r="407" spans="1:19" ht="15.75" customHeight="1" x14ac:dyDescent="0.25">
      <c r="A407" s="3">
        <v>45181</v>
      </c>
      <c r="B407" s="1" t="s">
        <v>35</v>
      </c>
      <c r="C407" s="1">
        <v>36</v>
      </c>
      <c r="D407" s="1">
        <v>3</v>
      </c>
      <c r="E407" s="1">
        <v>15</v>
      </c>
      <c r="F407" s="2" t="s">
        <v>23</v>
      </c>
      <c r="G407" s="1">
        <v>0</v>
      </c>
      <c r="H407" s="1">
        <v>0</v>
      </c>
      <c r="I407" s="1">
        <v>2</v>
      </c>
      <c r="J407" s="2">
        <f t="shared" si="2"/>
        <v>2</v>
      </c>
      <c r="K407" s="1">
        <v>236</v>
      </c>
      <c r="L407" s="1">
        <v>70</v>
      </c>
      <c r="M407" s="2">
        <f t="shared" si="3"/>
        <v>306</v>
      </c>
      <c r="N407" s="1">
        <v>0</v>
      </c>
      <c r="O407" s="2">
        <v>2</v>
      </c>
      <c r="P407" s="2">
        <v>0</v>
      </c>
      <c r="Q407" s="2">
        <v>2</v>
      </c>
      <c r="R407" s="2">
        <v>1</v>
      </c>
    </row>
    <row r="408" spans="1:19" ht="15.75" customHeight="1" x14ac:dyDescent="0.25">
      <c r="A408" s="3">
        <v>45181</v>
      </c>
      <c r="B408" s="1" t="s">
        <v>35</v>
      </c>
      <c r="C408" s="1">
        <v>37</v>
      </c>
      <c r="D408" s="1">
        <v>3</v>
      </c>
      <c r="E408" s="1">
        <v>13</v>
      </c>
      <c r="F408" s="2" t="s">
        <v>22</v>
      </c>
      <c r="G408" s="1">
        <v>1</v>
      </c>
      <c r="H408" s="1">
        <v>0</v>
      </c>
      <c r="I408" s="1">
        <v>0</v>
      </c>
      <c r="J408" s="2">
        <f t="shared" si="2"/>
        <v>1</v>
      </c>
      <c r="K408" s="1">
        <v>21</v>
      </c>
      <c r="L408" s="1">
        <v>3</v>
      </c>
      <c r="M408" s="2">
        <f t="shared" si="3"/>
        <v>24</v>
      </c>
      <c r="N408" s="1">
        <v>0</v>
      </c>
      <c r="O408" s="2">
        <v>0</v>
      </c>
      <c r="P408" s="2">
        <v>0</v>
      </c>
      <c r="Q408" s="2">
        <v>1</v>
      </c>
      <c r="R408" s="2">
        <v>5</v>
      </c>
    </row>
    <row r="409" spans="1:19" ht="15.75" customHeight="1" x14ac:dyDescent="0.25">
      <c r="A409" s="4">
        <v>45181</v>
      </c>
      <c r="B409" s="5" t="s">
        <v>35</v>
      </c>
      <c r="C409" s="5">
        <v>37</v>
      </c>
      <c r="D409" s="5">
        <v>3</v>
      </c>
      <c r="E409" s="5">
        <v>13</v>
      </c>
      <c r="F409" s="6" t="s">
        <v>23</v>
      </c>
      <c r="G409" s="5">
        <v>3</v>
      </c>
      <c r="H409" s="5">
        <v>0</v>
      </c>
      <c r="I409" s="5">
        <v>0</v>
      </c>
      <c r="J409" s="6">
        <f t="shared" si="2"/>
        <v>3</v>
      </c>
      <c r="K409" s="5">
        <v>11</v>
      </c>
      <c r="L409" s="5">
        <v>6</v>
      </c>
      <c r="M409" s="6">
        <f t="shared" si="3"/>
        <v>17</v>
      </c>
      <c r="N409" s="5">
        <v>0</v>
      </c>
      <c r="O409" s="6">
        <v>0</v>
      </c>
      <c r="P409" s="6">
        <v>0</v>
      </c>
      <c r="Q409" s="6">
        <v>3</v>
      </c>
      <c r="R409" s="6">
        <v>0</v>
      </c>
      <c r="S409" s="5"/>
    </row>
    <row r="410" spans="1:19" ht="15.75" customHeight="1" x14ac:dyDescent="0.25">
      <c r="A410" s="3">
        <v>45181</v>
      </c>
      <c r="B410" s="1" t="s">
        <v>35</v>
      </c>
      <c r="C410" s="1">
        <v>38</v>
      </c>
      <c r="D410" s="1">
        <v>3</v>
      </c>
      <c r="E410" s="1">
        <v>9</v>
      </c>
      <c r="F410" s="2" t="s">
        <v>22</v>
      </c>
      <c r="G410" s="1">
        <v>0</v>
      </c>
      <c r="H410" s="1">
        <v>0</v>
      </c>
      <c r="I410" s="1">
        <v>0</v>
      </c>
      <c r="J410" s="2">
        <f t="shared" si="2"/>
        <v>0</v>
      </c>
      <c r="K410" s="1">
        <v>14</v>
      </c>
      <c r="L410" s="1">
        <v>1</v>
      </c>
      <c r="M410" s="2">
        <f t="shared" si="3"/>
        <v>15</v>
      </c>
      <c r="N410" s="1">
        <v>0</v>
      </c>
      <c r="O410" s="2">
        <v>0</v>
      </c>
      <c r="P410" s="2">
        <v>0</v>
      </c>
      <c r="Q410" s="2">
        <v>2</v>
      </c>
      <c r="R410" s="2">
        <v>5</v>
      </c>
    </row>
    <row r="411" spans="1:19" ht="15.75" customHeight="1" x14ac:dyDescent="0.25">
      <c r="A411" s="3">
        <v>45181</v>
      </c>
      <c r="B411" s="1" t="s">
        <v>35</v>
      </c>
      <c r="C411" s="1">
        <v>39</v>
      </c>
      <c r="D411" s="1">
        <v>3</v>
      </c>
      <c r="E411" s="1">
        <v>10</v>
      </c>
      <c r="F411" s="2" t="s">
        <v>22</v>
      </c>
      <c r="G411" s="1">
        <v>11</v>
      </c>
      <c r="H411" s="1">
        <v>2</v>
      </c>
      <c r="I411" s="1">
        <v>0</v>
      </c>
      <c r="J411" s="2">
        <f t="shared" si="2"/>
        <v>13</v>
      </c>
      <c r="K411" s="1">
        <v>0</v>
      </c>
      <c r="L411" s="1">
        <v>0</v>
      </c>
      <c r="M411" s="2">
        <f t="shared" si="3"/>
        <v>0</v>
      </c>
      <c r="N411" s="1">
        <v>0</v>
      </c>
      <c r="O411" s="2">
        <v>0</v>
      </c>
      <c r="P411" s="2">
        <v>0</v>
      </c>
      <c r="Q411" s="2">
        <v>11</v>
      </c>
      <c r="R411" s="2">
        <v>10</v>
      </c>
    </row>
    <row r="412" spans="1:19" ht="15.75" customHeight="1" x14ac:dyDescent="0.25">
      <c r="A412" s="3">
        <v>45181</v>
      </c>
      <c r="B412" s="1" t="s">
        <v>35</v>
      </c>
      <c r="C412" s="1">
        <v>39</v>
      </c>
      <c r="D412" s="1">
        <v>3</v>
      </c>
      <c r="E412" s="1">
        <v>10</v>
      </c>
      <c r="F412" s="2" t="s">
        <v>23</v>
      </c>
      <c r="G412" s="1">
        <v>2</v>
      </c>
      <c r="H412" s="1">
        <v>2</v>
      </c>
      <c r="I412" s="1">
        <v>0</v>
      </c>
      <c r="J412" s="2">
        <f t="shared" si="2"/>
        <v>4</v>
      </c>
      <c r="K412" s="1">
        <v>0</v>
      </c>
      <c r="L412" s="1">
        <v>0</v>
      </c>
      <c r="M412" s="2">
        <f t="shared" si="3"/>
        <v>0</v>
      </c>
      <c r="N412" s="1">
        <v>0</v>
      </c>
      <c r="O412" s="2">
        <v>0</v>
      </c>
      <c r="P412" s="2">
        <v>0</v>
      </c>
      <c r="Q412" s="2">
        <v>7</v>
      </c>
      <c r="R412" s="2">
        <v>3</v>
      </c>
    </row>
    <row r="413" spans="1:19" ht="15.75" customHeight="1" x14ac:dyDescent="0.25">
      <c r="A413" s="4">
        <v>45181</v>
      </c>
      <c r="B413" s="5" t="s">
        <v>35</v>
      </c>
      <c r="C413" s="5">
        <v>40</v>
      </c>
      <c r="D413" s="5">
        <v>3</v>
      </c>
      <c r="E413" s="5">
        <v>14</v>
      </c>
      <c r="F413" s="6" t="s">
        <v>22</v>
      </c>
      <c r="G413" s="5">
        <v>0</v>
      </c>
      <c r="H413" s="5">
        <v>0</v>
      </c>
      <c r="I413" s="5">
        <v>0</v>
      </c>
      <c r="J413" s="6">
        <f t="shared" si="2"/>
        <v>0</v>
      </c>
      <c r="K413" s="5">
        <v>0</v>
      </c>
      <c r="L413" s="5">
        <v>0</v>
      </c>
      <c r="M413" s="6">
        <f t="shared" si="3"/>
        <v>0</v>
      </c>
      <c r="N413" s="5">
        <v>0</v>
      </c>
      <c r="O413" s="6">
        <v>0</v>
      </c>
      <c r="P413" s="6">
        <v>0</v>
      </c>
      <c r="Q413" s="6">
        <v>28</v>
      </c>
      <c r="R413" s="6">
        <v>1</v>
      </c>
      <c r="S413" s="5"/>
    </row>
    <row r="414" spans="1:19" ht="15.75" customHeight="1" x14ac:dyDescent="0.25">
      <c r="A414" s="3">
        <v>45181</v>
      </c>
      <c r="B414" s="1" t="s">
        <v>35</v>
      </c>
      <c r="C414" s="1">
        <v>40</v>
      </c>
      <c r="D414" s="1">
        <v>3</v>
      </c>
      <c r="E414" s="1">
        <v>14</v>
      </c>
      <c r="F414" s="2" t="s">
        <v>23</v>
      </c>
      <c r="G414" s="1">
        <v>4</v>
      </c>
      <c r="H414" s="1">
        <v>1</v>
      </c>
      <c r="I414" s="1">
        <v>0</v>
      </c>
      <c r="J414" s="2">
        <f t="shared" si="2"/>
        <v>5</v>
      </c>
      <c r="K414" s="1">
        <v>2</v>
      </c>
      <c r="L414" s="1">
        <v>0</v>
      </c>
      <c r="M414" s="2">
        <f t="shared" si="3"/>
        <v>2</v>
      </c>
      <c r="N414" s="1">
        <v>4</v>
      </c>
      <c r="O414" s="2">
        <v>0</v>
      </c>
      <c r="P414" s="2">
        <v>2</v>
      </c>
      <c r="Q414" s="2">
        <v>34</v>
      </c>
      <c r="R414" s="2">
        <v>0</v>
      </c>
    </row>
    <row r="415" spans="1:19" ht="15.75" customHeight="1" x14ac:dyDescent="0.25">
      <c r="A415" s="3">
        <v>45181</v>
      </c>
      <c r="B415" s="1" t="s">
        <v>35</v>
      </c>
      <c r="C415" s="1">
        <v>41</v>
      </c>
      <c r="D415" s="1">
        <v>3</v>
      </c>
      <c r="E415" s="1">
        <v>12</v>
      </c>
      <c r="F415" s="2" t="s">
        <v>22</v>
      </c>
      <c r="G415" s="1">
        <v>0</v>
      </c>
      <c r="H415" s="1">
        <v>0</v>
      </c>
      <c r="I415" s="1">
        <v>0</v>
      </c>
      <c r="J415" s="2">
        <f t="shared" si="2"/>
        <v>0</v>
      </c>
      <c r="K415" s="1">
        <v>0</v>
      </c>
      <c r="L415" s="1">
        <v>0</v>
      </c>
      <c r="M415" s="2">
        <f t="shared" si="3"/>
        <v>0</v>
      </c>
      <c r="N415" s="1">
        <v>0</v>
      </c>
      <c r="O415" s="2">
        <v>0</v>
      </c>
      <c r="P415" s="2">
        <v>0</v>
      </c>
      <c r="Q415" s="2">
        <v>19</v>
      </c>
      <c r="R415" s="2">
        <v>0</v>
      </c>
    </row>
    <row r="416" spans="1:19" ht="15.75" customHeight="1" x14ac:dyDescent="0.25">
      <c r="A416" s="3">
        <v>45181</v>
      </c>
      <c r="B416" s="1" t="s">
        <v>35</v>
      </c>
      <c r="C416" s="1">
        <v>41</v>
      </c>
      <c r="D416" s="1">
        <v>3</v>
      </c>
      <c r="E416" s="1">
        <v>12</v>
      </c>
      <c r="F416" s="2" t="s">
        <v>23</v>
      </c>
      <c r="G416" s="1">
        <v>16</v>
      </c>
      <c r="H416" s="1">
        <v>2</v>
      </c>
      <c r="I416" s="1">
        <v>3</v>
      </c>
      <c r="J416" s="2">
        <f t="shared" si="2"/>
        <v>21</v>
      </c>
      <c r="K416" s="1">
        <v>6</v>
      </c>
      <c r="L416" s="1">
        <v>1</v>
      </c>
      <c r="M416" s="2">
        <f t="shared" si="3"/>
        <v>7</v>
      </c>
      <c r="N416" s="1">
        <v>0</v>
      </c>
      <c r="O416" s="2">
        <v>0</v>
      </c>
      <c r="P416" s="2">
        <v>3</v>
      </c>
      <c r="Q416" s="2">
        <v>28</v>
      </c>
      <c r="R416" s="2">
        <v>1</v>
      </c>
    </row>
    <row r="417" spans="1:19" ht="15.75" customHeight="1" x14ac:dyDescent="0.25">
      <c r="A417" s="4">
        <v>45181</v>
      </c>
      <c r="B417" s="5" t="s">
        <v>35</v>
      </c>
      <c r="C417" s="5">
        <v>42</v>
      </c>
      <c r="D417" s="5">
        <v>3</v>
      </c>
      <c r="E417" s="5">
        <v>5</v>
      </c>
      <c r="F417" s="6" t="s">
        <v>22</v>
      </c>
      <c r="G417" s="5">
        <v>0</v>
      </c>
      <c r="H417" s="5">
        <v>1</v>
      </c>
      <c r="I417" s="5">
        <v>0</v>
      </c>
      <c r="J417" s="6">
        <f t="shared" si="2"/>
        <v>1</v>
      </c>
      <c r="K417" s="5">
        <v>2</v>
      </c>
      <c r="L417" s="5">
        <v>0</v>
      </c>
      <c r="M417" s="6">
        <f t="shared" si="3"/>
        <v>2</v>
      </c>
      <c r="N417" s="5">
        <v>0</v>
      </c>
      <c r="O417" s="6">
        <v>0</v>
      </c>
      <c r="P417" s="6">
        <v>0</v>
      </c>
      <c r="Q417" s="6">
        <v>165</v>
      </c>
      <c r="R417" s="6">
        <v>0</v>
      </c>
      <c r="S417" s="5"/>
    </row>
    <row r="418" spans="1:19" ht="15.75" customHeight="1" x14ac:dyDescent="0.25">
      <c r="A418" s="3">
        <v>45181</v>
      </c>
      <c r="B418" s="1" t="s">
        <v>35</v>
      </c>
      <c r="C418" s="1">
        <v>42</v>
      </c>
      <c r="D418" s="1">
        <v>3</v>
      </c>
      <c r="E418" s="1">
        <v>5</v>
      </c>
      <c r="F418" s="2" t="s">
        <v>23</v>
      </c>
      <c r="G418" s="1">
        <v>0</v>
      </c>
      <c r="H418" s="1">
        <v>0</v>
      </c>
      <c r="I418" s="1">
        <v>0</v>
      </c>
      <c r="J418" s="2">
        <f t="shared" si="2"/>
        <v>0</v>
      </c>
      <c r="K418" s="1">
        <v>0</v>
      </c>
      <c r="L418" s="1">
        <v>0</v>
      </c>
      <c r="M418" s="2">
        <f t="shared" si="3"/>
        <v>0</v>
      </c>
      <c r="N418" s="1">
        <v>0</v>
      </c>
      <c r="O418" s="2">
        <v>0</v>
      </c>
      <c r="P418" s="2">
        <v>1</v>
      </c>
      <c r="Q418" s="2">
        <v>57</v>
      </c>
      <c r="R418" s="2">
        <v>3</v>
      </c>
    </row>
    <row r="419" spans="1:19" ht="15.75" customHeight="1" x14ac:dyDescent="0.25">
      <c r="A419" s="3">
        <v>45181</v>
      </c>
      <c r="B419" s="1" t="s">
        <v>35</v>
      </c>
      <c r="C419" s="1">
        <v>43</v>
      </c>
      <c r="D419" s="1">
        <v>3</v>
      </c>
      <c r="E419" s="1">
        <v>1</v>
      </c>
      <c r="F419" s="2" t="s">
        <v>22</v>
      </c>
      <c r="G419" s="1">
        <v>0</v>
      </c>
      <c r="H419" s="1">
        <v>1</v>
      </c>
      <c r="I419" s="1">
        <v>0</v>
      </c>
      <c r="J419" s="2">
        <f t="shared" si="2"/>
        <v>1</v>
      </c>
      <c r="K419" s="1">
        <v>0</v>
      </c>
      <c r="L419" s="1">
        <v>0</v>
      </c>
      <c r="M419" s="2">
        <f t="shared" si="3"/>
        <v>0</v>
      </c>
      <c r="N419" s="1">
        <v>0</v>
      </c>
      <c r="O419" s="2">
        <v>0</v>
      </c>
      <c r="P419" s="2">
        <v>0</v>
      </c>
      <c r="Q419" s="2">
        <v>46</v>
      </c>
      <c r="R419" s="2">
        <v>6</v>
      </c>
    </row>
    <row r="420" spans="1:19" ht="15.75" customHeight="1" x14ac:dyDescent="0.25">
      <c r="A420" s="3">
        <v>45181</v>
      </c>
      <c r="B420" s="1" t="s">
        <v>35</v>
      </c>
      <c r="C420" s="1">
        <v>43</v>
      </c>
      <c r="D420" s="1">
        <v>3</v>
      </c>
      <c r="E420" s="1">
        <v>1</v>
      </c>
      <c r="F420" s="2" t="s">
        <v>23</v>
      </c>
      <c r="G420" s="1">
        <v>2</v>
      </c>
      <c r="H420" s="1">
        <v>0</v>
      </c>
      <c r="I420" s="1">
        <v>0</v>
      </c>
      <c r="J420" s="2">
        <f t="shared" si="2"/>
        <v>2</v>
      </c>
      <c r="K420" s="1">
        <v>2</v>
      </c>
      <c r="L420" s="1">
        <v>3</v>
      </c>
      <c r="M420" s="2">
        <f t="shared" si="3"/>
        <v>5</v>
      </c>
      <c r="N420" s="1">
        <v>0</v>
      </c>
      <c r="O420" s="2">
        <v>0</v>
      </c>
      <c r="P420" s="2">
        <v>0</v>
      </c>
      <c r="Q420" s="2">
        <v>1</v>
      </c>
      <c r="R420" s="2">
        <v>1</v>
      </c>
    </row>
    <row r="421" spans="1:19" ht="15.75" customHeight="1" x14ac:dyDescent="0.25">
      <c r="A421" s="4">
        <v>45181</v>
      </c>
      <c r="B421" s="5" t="s">
        <v>35</v>
      </c>
      <c r="C421" s="5">
        <v>44</v>
      </c>
      <c r="D421" s="5">
        <v>3</v>
      </c>
      <c r="E421" s="5">
        <v>8</v>
      </c>
      <c r="F421" s="6" t="s">
        <v>22</v>
      </c>
      <c r="G421" s="5">
        <v>0</v>
      </c>
      <c r="H421" s="5">
        <v>0</v>
      </c>
      <c r="I421" s="5">
        <v>0</v>
      </c>
      <c r="J421" s="6">
        <f t="shared" si="2"/>
        <v>0</v>
      </c>
      <c r="K421" s="5">
        <v>11</v>
      </c>
      <c r="L421" s="5">
        <v>0</v>
      </c>
      <c r="M421" s="6">
        <f t="shared" si="3"/>
        <v>11</v>
      </c>
      <c r="N421" s="5">
        <v>0</v>
      </c>
      <c r="O421" s="6">
        <v>0</v>
      </c>
      <c r="P421" s="6">
        <v>0</v>
      </c>
      <c r="Q421" s="6">
        <v>1</v>
      </c>
      <c r="R421" s="6">
        <v>3</v>
      </c>
      <c r="S421" s="5"/>
    </row>
    <row r="422" spans="1:19" ht="15.75" customHeight="1" x14ac:dyDescent="0.25">
      <c r="A422" s="3">
        <v>45181</v>
      </c>
      <c r="B422" s="1" t="s">
        <v>35</v>
      </c>
      <c r="C422" s="1">
        <v>45</v>
      </c>
      <c r="D422" s="1">
        <v>3</v>
      </c>
      <c r="E422" s="1">
        <v>4</v>
      </c>
      <c r="F422" s="2" t="s">
        <v>22</v>
      </c>
      <c r="G422" s="1">
        <v>0</v>
      </c>
      <c r="H422" s="1">
        <v>0</v>
      </c>
      <c r="I422" s="1">
        <v>0</v>
      </c>
      <c r="J422" s="2">
        <f t="shared" si="2"/>
        <v>0</v>
      </c>
      <c r="K422" s="1">
        <v>83</v>
      </c>
      <c r="L422" s="1">
        <v>18</v>
      </c>
      <c r="M422" s="2">
        <f t="shared" si="3"/>
        <v>101</v>
      </c>
      <c r="N422" s="1">
        <v>0</v>
      </c>
      <c r="O422" s="2">
        <v>0</v>
      </c>
      <c r="P422" s="2">
        <v>0</v>
      </c>
      <c r="Q422" s="2">
        <v>0</v>
      </c>
      <c r="R422" s="2">
        <v>20</v>
      </c>
    </row>
    <row r="423" spans="1:19" ht="15.75" customHeight="1" x14ac:dyDescent="0.25">
      <c r="A423" s="3">
        <v>45181</v>
      </c>
      <c r="B423" s="1" t="s">
        <v>35</v>
      </c>
      <c r="C423" s="1">
        <v>45</v>
      </c>
      <c r="D423" s="1">
        <v>3</v>
      </c>
      <c r="E423" s="1">
        <v>4</v>
      </c>
      <c r="F423" s="2" t="s">
        <v>23</v>
      </c>
      <c r="G423" s="1">
        <v>0</v>
      </c>
      <c r="H423" s="1">
        <v>0</v>
      </c>
      <c r="I423" s="1">
        <v>0</v>
      </c>
      <c r="J423" s="2">
        <f t="shared" si="2"/>
        <v>0</v>
      </c>
      <c r="K423" s="1">
        <v>117</v>
      </c>
      <c r="L423" s="1">
        <v>32</v>
      </c>
      <c r="M423" s="2">
        <f t="shared" si="3"/>
        <v>149</v>
      </c>
      <c r="N423" s="1">
        <v>0</v>
      </c>
      <c r="O423" s="2">
        <v>0</v>
      </c>
      <c r="P423" s="2">
        <v>0</v>
      </c>
      <c r="Q423" s="2">
        <v>2</v>
      </c>
      <c r="R423" s="2">
        <v>4</v>
      </c>
    </row>
    <row r="424" spans="1:19" ht="15.75" customHeight="1" x14ac:dyDescent="0.25">
      <c r="A424" s="3">
        <v>45181</v>
      </c>
      <c r="B424" s="1" t="s">
        <v>35</v>
      </c>
      <c r="C424" s="1">
        <v>46</v>
      </c>
      <c r="D424" s="1">
        <v>4</v>
      </c>
      <c r="E424" s="1">
        <v>1</v>
      </c>
      <c r="F424" s="2" t="s">
        <v>22</v>
      </c>
      <c r="G424" s="1">
        <v>2</v>
      </c>
      <c r="H424" s="1">
        <v>1</v>
      </c>
      <c r="I424" s="1">
        <v>1</v>
      </c>
      <c r="J424" s="2">
        <f t="shared" si="2"/>
        <v>4</v>
      </c>
      <c r="K424" s="1">
        <v>1</v>
      </c>
      <c r="L424" s="1">
        <v>0</v>
      </c>
      <c r="M424" s="2">
        <f t="shared" si="3"/>
        <v>1</v>
      </c>
      <c r="N424" s="1">
        <v>0</v>
      </c>
      <c r="O424" s="2">
        <v>0</v>
      </c>
      <c r="P424" s="2">
        <v>1</v>
      </c>
      <c r="Q424" s="2">
        <v>0</v>
      </c>
      <c r="R424" s="2">
        <v>1</v>
      </c>
    </row>
    <row r="425" spans="1:19" ht="15.75" customHeight="1" x14ac:dyDescent="0.25">
      <c r="A425" s="4">
        <v>45181</v>
      </c>
      <c r="B425" s="5" t="s">
        <v>35</v>
      </c>
      <c r="C425" s="5">
        <v>46</v>
      </c>
      <c r="D425" s="5">
        <v>4</v>
      </c>
      <c r="E425" s="5">
        <v>1</v>
      </c>
      <c r="F425" s="6" t="s">
        <v>23</v>
      </c>
      <c r="G425" s="5">
        <v>0</v>
      </c>
      <c r="H425" s="5">
        <v>0</v>
      </c>
      <c r="I425" s="5">
        <v>2</v>
      </c>
      <c r="J425" s="6">
        <f t="shared" si="2"/>
        <v>2</v>
      </c>
      <c r="K425" s="5">
        <v>2</v>
      </c>
      <c r="L425" s="5">
        <v>3</v>
      </c>
      <c r="M425" s="6">
        <f t="shared" si="3"/>
        <v>5</v>
      </c>
      <c r="N425" s="5">
        <v>0</v>
      </c>
      <c r="O425" s="6">
        <v>0</v>
      </c>
      <c r="P425" s="6">
        <v>0</v>
      </c>
      <c r="Q425" s="6">
        <v>0</v>
      </c>
      <c r="R425" s="6">
        <v>2</v>
      </c>
      <c r="S425" s="5"/>
    </row>
    <row r="426" spans="1:19" ht="15.75" customHeight="1" x14ac:dyDescent="0.25">
      <c r="A426" s="3">
        <v>45181</v>
      </c>
      <c r="B426" s="1" t="s">
        <v>35</v>
      </c>
      <c r="C426" s="1">
        <v>47</v>
      </c>
      <c r="D426" s="1">
        <v>4</v>
      </c>
      <c r="E426" s="1">
        <v>3</v>
      </c>
      <c r="F426" s="2" t="s">
        <v>22</v>
      </c>
      <c r="G426" s="1">
        <v>1</v>
      </c>
      <c r="H426" s="1">
        <v>0</v>
      </c>
      <c r="I426" s="1">
        <v>0</v>
      </c>
      <c r="J426" s="2">
        <f t="shared" si="2"/>
        <v>1</v>
      </c>
      <c r="K426" s="1">
        <v>0</v>
      </c>
      <c r="L426" s="1">
        <v>0</v>
      </c>
      <c r="M426" s="2">
        <f t="shared" si="3"/>
        <v>0</v>
      </c>
      <c r="N426" s="1">
        <v>0</v>
      </c>
      <c r="O426" s="2">
        <v>0</v>
      </c>
      <c r="P426" s="2">
        <v>0</v>
      </c>
      <c r="Q426" s="2">
        <v>14</v>
      </c>
      <c r="R426" s="2">
        <v>2</v>
      </c>
    </row>
    <row r="427" spans="1:19" ht="15.75" customHeight="1" x14ac:dyDescent="0.25">
      <c r="A427" s="3">
        <v>45181</v>
      </c>
      <c r="B427" s="1" t="s">
        <v>35</v>
      </c>
      <c r="C427" s="1">
        <v>47</v>
      </c>
      <c r="D427" s="1">
        <v>4</v>
      </c>
      <c r="E427" s="1">
        <v>3</v>
      </c>
      <c r="F427" s="2" t="s">
        <v>23</v>
      </c>
      <c r="G427" s="1">
        <v>0</v>
      </c>
      <c r="H427" s="1">
        <v>0</v>
      </c>
      <c r="I427" s="1">
        <v>0</v>
      </c>
      <c r="J427" s="2">
        <f t="shared" si="2"/>
        <v>0</v>
      </c>
      <c r="K427" s="1">
        <v>0</v>
      </c>
      <c r="L427" s="1">
        <v>0</v>
      </c>
      <c r="M427" s="2">
        <f t="shared" si="3"/>
        <v>0</v>
      </c>
      <c r="N427" s="1">
        <v>0</v>
      </c>
      <c r="O427" s="2">
        <v>0</v>
      </c>
      <c r="P427" s="2">
        <v>0</v>
      </c>
      <c r="Q427" s="2">
        <v>16</v>
      </c>
      <c r="R427" s="2">
        <v>1</v>
      </c>
    </row>
    <row r="428" spans="1:19" ht="15.75" customHeight="1" x14ac:dyDescent="0.25">
      <c r="A428" s="3">
        <v>45181</v>
      </c>
      <c r="B428" s="1" t="s">
        <v>35</v>
      </c>
      <c r="C428" s="1">
        <v>48</v>
      </c>
      <c r="D428" s="1">
        <v>4</v>
      </c>
      <c r="E428" s="1">
        <v>14</v>
      </c>
      <c r="F428" s="2" t="s">
        <v>22</v>
      </c>
      <c r="G428" s="1">
        <v>0</v>
      </c>
      <c r="H428" s="1">
        <v>0</v>
      </c>
      <c r="I428" s="1">
        <v>0</v>
      </c>
      <c r="J428" s="2">
        <f t="shared" si="2"/>
        <v>0</v>
      </c>
      <c r="K428" s="1">
        <v>3</v>
      </c>
      <c r="L428" s="1">
        <v>0</v>
      </c>
      <c r="M428" s="2">
        <f t="shared" si="3"/>
        <v>3</v>
      </c>
      <c r="N428" s="1">
        <v>0</v>
      </c>
      <c r="O428" s="2">
        <v>0</v>
      </c>
      <c r="P428" s="2">
        <v>0</v>
      </c>
      <c r="Q428" s="2">
        <v>38</v>
      </c>
      <c r="R428" s="2">
        <v>4</v>
      </c>
    </row>
    <row r="429" spans="1:19" ht="15.75" customHeight="1" x14ac:dyDescent="0.25">
      <c r="A429" s="4">
        <v>45181</v>
      </c>
      <c r="B429" s="5" t="s">
        <v>35</v>
      </c>
      <c r="C429" s="5">
        <v>48</v>
      </c>
      <c r="D429" s="5">
        <v>4</v>
      </c>
      <c r="E429" s="5">
        <v>14</v>
      </c>
      <c r="F429" s="6" t="s">
        <v>23</v>
      </c>
      <c r="G429" s="5">
        <v>0</v>
      </c>
      <c r="H429" s="5">
        <v>0</v>
      </c>
      <c r="I429" s="5">
        <v>0</v>
      </c>
      <c r="J429" s="6">
        <f t="shared" si="2"/>
        <v>0</v>
      </c>
      <c r="K429" s="5">
        <v>8</v>
      </c>
      <c r="L429" s="5">
        <v>6</v>
      </c>
      <c r="M429" s="6">
        <f t="shared" si="3"/>
        <v>14</v>
      </c>
      <c r="N429" s="5">
        <v>1</v>
      </c>
      <c r="O429" s="6">
        <v>0</v>
      </c>
      <c r="P429" s="6">
        <v>0</v>
      </c>
      <c r="Q429" s="6">
        <v>4</v>
      </c>
      <c r="R429" s="6">
        <v>2</v>
      </c>
      <c r="S429" s="5"/>
    </row>
    <row r="430" spans="1:19" ht="15.75" customHeight="1" x14ac:dyDescent="0.25">
      <c r="A430" s="3">
        <v>45181</v>
      </c>
      <c r="B430" s="1" t="s">
        <v>35</v>
      </c>
      <c r="C430" s="1">
        <v>49</v>
      </c>
      <c r="D430" s="1">
        <v>4</v>
      </c>
      <c r="E430" s="1">
        <v>5</v>
      </c>
      <c r="F430" s="2" t="s">
        <v>22</v>
      </c>
      <c r="G430" s="1">
        <v>0</v>
      </c>
      <c r="H430" s="1">
        <v>0</v>
      </c>
      <c r="I430" s="1">
        <v>0</v>
      </c>
      <c r="J430" s="2">
        <f t="shared" si="2"/>
        <v>0</v>
      </c>
      <c r="K430" s="1">
        <v>0</v>
      </c>
      <c r="L430" s="1">
        <v>0</v>
      </c>
      <c r="M430" s="2">
        <f t="shared" si="3"/>
        <v>0</v>
      </c>
      <c r="N430" s="1">
        <v>0</v>
      </c>
      <c r="O430" s="2">
        <v>0</v>
      </c>
      <c r="P430" s="2">
        <v>1</v>
      </c>
      <c r="Q430" s="2">
        <v>14</v>
      </c>
      <c r="R430" s="2">
        <v>13</v>
      </c>
    </row>
    <row r="431" spans="1:19" ht="15.75" customHeight="1" x14ac:dyDescent="0.25">
      <c r="A431" s="3">
        <v>45181</v>
      </c>
      <c r="B431" s="1" t="s">
        <v>35</v>
      </c>
      <c r="C431" s="1">
        <v>49</v>
      </c>
      <c r="D431" s="1">
        <v>4</v>
      </c>
      <c r="E431" s="1">
        <v>5</v>
      </c>
      <c r="F431" s="2" t="s">
        <v>23</v>
      </c>
      <c r="G431" s="1">
        <v>0</v>
      </c>
      <c r="H431" s="1">
        <v>0</v>
      </c>
      <c r="I431" s="1">
        <v>0</v>
      </c>
      <c r="J431" s="2">
        <f t="shared" si="2"/>
        <v>0</v>
      </c>
      <c r="K431" s="1">
        <v>0</v>
      </c>
      <c r="L431" s="1">
        <v>0</v>
      </c>
      <c r="M431" s="2">
        <f t="shared" si="3"/>
        <v>0</v>
      </c>
      <c r="N431" s="1">
        <v>0</v>
      </c>
      <c r="O431" s="2">
        <v>0</v>
      </c>
      <c r="P431" s="2">
        <v>0</v>
      </c>
      <c r="Q431" s="2">
        <v>33</v>
      </c>
      <c r="R431" s="2">
        <v>0</v>
      </c>
    </row>
    <row r="432" spans="1:19" ht="15.75" customHeight="1" x14ac:dyDescent="0.25">
      <c r="A432" s="3">
        <v>45181</v>
      </c>
      <c r="B432" s="1" t="s">
        <v>35</v>
      </c>
      <c r="C432" s="1">
        <v>50</v>
      </c>
      <c r="D432" s="1">
        <v>4</v>
      </c>
      <c r="E432" s="1">
        <v>13</v>
      </c>
      <c r="F432" s="2" t="s">
        <v>22</v>
      </c>
      <c r="G432" s="1">
        <v>0</v>
      </c>
      <c r="H432" s="1">
        <v>0</v>
      </c>
      <c r="I432" s="1">
        <v>0</v>
      </c>
      <c r="J432" s="2">
        <f t="shared" si="2"/>
        <v>0</v>
      </c>
      <c r="K432" s="1">
        <v>35</v>
      </c>
      <c r="L432" s="1">
        <v>4</v>
      </c>
      <c r="M432" s="2">
        <f t="shared" si="3"/>
        <v>39</v>
      </c>
      <c r="N432" s="1">
        <v>0</v>
      </c>
      <c r="O432" s="2">
        <v>0</v>
      </c>
      <c r="P432" s="2">
        <v>0</v>
      </c>
      <c r="Q432" s="2">
        <v>21</v>
      </c>
      <c r="R432" s="2">
        <v>6</v>
      </c>
    </row>
    <row r="433" spans="1:19" ht="15.75" customHeight="1" x14ac:dyDescent="0.25">
      <c r="A433" s="4">
        <v>45181</v>
      </c>
      <c r="B433" s="5" t="s">
        <v>35</v>
      </c>
      <c r="C433" s="5">
        <v>50</v>
      </c>
      <c r="D433" s="5">
        <v>4</v>
      </c>
      <c r="E433" s="5">
        <v>13</v>
      </c>
      <c r="F433" s="6" t="s">
        <v>23</v>
      </c>
      <c r="G433" s="5">
        <v>0</v>
      </c>
      <c r="H433" s="5">
        <v>0</v>
      </c>
      <c r="I433" s="5">
        <v>0</v>
      </c>
      <c r="J433" s="6">
        <f t="shared" si="2"/>
        <v>0</v>
      </c>
      <c r="K433" s="5">
        <v>59</v>
      </c>
      <c r="L433" s="5">
        <v>12</v>
      </c>
      <c r="M433" s="6">
        <f t="shared" si="3"/>
        <v>71</v>
      </c>
      <c r="N433" s="5">
        <v>1</v>
      </c>
      <c r="O433" s="6">
        <v>0</v>
      </c>
      <c r="P433" s="6">
        <v>0</v>
      </c>
      <c r="Q433" s="6">
        <v>1</v>
      </c>
      <c r="R433" s="6">
        <v>7</v>
      </c>
      <c r="S433" s="5"/>
    </row>
    <row r="434" spans="1:19" ht="15.75" customHeight="1" x14ac:dyDescent="0.25">
      <c r="A434" s="3">
        <v>45181</v>
      </c>
      <c r="B434" s="1" t="s">
        <v>35</v>
      </c>
      <c r="C434" s="1">
        <v>51</v>
      </c>
      <c r="D434" s="1">
        <v>4</v>
      </c>
      <c r="E434" s="1">
        <v>7</v>
      </c>
      <c r="F434" s="2" t="s">
        <v>22</v>
      </c>
      <c r="G434" s="1">
        <v>0</v>
      </c>
      <c r="H434" s="1">
        <v>1</v>
      </c>
      <c r="I434" s="1">
        <v>1</v>
      </c>
      <c r="J434" s="2">
        <f t="shared" si="2"/>
        <v>2</v>
      </c>
      <c r="K434" s="1">
        <v>4</v>
      </c>
      <c r="L434" s="1">
        <v>1</v>
      </c>
      <c r="M434" s="2">
        <f t="shared" si="3"/>
        <v>5</v>
      </c>
      <c r="N434" s="1">
        <v>0</v>
      </c>
      <c r="O434" s="2">
        <v>0</v>
      </c>
      <c r="P434" s="2">
        <v>0</v>
      </c>
      <c r="Q434" s="2">
        <v>2</v>
      </c>
      <c r="R434" s="2">
        <v>2</v>
      </c>
    </row>
    <row r="435" spans="1:19" ht="15.75" customHeight="1" x14ac:dyDescent="0.25">
      <c r="A435" s="3">
        <v>45181</v>
      </c>
      <c r="B435" s="1" t="s">
        <v>35</v>
      </c>
      <c r="C435" s="1">
        <v>52</v>
      </c>
      <c r="D435" s="1">
        <v>4</v>
      </c>
      <c r="E435" s="1">
        <v>12</v>
      </c>
      <c r="F435" s="2" t="s">
        <v>22</v>
      </c>
      <c r="G435" s="1">
        <v>6</v>
      </c>
      <c r="H435" s="1">
        <v>0</v>
      </c>
      <c r="I435" s="1">
        <v>0</v>
      </c>
      <c r="J435" s="2">
        <f t="shared" si="2"/>
        <v>6</v>
      </c>
      <c r="K435" s="1">
        <v>1</v>
      </c>
      <c r="L435" s="1">
        <v>0</v>
      </c>
      <c r="M435" s="2">
        <f t="shared" si="3"/>
        <v>1</v>
      </c>
      <c r="N435" s="1">
        <v>0</v>
      </c>
      <c r="O435" s="2">
        <v>0</v>
      </c>
      <c r="P435" s="2">
        <v>0</v>
      </c>
      <c r="Q435" s="2">
        <v>7</v>
      </c>
      <c r="R435" s="2">
        <v>4</v>
      </c>
    </row>
    <row r="436" spans="1:19" ht="15.75" customHeight="1" x14ac:dyDescent="0.25">
      <c r="A436" s="3">
        <v>45181</v>
      </c>
      <c r="B436" s="1" t="s">
        <v>35</v>
      </c>
      <c r="C436" s="1">
        <v>52</v>
      </c>
      <c r="D436" s="1">
        <v>4</v>
      </c>
      <c r="E436" s="1">
        <v>12</v>
      </c>
      <c r="F436" s="2" t="s">
        <v>23</v>
      </c>
      <c r="G436" s="1">
        <v>11</v>
      </c>
      <c r="H436" s="1">
        <v>7</v>
      </c>
      <c r="I436" s="1">
        <v>5</v>
      </c>
      <c r="J436" s="2">
        <f t="shared" si="2"/>
        <v>23</v>
      </c>
      <c r="K436" s="1">
        <v>6</v>
      </c>
      <c r="L436" s="1">
        <v>2</v>
      </c>
      <c r="M436" s="2">
        <f t="shared" si="3"/>
        <v>8</v>
      </c>
      <c r="N436" s="1">
        <v>0</v>
      </c>
      <c r="O436" s="2">
        <v>0</v>
      </c>
      <c r="P436" s="2">
        <v>0</v>
      </c>
      <c r="Q436" s="2">
        <v>15</v>
      </c>
      <c r="R436" s="2">
        <v>1</v>
      </c>
    </row>
    <row r="437" spans="1:19" ht="15.75" customHeight="1" x14ac:dyDescent="0.25">
      <c r="A437" s="4">
        <v>45181</v>
      </c>
      <c r="B437" s="5" t="s">
        <v>35</v>
      </c>
      <c r="C437" s="5">
        <v>53</v>
      </c>
      <c r="D437" s="5">
        <v>4</v>
      </c>
      <c r="E437" s="5">
        <v>15</v>
      </c>
      <c r="F437" s="6" t="s">
        <v>22</v>
      </c>
      <c r="G437" s="5">
        <v>4</v>
      </c>
      <c r="H437" s="5">
        <v>4</v>
      </c>
      <c r="I437" s="5">
        <v>3</v>
      </c>
      <c r="J437" s="6">
        <f t="shared" si="2"/>
        <v>11</v>
      </c>
      <c r="K437" s="5">
        <v>99</v>
      </c>
      <c r="L437" s="5">
        <v>21</v>
      </c>
      <c r="M437" s="6">
        <f t="shared" si="3"/>
        <v>120</v>
      </c>
      <c r="N437" s="5">
        <v>0</v>
      </c>
      <c r="O437" s="6">
        <v>0</v>
      </c>
      <c r="P437" s="6">
        <v>0</v>
      </c>
      <c r="Q437" s="6">
        <v>4</v>
      </c>
      <c r="R437" s="6">
        <v>7</v>
      </c>
      <c r="S437" s="5"/>
    </row>
    <row r="438" spans="1:19" ht="15.75" customHeight="1" x14ac:dyDescent="0.25">
      <c r="A438" s="3">
        <v>45181</v>
      </c>
      <c r="B438" s="1" t="s">
        <v>35</v>
      </c>
      <c r="C438" s="1">
        <v>53</v>
      </c>
      <c r="D438" s="1">
        <v>4</v>
      </c>
      <c r="E438" s="1">
        <v>15</v>
      </c>
      <c r="F438" s="2" t="s">
        <v>23</v>
      </c>
      <c r="G438" s="1">
        <v>0</v>
      </c>
      <c r="H438" s="1">
        <v>3</v>
      </c>
      <c r="I438" s="1">
        <v>6</v>
      </c>
      <c r="J438" s="2">
        <f t="shared" si="2"/>
        <v>9</v>
      </c>
      <c r="K438" s="1">
        <v>188</v>
      </c>
      <c r="L438" s="1">
        <v>44</v>
      </c>
      <c r="M438" s="2">
        <f t="shared" si="3"/>
        <v>232</v>
      </c>
      <c r="N438" s="1">
        <v>1</v>
      </c>
      <c r="O438" s="2">
        <v>2</v>
      </c>
      <c r="P438" s="2">
        <v>0</v>
      </c>
      <c r="Q438" s="2">
        <v>1</v>
      </c>
      <c r="R438" s="2">
        <v>5</v>
      </c>
    </row>
    <row r="439" spans="1:19" ht="15.75" customHeight="1" x14ac:dyDescent="0.25">
      <c r="A439" s="3">
        <v>45181</v>
      </c>
      <c r="B439" s="1" t="s">
        <v>35</v>
      </c>
      <c r="C439" s="1">
        <v>54</v>
      </c>
      <c r="D439" s="1">
        <v>4</v>
      </c>
      <c r="E439" s="1">
        <v>11</v>
      </c>
      <c r="F439" s="2" t="s">
        <v>22</v>
      </c>
      <c r="G439" s="1">
        <v>0</v>
      </c>
      <c r="H439" s="1">
        <v>0</v>
      </c>
      <c r="I439" s="1">
        <v>0</v>
      </c>
      <c r="J439" s="2">
        <f t="shared" si="2"/>
        <v>0</v>
      </c>
      <c r="K439" s="1">
        <v>3</v>
      </c>
      <c r="L439" s="1">
        <v>1</v>
      </c>
      <c r="M439" s="2">
        <f t="shared" si="3"/>
        <v>4</v>
      </c>
      <c r="N439" s="1">
        <v>0</v>
      </c>
      <c r="O439" s="2">
        <v>0</v>
      </c>
      <c r="P439" s="2">
        <v>0</v>
      </c>
      <c r="Q439" s="2">
        <v>2</v>
      </c>
      <c r="R439" s="2">
        <v>3</v>
      </c>
    </row>
    <row r="440" spans="1:19" ht="15.75" customHeight="1" x14ac:dyDescent="0.25">
      <c r="A440" s="3">
        <v>45181</v>
      </c>
      <c r="B440" s="1" t="s">
        <v>35</v>
      </c>
      <c r="C440" s="1">
        <v>54</v>
      </c>
      <c r="D440" s="1">
        <v>4</v>
      </c>
      <c r="E440" s="1">
        <v>11</v>
      </c>
      <c r="F440" s="2" t="s">
        <v>23</v>
      </c>
      <c r="G440" s="1">
        <v>0</v>
      </c>
      <c r="H440" s="1">
        <v>0</v>
      </c>
      <c r="I440" s="1">
        <v>0</v>
      </c>
      <c r="J440" s="2">
        <f t="shared" si="2"/>
        <v>0</v>
      </c>
      <c r="K440" s="1">
        <v>2</v>
      </c>
      <c r="L440" s="1">
        <v>1</v>
      </c>
      <c r="M440" s="2">
        <f t="shared" si="3"/>
        <v>3</v>
      </c>
      <c r="N440" s="1">
        <v>0</v>
      </c>
      <c r="O440" s="2">
        <v>0</v>
      </c>
      <c r="P440" s="2">
        <v>2</v>
      </c>
      <c r="Q440" s="2">
        <v>10</v>
      </c>
      <c r="R440" s="2">
        <v>4</v>
      </c>
    </row>
    <row r="441" spans="1:19" ht="15.75" customHeight="1" x14ac:dyDescent="0.25">
      <c r="A441" s="4">
        <v>45181</v>
      </c>
      <c r="B441" s="5" t="s">
        <v>35</v>
      </c>
      <c r="C441" s="5">
        <v>55</v>
      </c>
      <c r="D441" s="5">
        <v>4</v>
      </c>
      <c r="E441" s="5">
        <v>9</v>
      </c>
      <c r="F441" s="6" t="s">
        <v>22</v>
      </c>
      <c r="G441" s="5">
        <v>0</v>
      </c>
      <c r="H441" s="5">
        <v>0</v>
      </c>
      <c r="I441" s="5">
        <v>0</v>
      </c>
      <c r="J441" s="6">
        <f t="shared" si="2"/>
        <v>0</v>
      </c>
      <c r="K441" s="5">
        <v>1</v>
      </c>
      <c r="L441" s="5">
        <v>0</v>
      </c>
      <c r="M441" s="6">
        <f t="shared" si="3"/>
        <v>1</v>
      </c>
      <c r="N441" s="5">
        <v>0</v>
      </c>
      <c r="O441" s="6">
        <v>0</v>
      </c>
      <c r="P441" s="6">
        <v>0</v>
      </c>
      <c r="Q441" s="6">
        <v>1</v>
      </c>
      <c r="R441" s="6">
        <v>3</v>
      </c>
      <c r="S441" s="5"/>
    </row>
    <row r="442" spans="1:19" ht="15.75" customHeight="1" x14ac:dyDescent="0.25">
      <c r="A442" s="3">
        <v>45181</v>
      </c>
      <c r="B442" s="1" t="s">
        <v>35</v>
      </c>
      <c r="C442" s="1">
        <v>56</v>
      </c>
      <c r="D442" s="1">
        <v>4</v>
      </c>
      <c r="E442" s="1">
        <v>9</v>
      </c>
      <c r="F442" s="2" t="s">
        <v>22</v>
      </c>
      <c r="G442" s="1">
        <v>0</v>
      </c>
      <c r="H442" s="1">
        <v>0</v>
      </c>
      <c r="I442" s="1">
        <v>0</v>
      </c>
      <c r="J442" s="2">
        <f t="shared" si="2"/>
        <v>0</v>
      </c>
      <c r="K442" s="1">
        <v>960</v>
      </c>
      <c r="L442" s="1">
        <v>168</v>
      </c>
      <c r="M442" s="2">
        <f t="shared" si="3"/>
        <v>1128</v>
      </c>
      <c r="N442" s="1">
        <v>0</v>
      </c>
      <c r="O442" s="2">
        <v>0</v>
      </c>
      <c r="P442" s="2">
        <v>0</v>
      </c>
      <c r="Q442" s="2">
        <v>1</v>
      </c>
      <c r="R442" s="2">
        <v>3</v>
      </c>
    </row>
    <row r="443" spans="1:19" ht="15.75" customHeight="1" x14ac:dyDescent="0.25">
      <c r="A443" s="3">
        <v>45181</v>
      </c>
      <c r="B443" s="1" t="s">
        <v>35</v>
      </c>
      <c r="C443" s="1">
        <v>56</v>
      </c>
      <c r="D443" s="1">
        <v>4</v>
      </c>
      <c r="E443" s="1">
        <v>4</v>
      </c>
      <c r="F443" s="2" t="s">
        <v>23</v>
      </c>
      <c r="G443" s="1">
        <v>0</v>
      </c>
      <c r="H443" s="1">
        <v>0</v>
      </c>
      <c r="I443" s="1">
        <v>0</v>
      </c>
      <c r="J443" s="2">
        <f t="shared" si="2"/>
        <v>0</v>
      </c>
      <c r="K443" s="1">
        <v>391</v>
      </c>
      <c r="L443" s="1">
        <v>84</v>
      </c>
      <c r="M443" s="2">
        <f t="shared" si="3"/>
        <v>475</v>
      </c>
      <c r="N443" s="1">
        <v>0</v>
      </c>
      <c r="O443" s="2">
        <v>0</v>
      </c>
      <c r="P443" s="2">
        <v>0</v>
      </c>
      <c r="Q443" s="2">
        <v>2</v>
      </c>
      <c r="R443" s="2">
        <v>3</v>
      </c>
    </row>
    <row r="444" spans="1:19" ht="15.75" customHeight="1" x14ac:dyDescent="0.25">
      <c r="A444" s="3">
        <v>45181</v>
      </c>
      <c r="B444" s="1" t="s">
        <v>35</v>
      </c>
      <c r="C444" s="1">
        <v>57</v>
      </c>
      <c r="D444" s="1">
        <v>4</v>
      </c>
      <c r="E444" s="1">
        <v>10</v>
      </c>
      <c r="F444" s="2" t="s">
        <v>22</v>
      </c>
      <c r="G444" s="1">
        <v>0</v>
      </c>
      <c r="H444" s="1">
        <v>0</v>
      </c>
      <c r="I444" s="1">
        <v>0</v>
      </c>
      <c r="J444" s="2">
        <f t="shared" si="2"/>
        <v>0</v>
      </c>
      <c r="K444" s="1">
        <v>5</v>
      </c>
      <c r="L444" s="1">
        <v>0</v>
      </c>
      <c r="M444" s="2">
        <f t="shared" si="3"/>
        <v>5</v>
      </c>
      <c r="N444" s="1">
        <v>0</v>
      </c>
      <c r="O444" s="2">
        <v>0</v>
      </c>
      <c r="P444" s="2">
        <v>0</v>
      </c>
      <c r="Q444" s="2">
        <v>1</v>
      </c>
      <c r="R444" s="2">
        <v>5</v>
      </c>
    </row>
    <row r="445" spans="1:19" ht="15.75" customHeight="1" x14ac:dyDescent="0.25">
      <c r="A445" s="4">
        <v>45181</v>
      </c>
      <c r="B445" s="5" t="s">
        <v>35</v>
      </c>
      <c r="C445" s="5">
        <v>57</v>
      </c>
      <c r="D445" s="5">
        <v>4</v>
      </c>
      <c r="E445" s="5">
        <v>10</v>
      </c>
      <c r="F445" s="6" t="s">
        <v>23</v>
      </c>
      <c r="G445" s="5">
        <v>0</v>
      </c>
      <c r="H445" s="5">
        <v>0</v>
      </c>
      <c r="I445" s="5">
        <v>0</v>
      </c>
      <c r="J445" s="6">
        <f t="shared" si="2"/>
        <v>0</v>
      </c>
      <c r="K445" s="5">
        <v>0</v>
      </c>
      <c r="L445" s="5">
        <v>0</v>
      </c>
      <c r="M445" s="6">
        <f t="shared" si="3"/>
        <v>0</v>
      </c>
      <c r="N445" s="5">
        <v>0</v>
      </c>
      <c r="O445" s="6">
        <v>0</v>
      </c>
      <c r="P445" s="6">
        <v>0</v>
      </c>
      <c r="Q445" s="6">
        <v>8</v>
      </c>
      <c r="R445" s="6">
        <v>2</v>
      </c>
      <c r="S445" s="5"/>
    </row>
    <row r="446" spans="1:19" ht="15.75" customHeight="1" x14ac:dyDescent="0.25">
      <c r="A446" s="3">
        <v>45181</v>
      </c>
      <c r="B446" s="1" t="s">
        <v>35</v>
      </c>
      <c r="C446" s="1">
        <v>58</v>
      </c>
      <c r="D446" s="1">
        <v>4</v>
      </c>
      <c r="E446" s="1">
        <v>6</v>
      </c>
      <c r="F446" s="2" t="s">
        <v>22</v>
      </c>
      <c r="G446" s="1">
        <v>0</v>
      </c>
      <c r="H446" s="1">
        <v>0</v>
      </c>
      <c r="I446" s="1">
        <v>0</v>
      </c>
      <c r="J446" s="2">
        <f t="shared" si="2"/>
        <v>0</v>
      </c>
      <c r="K446" s="1">
        <v>398</v>
      </c>
      <c r="L446" s="1">
        <v>76</v>
      </c>
      <c r="M446" s="2">
        <f t="shared" si="3"/>
        <v>474</v>
      </c>
      <c r="N446" s="1">
        <v>0</v>
      </c>
      <c r="O446" s="2">
        <v>0</v>
      </c>
      <c r="P446" s="2">
        <v>3</v>
      </c>
      <c r="Q446" s="2">
        <v>2</v>
      </c>
      <c r="R446" s="2">
        <v>12</v>
      </c>
    </row>
    <row r="447" spans="1:19" ht="15.75" customHeight="1" x14ac:dyDescent="0.25">
      <c r="A447" s="3">
        <v>45181</v>
      </c>
      <c r="B447" s="1" t="s">
        <v>35</v>
      </c>
      <c r="C447" s="1">
        <v>59</v>
      </c>
      <c r="D447" s="1">
        <v>4</v>
      </c>
      <c r="E447" s="1">
        <v>8</v>
      </c>
      <c r="F447" s="2" t="s">
        <v>22</v>
      </c>
      <c r="G447" s="1">
        <v>0</v>
      </c>
      <c r="H447" s="1">
        <v>0</v>
      </c>
      <c r="I447" s="1">
        <v>0</v>
      </c>
      <c r="J447" s="2">
        <f t="shared" si="2"/>
        <v>0</v>
      </c>
      <c r="K447" s="1">
        <v>14</v>
      </c>
      <c r="L447" s="1">
        <v>10</v>
      </c>
      <c r="M447" s="2">
        <f t="shared" si="3"/>
        <v>24</v>
      </c>
      <c r="N447" s="1">
        <v>0</v>
      </c>
      <c r="O447" s="2">
        <v>0</v>
      </c>
      <c r="P447" s="2">
        <v>0</v>
      </c>
      <c r="Q447" s="2">
        <v>3</v>
      </c>
      <c r="R447" s="2">
        <v>11</v>
      </c>
    </row>
    <row r="448" spans="1:19" ht="15.75" customHeight="1" x14ac:dyDescent="0.25">
      <c r="A448" s="3">
        <v>45181</v>
      </c>
      <c r="B448" s="1" t="s">
        <v>35</v>
      </c>
      <c r="C448" s="1">
        <v>60</v>
      </c>
      <c r="D448" s="1">
        <v>4</v>
      </c>
      <c r="E448" s="1">
        <v>2</v>
      </c>
      <c r="F448" s="2" t="s">
        <v>22</v>
      </c>
      <c r="G448" s="1">
        <v>0</v>
      </c>
      <c r="H448" s="1">
        <v>0</v>
      </c>
      <c r="I448" s="1">
        <v>0</v>
      </c>
      <c r="J448" s="2">
        <f t="shared" si="2"/>
        <v>0</v>
      </c>
      <c r="K448" s="1">
        <v>5</v>
      </c>
      <c r="L448" s="1">
        <v>0</v>
      </c>
      <c r="M448" s="2">
        <f t="shared" si="3"/>
        <v>5</v>
      </c>
      <c r="N448" s="1">
        <v>0</v>
      </c>
      <c r="O448" s="2">
        <v>1</v>
      </c>
      <c r="P448" s="2">
        <v>0</v>
      </c>
      <c r="Q448" s="2">
        <v>10</v>
      </c>
      <c r="R448" s="2">
        <v>11</v>
      </c>
    </row>
    <row r="449" spans="1:19" ht="15.75" customHeight="1" x14ac:dyDescent="0.25">
      <c r="A449" s="4">
        <v>45181</v>
      </c>
      <c r="B449" s="5" t="s">
        <v>35</v>
      </c>
      <c r="C449" s="5">
        <v>60</v>
      </c>
      <c r="D449" s="5">
        <v>4</v>
      </c>
      <c r="E449" s="5">
        <v>2</v>
      </c>
      <c r="F449" s="6" t="s">
        <v>23</v>
      </c>
      <c r="G449" s="5">
        <v>0</v>
      </c>
      <c r="H449" s="5">
        <v>0</v>
      </c>
      <c r="I449" s="5">
        <v>0</v>
      </c>
      <c r="J449" s="6">
        <f t="shared" si="2"/>
        <v>0</v>
      </c>
      <c r="K449" s="5">
        <v>1</v>
      </c>
      <c r="L449" s="5">
        <v>1</v>
      </c>
      <c r="M449" s="6">
        <f t="shared" si="3"/>
        <v>2</v>
      </c>
      <c r="N449" s="5">
        <v>0</v>
      </c>
      <c r="O449" s="6">
        <v>0</v>
      </c>
      <c r="P449" s="6">
        <v>0</v>
      </c>
      <c r="Q449" s="6">
        <v>2</v>
      </c>
      <c r="R449" s="6">
        <v>6</v>
      </c>
      <c r="S449" s="5"/>
    </row>
    <row r="450" spans="1:19" ht="15.75" customHeight="1" x14ac:dyDescent="0.25">
      <c r="A450" s="3">
        <v>45184</v>
      </c>
      <c r="B450" s="1" t="s">
        <v>36</v>
      </c>
      <c r="C450" s="1">
        <v>1</v>
      </c>
      <c r="D450" s="1">
        <v>1</v>
      </c>
      <c r="E450" s="1">
        <v>6</v>
      </c>
      <c r="F450" s="2" t="s">
        <v>22</v>
      </c>
      <c r="G450" s="9">
        <v>2</v>
      </c>
      <c r="H450" s="9">
        <v>2</v>
      </c>
      <c r="I450" s="9">
        <v>3</v>
      </c>
      <c r="J450" s="2">
        <f t="shared" si="2"/>
        <v>7</v>
      </c>
      <c r="K450" s="10">
        <v>40</v>
      </c>
      <c r="L450" s="10">
        <v>25</v>
      </c>
      <c r="M450" s="2">
        <f t="shared" si="3"/>
        <v>65</v>
      </c>
      <c r="N450" s="10">
        <v>0</v>
      </c>
      <c r="O450" s="2">
        <v>3</v>
      </c>
      <c r="P450" s="2">
        <v>19</v>
      </c>
      <c r="Q450" s="2">
        <v>9</v>
      </c>
      <c r="R450" s="2">
        <v>11</v>
      </c>
      <c r="S450" s="1" t="s">
        <v>37</v>
      </c>
    </row>
    <row r="451" spans="1:19" ht="15.75" customHeight="1" x14ac:dyDescent="0.25">
      <c r="A451" s="3">
        <v>45184</v>
      </c>
      <c r="B451" s="1" t="s">
        <v>36</v>
      </c>
      <c r="C451" s="1">
        <v>2</v>
      </c>
      <c r="D451" s="1">
        <v>1</v>
      </c>
      <c r="E451" s="1">
        <v>14</v>
      </c>
      <c r="F451" s="2" t="s">
        <v>22</v>
      </c>
      <c r="G451" s="10">
        <v>1</v>
      </c>
      <c r="H451" s="10">
        <v>2</v>
      </c>
      <c r="I451" s="10">
        <v>0</v>
      </c>
      <c r="J451" s="2">
        <f t="shared" si="2"/>
        <v>3</v>
      </c>
      <c r="K451" s="10">
        <v>2</v>
      </c>
      <c r="L451" s="10">
        <v>0</v>
      </c>
      <c r="M451" s="2">
        <f t="shared" si="3"/>
        <v>2</v>
      </c>
      <c r="N451" s="10">
        <v>0</v>
      </c>
      <c r="O451" s="2">
        <v>0</v>
      </c>
      <c r="P451" s="2">
        <v>5</v>
      </c>
      <c r="Q451" s="2">
        <v>11</v>
      </c>
      <c r="R451" s="2">
        <v>2</v>
      </c>
    </row>
    <row r="452" spans="1:19" ht="15.75" customHeight="1" x14ac:dyDescent="0.25">
      <c r="A452" s="3">
        <v>45184</v>
      </c>
      <c r="B452" s="1" t="s">
        <v>36</v>
      </c>
      <c r="C452" s="1">
        <v>3</v>
      </c>
      <c r="D452" s="1">
        <v>1</v>
      </c>
      <c r="E452" s="1">
        <v>10</v>
      </c>
      <c r="F452" s="2" t="s">
        <v>22</v>
      </c>
      <c r="G452" s="10">
        <v>5</v>
      </c>
      <c r="H452" s="10">
        <v>1</v>
      </c>
      <c r="I452" s="10">
        <v>0</v>
      </c>
      <c r="J452" s="2">
        <f t="shared" si="2"/>
        <v>6</v>
      </c>
      <c r="K452" s="10">
        <v>0</v>
      </c>
      <c r="L452" s="10">
        <v>0</v>
      </c>
      <c r="M452" s="2">
        <f t="shared" si="3"/>
        <v>0</v>
      </c>
      <c r="N452" s="10">
        <v>0</v>
      </c>
      <c r="O452" s="2">
        <v>0</v>
      </c>
      <c r="P452" s="2">
        <v>46</v>
      </c>
      <c r="Q452" s="2">
        <v>9</v>
      </c>
      <c r="R452" s="2">
        <v>7</v>
      </c>
    </row>
    <row r="453" spans="1:19" ht="15.75" customHeight="1" x14ac:dyDescent="0.25">
      <c r="A453" s="4">
        <v>45184</v>
      </c>
      <c r="B453" s="5" t="s">
        <v>36</v>
      </c>
      <c r="C453" s="5">
        <v>4</v>
      </c>
      <c r="D453" s="5">
        <v>1</v>
      </c>
      <c r="E453" s="5">
        <v>4</v>
      </c>
      <c r="F453" s="6" t="s">
        <v>22</v>
      </c>
      <c r="G453" s="5">
        <v>10</v>
      </c>
      <c r="H453" s="5">
        <v>0</v>
      </c>
      <c r="I453" s="5">
        <v>0</v>
      </c>
      <c r="J453" s="6">
        <f t="shared" si="2"/>
        <v>10</v>
      </c>
      <c r="K453" s="5">
        <v>18</v>
      </c>
      <c r="L453" s="5">
        <v>3</v>
      </c>
      <c r="M453" s="6">
        <f t="shared" si="3"/>
        <v>21</v>
      </c>
      <c r="N453" s="5">
        <v>0</v>
      </c>
      <c r="O453" s="6">
        <v>0</v>
      </c>
      <c r="P453" s="6">
        <v>42</v>
      </c>
      <c r="Q453" s="6">
        <v>5</v>
      </c>
      <c r="R453" s="6">
        <v>2</v>
      </c>
      <c r="S453" s="5"/>
    </row>
    <row r="454" spans="1:19" ht="15.75" customHeight="1" x14ac:dyDescent="0.25">
      <c r="A454" s="3">
        <v>45184</v>
      </c>
      <c r="B454" s="1" t="s">
        <v>36</v>
      </c>
      <c r="C454" s="1">
        <v>5</v>
      </c>
      <c r="D454" s="1">
        <v>1</v>
      </c>
      <c r="E454" s="1">
        <v>2</v>
      </c>
      <c r="F454" s="2" t="s">
        <v>22</v>
      </c>
      <c r="G454" s="10">
        <v>1</v>
      </c>
      <c r="H454" s="10">
        <v>0</v>
      </c>
      <c r="I454" s="10">
        <v>0</v>
      </c>
      <c r="J454" s="2">
        <f t="shared" si="2"/>
        <v>1</v>
      </c>
      <c r="K454" s="10">
        <v>2</v>
      </c>
      <c r="L454" s="10">
        <v>0</v>
      </c>
      <c r="M454" s="2">
        <f t="shared" si="3"/>
        <v>2</v>
      </c>
      <c r="N454" s="1">
        <v>1</v>
      </c>
      <c r="O454" s="2">
        <v>0</v>
      </c>
      <c r="P454" s="2">
        <v>12</v>
      </c>
      <c r="Q454" s="2">
        <v>19</v>
      </c>
      <c r="R454" s="2">
        <v>4</v>
      </c>
    </row>
    <row r="455" spans="1:19" ht="15.75" customHeight="1" x14ac:dyDescent="0.25">
      <c r="A455" s="3">
        <v>45184</v>
      </c>
      <c r="B455" s="1" t="s">
        <v>36</v>
      </c>
      <c r="C455" s="1">
        <v>6</v>
      </c>
      <c r="D455" s="1">
        <v>1</v>
      </c>
      <c r="E455" s="1">
        <v>13</v>
      </c>
      <c r="F455" s="2" t="s">
        <v>22</v>
      </c>
      <c r="G455" s="10">
        <v>2</v>
      </c>
      <c r="H455" s="10">
        <v>0</v>
      </c>
      <c r="I455" s="10">
        <v>0</v>
      </c>
      <c r="J455" s="2">
        <f t="shared" si="2"/>
        <v>2</v>
      </c>
      <c r="K455" s="10">
        <v>146</v>
      </c>
      <c r="L455">
        <v>23</v>
      </c>
      <c r="M455" s="2">
        <f t="shared" si="3"/>
        <v>169</v>
      </c>
      <c r="N455" s="1">
        <v>1</v>
      </c>
      <c r="O455" s="2">
        <v>0</v>
      </c>
      <c r="P455" s="2">
        <v>6</v>
      </c>
      <c r="Q455" s="2">
        <v>6</v>
      </c>
      <c r="R455" s="2">
        <v>4</v>
      </c>
    </row>
    <row r="456" spans="1:19" ht="15.75" customHeight="1" x14ac:dyDescent="0.25">
      <c r="A456" s="3">
        <v>45184</v>
      </c>
      <c r="B456" s="1" t="s">
        <v>36</v>
      </c>
      <c r="C456" s="1">
        <v>7</v>
      </c>
      <c r="D456" s="1">
        <v>1</v>
      </c>
      <c r="E456" s="1">
        <v>7</v>
      </c>
      <c r="F456" s="2" t="s">
        <v>22</v>
      </c>
      <c r="G456" s="10">
        <v>19</v>
      </c>
      <c r="H456" s="10">
        <v>4</v>
      </c>
      <c r="I456" s="10">
        <v>1</v>
      </c>
      <c r="J456" s="2">
        <f t="shared" si="2"/>
        <v>24</v>
      </c>
      <c r="K456" s="10">
        <v>6</v>
      </c>
      <c r="L456" s="10">
        <v>3</v>
      </c>
      <c r="M456" s="2">
        <f t="shared" si="3"/>
        <v>9</v>
      </c>
      <c r="N456" s="1">
        <v>0</v>
      </c>
      <c r="O456" s="2">
        <v>0</v>
      </c>
      <c r="P456" s="2">
        <v>4</v>
      </c>
      <c r="Q456" s="2">
        <v>5</v>
      </c>
      <c r="R456" s="2">
        <v>4</v>
      </c>
      <c r="S456" t="s">
        <v>37</v>
      </c>
    </row>
    <row r="457" spans="1:19" ht="15.75" customHeight="1" x14ac:dyDescent="0.25">
      <c r="A457" s="4">
        <v>45184</v>
      </c>
      <c r="B457" s="5" t="s">
        <v>36</v>
      </c>
      <c r="C457" s="5">
        <v>8</v>
      </c>
      <c r="D457" s="5">
        <v>1</v>
      </c>
      <c r="E457" s="5">
        <v>12</v>
      </c>
      <c r="F457" s="6" t="s">
        <v>22</v>
      </c>
      <c r="G457" s="5">
        <v>1</v>
      </c>
      <c r="H457" s="5">
        <v>1</v>
      </c>
      <c r="I457" s="5">
        <v>0</v>
      </c>
      <c r="J457" s="6">
        <f t="shared" si="2"/>
        <v>2</v>
      </c>
      <c r="K457" s="5">
        <v>2</v>
      </c>
      <c r="L457" s="5">
        <v>0</v>
      </c>
      <c r="M457" s="6">
        <f t="shared" si="3"/>
        <v>2</v>
      </c>
      <c r="N457" s="5">
        <v>0</v>
      </c>
      <c r="O457" s="6">
        <v>0</v>
      </c>
      <c r="P457" s="6">
        <v>1</v>
      </c>
      <c r="Q457" s="6">
        <v>8</v>
      </c>
      <c r="R457" s="6">
        <v>6</v>
      </c>
      <c r="S457" s="5"/>
    </row>
    <row r="458" spans="1:19" ht="15.75" customHeight="1" x14ac:dyDescent="0.25">
      <c r="A458" s="3">
        <v>45184</v>
      </c>
      <c r="B458" s="1" t="s">
        <v>36</v>
      </c>
      <c r="C458" s="1">
        <v>9</v>
      </c>
      <c r="D458" s="1">
        <v>1</v>
      </c>
      <c r="E458" s="1">
        <v>11</v>
      </c>
      <c r="F458" s="2" t="s">
        <v>22</v>
      </c>
      <c r="G458" s="9">
        <v>3</v>
      </c>
      <c r="H458" s="10">
        <v>1</v>
      </c>
      <c r="I458" s="10">
        <v>0</v>
      </c>
      <c r="J458" s="2">
        <f t="shared" si="2"/>
        <v>4</v>
      </c>
      <c r="K458" s="10">
        <v>1</v>
      </c>
      <c r="L458" s="10">
        <v>1</v>
      </c>
      <c r="M458" s="2">
        <f t="shared" si="3"/>
        <v>2</v>
      </c>
      <c r="N458" s="9">
        <v>0</v>
      </c>
      <c r="O458" s="2">
        <v>0</v>
      </c>
      <c r="P458" s="2">
        <v>2</v>
      </c>
      <c r="Q458" s="2">
        <v>2</v>
      </c>
      <c r="R458" s="2">
        <v>1</v>
      </c>
    </row>
    <row r="459" spans="1:19" ht="15.75" customHeight="1" x14ac:dyDescent="0.25">
      <c r="A459" s="3">
        <v>45184</v>
      </c>
      <c r="B459" s="1" t="s">
        <v>36</v>
      </c>
      <c r="C459" s="1">
        <v>10</v>
      </c>
      <c r="D459" s="1">
        <v>1</v>
      </c>
      <c r="E459" s="1">
        <v>9</v>
      </c>
      <c r="F459" s="2" t="s">
        <v>22</v>
      </c>
      <c r="G459" s="9">
        <v>1</v>
      </c>
      <c r="H459" s="10">
        <v>0</v>
      </c>
      <c r="I459" s="11">
        <v>0</v>
      </c>
      <c r="J459" s="2">
        <f t="shared" si="2"/>
        <v>1</v>
      </c>
      <c r="K459" s="10">
        <v>2</v>
      </c>
      <c r="L459" s="10">
        <v>1</v>
      </c>
      <c r="M459" s="2">
        <f t="shared" si="3"/>
        <v>3</v>
      </c>
      <c r="N459" s="10">
        <v>0</v>
      </c>
      <c r="O459" s="2">
        <v>1</v>
      </c>
      <c r="P459" s="2">
        <v>1</v>
      </c>
      <c r="Q459" s="2">
        <v>53</v>
      </c>
      <c r="R459" s="2">
        <v>5</v>
      </c>
      <c r="S459" t="s">
        <v>38</v>
      </c>
    </row>
    <row r="460" spans="1:19" ht="15.75" customHeight="1" x14ac:dyDescent="0.25">
      <c r="A460" s="3">
        <v>45184</v>
      </c>
      <c r="B460" s="1" t="s">
        <v>36</v>
      </c>
      <c r="C460" s="1">
        <v>11</v>
      </c>
      <c r="D460" s="1">
        <v>1</v>
      </c>
      <c r="E460" s="1">
        <v>15</v>
      </c>
      <c r="F460" s="2" t="s">
        <v>22</v>
      </c>
      <c r="G460" s="9">
        <v>10</v>
      </c>
      <c r="H460" s="10">
        <v>3</v>
      </c>
      <c r="I460" s="10">
        <v>2</v>
      </c>
      <c r="J460" s="2">
        <f t="shared" si="2"/>
        <v>15</v>
      </c>
      <c r="K460" s="10">
        <v>11</v>
      </c>
      <c r="L460" s="10">
        <v>2</v>
      </c>
      <c r="M460" s="2">
        <f t="shared" si="3"/>
        <v>13</v>
      </c>
      <c r="N460" s="10">
        <v>0</v>
      </c>
      <c r="O460" s="2">
        <v>0</v>
      </c>
      <c r="P460" s="2">
        <v>3</v>
      </c>
      <c r="Q460" s="2">
        <v>29</v>
      </c>
      <c r="R460" s="2">
        <v>5</v>
      </c>
      <c r="S460" t="s">
        <v>39</v>
      </c>
    </row>
    <row r="461" spans="1:19" ht="15.75" customHeight="1" x14ac:dyDescent="0.25">
      <c r="A461" s="4">
        <v>45184</v>
      </c>
      <c r="B461" s="5" t="s">
        <v>36</v>
      </c>
      <c r="C461" s="5">
        <v>12</v>
      </c>
      <c r="D461" s="5">
        <v>1</v>
      </c>
      <c r="E461" s="5">
        <v>3</v>
      </c>
      <c r="F461" s="6" t="s">
        <v>22</v>
      </c>
      <c r="G461" s="5">
        <v>1</v>
      </c>
      <c r="H461" s="5">
        <v>0</v>
      </c>
      <c r="I461" s="5">
        <v>1</v>
      </c>
      <c r="J461" s="6">
        <f t="shared" si="2"/>
        <v>2</v>
      </c>
      <c r="K461" s="5">
        <v>6</v>
      </c>
      <c r="L461" s="5">
        <v>4</v>
      </c>
      <c r="M461" s="6">
        <f t="shared" si="3"/>
        <v>10</v>
      </c>
      <c r="N461" s="5">
        <v>0</v>
      </c>
      <c r="O461" s="6">
        <v>0</v>
      </c>
      <c r="P461" s="6">
        <v>1</v>
      </c>
      <c r="Q461" s="6">
        <v>13</v>
      </c>
      <c r="R461" s="6">
        <v>4</v>
      </c>
      <c r="S461" s="5"/>
    </row>
    <row r="462" spans="1:19" ht="15.75" customHeight="1" x14ac:dyDescent="0.25">
      <c r="A462" s="3">
        <v>45184</v>
      </c>
      <c r="B462" s="1" t="s">
        <v>36</v>
      </c>
      <c r="C462" s="1">
        <v>13</v>
      </c>
      <c r="D462" s="1">
        <v>1</v>
      </c>
      <c r="E462" s="1">
        <v>8</v>
      </c>
      <c r="F462" s="2" t="s">
        <v>22</v>
      </c>
      <c r="G462" s="9">
        <v>4</v>
      </c>
      <c r="H462" s="9">
        <v>1</v>
      </c>
      <c r="I462" s="9">
        <v>0</v>
      </c>
      <c r="J462" s="2">
        <f t="shared" si="2"/>
        <v>5</v>
      </c>
      <c r="K462" s="10">
        <v>0</v>
      </c>
      <c r="L462" s="10">
        <v>3</v>
      </c>
      <c r="M462" s="2">
        <f t="shared" si="3"/>
        <v>3</v>
      </c>
      <c r="N462" s="9">
        <v>0</v>
      </c>
      <c r="O462" s="2">
        <v>0</v>
      </c>
      <c r="P462" s="2">
        <v>0</v>
      </c>
      <c r="Q462" s="2">
        <v>26</v>
      </c>
      <c r="R462" s="2">
        <v>0</v>
      </c>
    </row>
    <row r="463" spans="1:19" ht="15.75" customHeight="1" x14ac:dyDescent="0.25">
      <c r="A463" s="3">
        <v>45184</v>
      </c>
      <c r="B463" s="1" t="s">
        <v>36</v>
      </c>
      <c r="C463" s="1">
        <v>14</v>
      </c>
      <c r="D463" s="1">
        <v>1</v>
      </c>
      <c r="E463" s="1">
        <v>1</v>
      </c>
      <c r="F463" s="2" t="s">
        <v>22</v>
      </c>
      <c r="G463" s="10">
        <v>1</v>
      </c>
      <c r="H463" s="10">
        <v>2</v>
      </c>
      <c r="I463" s="10">
        <v>0</v>
      </c>
      <c r="J463" s="2">
        <f t="shared" si="2"/>
        <v>3</v>
      </c>
      <c r="K463">
        <v>1</v>
      </c>
      <c r="L463" s="10">
        <v>1</v>
      </c>
      <c r="M463" s="2">
        <f t="shared" si="3"/>
        <v>2</v>
      </c>
      <c r="N463" s="9">
        <v>0</v>
      </c>
      <c r="O463" s="2">
        <v>0</v>
      </c>
      <c r="P463" s="2">
        <v>4</v>
      </c>
      <c r="Q463" s="2">
        <v>17</v>
      </c>
      <c r="R463" s="2">
        <v>12</v>
      </c>
    </row>
    <row r="464" spans="1:19" ht="15.75" customHeight="1" x14ac:dyDescent="0.25">
      <c r="A464" s="3">
        <v>45184</v>
      </c>
      <c r="B464" s="1" t="s">
        <v>36</v>
      </c>
      <c r="C464" s="1">
        <v>15</v>
      </c>
      <c r="D464" s="1">
        <v>1</v>
      </c>
      <c r="E464" s="1">
        <v>5</v>
      </c>
      <c r="F464" s="2" t="s">
        <v>22</v>
      </c>
      <c r="G464" s="10">
        <v>3</v>
      </c>
      <c r="H464" s="10">
        <v>1</v>
      </c>
      <c r="I464" s="10">
        <v>1</v>
      </c>
      <c r="J464" s="2">
        <f t="shared" si="2"/>
        <v>5</v>
      </c>
      <c r="K464" s="10">
        <v>0</v>
      </c>
      <c r="L464" s="10">
        <v>4</v>
      </c>
      <c r="M464" s="2">
        <f t="shared" si="3"/>
        <v>4</v>
      </c>
      <c r="N464" s="9">
        <v>0</v>
      </c>
      <c r="O464" s="2">
        <v>0</v>
      </c>
      <c r="P464" s="2">
        <v>2</v>
      </c>
      <c r="Q464" s="2">
        <v>146</v>
      </c>
      <c r="R464" s="2">
        <v>9</v>
      </c>
    </row>
    <row r="465" spans="1:19" ht="15.75" customHeight="1" x14ac:dyDescent="0.25">
      <c r="A465" s="4">
        <v>45184</v>
      </c>
      <c r="B465" s="5" t="s">
        <v>36</v>
      </c>
      <c r="C465" s="5">
        <v>16</v>
      </c>
      <c r="D465" s="5">
        <v>2</v>
      </c>
      <c r="E465" s="5">
        <v>14</v>
      </c>
      <c r="F465" s="6" t="s">
        <v>22</v>
      </c>
      <c r="G465" s="5">
        <v>2</v>
      </c>
      <c r="H465" s="5">
        <v>4</v>
      </c>
      <c r="I465" s="5">
        <v>2</v>
      </c>
      <c r="J465" s="6">
        <f t="shared" si="2"/>
        <v>8</v>
      </c>
      <c r="K465" s="5">
        <v>0</v>
      </c>
      <c r="L465" s="5">
        <v>6</v>
      </c>
      <c r="M465" s="6">
        <f t="shared" si="3"/>
        <v>6</v>
      </c>
      <c r="N465" s="5">
        <v>0</v>
      </c>
      <c r="O465" s="6">
        <v>0</v>
      </c>
      <c r="P465" s="6">
        <v>1</v>
      </c>
      <c r="Q465" s="6">
        <v>518</v>
      </c>
      <c r="R465" s="6">
        <v>18</v>
      </c>
      <c r="S465" s="5"/>
    </row>
    <row r="466" spans="1:19" ht="15.75" customHeight="1" x14ac:dyDescent="0.25">
      <c r="A466" s="3">
        <v>45184</v>
      </c>
      <c r="B466" s="1" t="s">
        <v>36</v>
      </c>
      <c r="C466" s="1">
        <v>17</v>
      </c>
      <c r="D466" s="1">
        <v>2</v>
      </c>
      <c r="E466" s="1">
        <v>3</v>
      </c>
      <c r="F466" s="2" t="s">
        <v>22</v>
      </c>
      <c r="G466" s="9">
        <v>1</v>
      </c>
      <c r="H466" s="9">
        <v>0</v>
      </c>
      <c r="I466" s="9">
        <v>0</v>
      </c>
      <c r="J466" s="2">
        <f t="shared" si="2"/>
        <v>1</v>
      </c>
      <c r="K466">
        <v>2</v>
      </c>
      <c r="L466" s="9">
        <v>1</v>
      </c>
      <c r="M466" s="2">
        <f t="shared" si="3"/>
        <v>3</v>
      </c>
      <c r="N466" s="9">
        <v>0</v>
      </c>
      <c r="O466" s="2">
        <v>0</v>
      </c>
      <c r="P466" s="2">
        <v>1</v>
      </c>
      <c r="Q466" s="2">
        <v>31</v>
      </c>
      <c r="R466" s="2">
        <v>5</v>
      </c>
    </row>
    <row r="467" spans="1:19" ht="15.75" customHeight="1" x14ac:dyDescent="0.25">
      <c r="A467" s="3">
        <v>45184</v>
      </c>
      <c r="B467" s="1" t="s">
        <v>36</v>
      </c>
      <c r="C467" s="1">
        <v>18</v>
      </c>
      <c r="D467" s="1">
        <v>2</v>
      </c>
      <c r="E467" s="1">
        <v>8</v>
      </c>
      <c r="F467" s="2" t="s">
        <v>22</v>
      </c>
      <c r="G467" s="9">
        <v>0</v>
      </c>
      <c r="H467" s="9">
        <v>0</v>
      </c>
      <c r="I467" s="9">
        <v>0</v>
      </c>
      <c r="J467" s="2">
        <f t="shared" si="2"/>
        <v>0</v>
      </c>
      <c r="K467">
        <v>9</v>
      </c>
      <c r="L467" s="10">
        <v>2</v>
      </c>
      <c r="M467" s="2">
        <f t="shared" si="3"/>
        <v>11</v>
      </c>
      <c r="N467" s="9">
        <v>0</v>
      </c>
      <c r="O467" s="2">
        <v>0</v>
      </c>
      <c r="P467" s="2">
        <v>1</v>
      </c>
      <c r="Q467" s="2">
        <v>8</v>
      </c>
      <c r="R467" s="2">
        <v>7</v>
      </c>
    </row>
    <row r="468" spans="1:19" ht="15.75" customHeight="1" x14ac:dyDescent="0.25">
      <c r="A468" s="3">
        <v>45184</v>
      </c>
      <c r="B468" s="1" t="s">
        <v>36</v>
      </c>
      <c r="C468" s="1">
        <v>19</v>
      </c>
      <c r="D468" s="1">
        <v>2</v>
      </c>
      <c r="E468" s="1">
        <v>12</v>
      </c>
      <c r="F468" s="2" t="s">
        <v>22</v>
      </c>
      <c r="G468" s="9">
        <v>2</v>
      </c>
      <c r="H468" s="9">
        <v>0</v>
      </c>
      <c r="I468" s="9">
        <v>0</v>
      </c>
      <c r="J468" s="2">
        <f t="shared" si="2"/>
        <v>2</v>
      </c>
      <c r="K468">
        <v>1</v>
      </c>
      <c r="L468">
        <v>5</v>
      </c>
      <c r="M468" s="2">
        <f t="shared" si="3"/>
        <v>6</v>
      </c>
      <c r="N468" s="9">
        <v>0</v>
      </c>
      <c r="O468" s="2">
        <v>0</v>
      </c>
      <c r="P468" s="2">
        <v>1</v>
      </c>
      <c r="Q468" s="2">
        <v>46</v>
      </c>
      <c r="R468" s="2">
        <v>10</v>
      </c>
    </row>
    <row r="469" spans="1:19" ht="15.75" customHeight="1" x14ac:dyDescent="0.25">
      <c r="A469" s="4">
        <v>45184</v>
      </c>
      <c r="B469" s="5" t="s">
        <v>36</v>
      </c>
      <c r="C469" s="5">
        <v>20</v>
      </c>
      <c r="D469" s="5">
        <v>2</v>
      </c>
      <c r="E469" s="5">
        <v>5</v>
      </c>
      <c r="F469" s="6" t="s">
        <v>22</v>
      </c>
      <c r="G469" s="5">
        <v>1</v>
      </c>
      <c r="H469" s="5">
        <v>0</v>
      </c>
      <c r="I469" s="5">
        <v>0</v>
      </c>
      <c r="J469" s="6">
        <f t="shared" si="2"/>
        <v>1</v>
      </c>
      <c r="K469" s="5">
        <v>4</v>
      </c>
      <c r="L469" s="5">
        <v>5</v>
      </c>
      <c r="M469" s="6">
        <f t="shared" si="3"/>
        <v>9</v>
      </c>
      <c r="N469" s="5">
        <v>0</v>
      </c>
      <c r="O469" s="6">
        <v>0</v>
      </c>
      <c r="P469" s="6">
        <v>1</v>
      </c>
      <c r="Q469" s="6">
        <v>110</v>
      </c>
      <c r="R469" s="6">
        <v>8</v>
      </c>
      <c r="S469" s="5"/>
    </row>
    <row r="470" spans="1:19" ht="15.75" customHeight="1" x14ac:dyDescent="0.25">
      <c r="A470" s="3">
        <v>45184</v>
      </c>
      <c r="B470" s="1" t="s">
        <v>36</v>
      </c>
      <c r="C470" s="1">
        <v>21</v>
      </c>
      <c r="D470" s="1">
        <v>2</v>
      </c>
      <c r="E470" s="1">
        <v>4</v>
      </c>
      <c r="F470" s="2" t="s">
        <v>22</v>
      </c>
      <c r="G470" s="10">
        <v>0</v>
      </c>
      <c r="H470" s="10">
        <v>0</v>
      </c>
      <c r="I470" s="10">
        <v>0</v>
      </c>
      <c r="J470" s="2">
        <f t="shared" si="2"/>
        <v>0</v>
      </c>
      <c r="K470" s="10">
        <v>529</v>
      </c>
      <c r="L470" s="10">
        <v>130</v>
      </c>
      <c r="M470" s="2">
        <f t="shared" si="3"/>
        <v>659</v>
      </c>
      <c r="N470" s="9">
        <v>0</v>
      </c>
      <c r="O470" s="2">
        <v>0</v>
      </c>
      <c r="P470" s="2">
        <v>1</v>
      </c>
      <c r="Q470" s="2">
        <v>6</v>
      </c>
      <c r="R470" s="2">
        <v>6</v>
      </c>
    </row>
    <row r="471" spans="1:19" ht="15.75" customHeight="1" x14ac:dyDescent="0.25">
      <c r="A471" s="3">
        <v>45184</v>
      </c>
      <c r="B471" s="1" t="s">
        <v>36</v>
      </c>
      <c r="C471" s="1">
        <v>22</v>
      </c>
      <c r="D471" s="1">
        <v>2</v>
      </c>
      <c r="E471" s="1">
        <v>6</v>
      </c>
      <c r="F471" s="2" t="s">
        <v>22</v>
      </c>
      <c r="G471" s="10">
        <v>0</v>
      </c>
      <c r="H471" s="10">
        <v>0</v>
      </c>
      <c r="I471" s="10">
        <v>0</v>
      </c>
      <c r="J471" s="2">
        <f t="shared" si="2"/>
        <v>0</v>
      </c>
      <c r="K471" s="10">
        <v>132</v>
      </c>
      <c r="L471" s="10">
        <v>34</v>
      </c>
      <c r="M471" s="2">
        <f t="shared" si="3"/>
        <v>166</v>
      </c>
      <c r="N471" s="9">
        <v>0</v>
      </c>
      <c r="O471" s="2">
        <v>1</v>
      </c>
      <c r="P471" s="2">
        <v>1</v>
      </c>
      <c r="Q471" s="2">
        <v>0</v>
      </c>
      <c r="R471" s="2">
        <v>1</v>
      </c>
    </row>
    <row r="472" spans="1:19" ht="15.75" customHeight="1" x14ac:dyDescent="0.25">
      <c r="A472" s="3">
        <v>45184</v>
      </c>
      <c r="B472" s="1" t="s">
        <v>36</v>
      </c>
      <c r="C472" s="1">
        <v>23</v>
      </c>
      <c r="D472" s="1">
        <v>2</v>
      </c>
      <c r="E472" s="1">
        <v>13</v>
      </c>
      <c r="F472" s="2" t="s">
        <v>22</v>
      </c>
      <c r="G472" s="10">
        <v>0</v>
      </c>
      <c r="H472" s="10">
        <v>0</v>
      </c>
      <c r="I472" s="10">
        <v>0</v>
      </c>
      <c r="J472" s="2">
        <f t="shared" si="2"/>
        <v>0</v>
      </c>
      <c r="K472" s="10">
        <v>39</v>
      </c>
      <c r="L472" s="10">
        <v>6</v>
      </c>
      <c r="M472" s="2">
        <f t="shared" si="3"/>
        <v>45</v>
      </c>
      <c r="N472" s="9">
        <v>0</v>
      </c>
      <c r="O472" s="2">
        <v>0</v>
      </c>
      <c r="P472" s="2">
        <v>0</v>
      </c>
      <c r="Q472" s="2">
        <v>3</v>
      </c>
      <c r="R472" s="2">
        <v>4</v>
      </c>
    </row>
    <row r="473" spans="1:19" ht="15.75" customHeight="1" x14ac:dyDescent="0.25">
      <c r="A473" s="4">
        <v>45184</v>
      </c>
      <c r="B473" s="5" t="s">
        <v>36</v>
      </c>
      <c r="C473" s="5">
        <v>24</v>
      </c>
      <c r="D473" s="5">
        <v>2</v>
      </c>
      <c r="E473" s="5">
        <v>10</v>
      </c>
      <c r="F473" s="6" t="s">
        <v>22</v>
      </c>
      <c r="G473" s="5">
        <v>4</v>
      </c>
      <c r="H473" s="5">
        <v>2</v>
      </c>
      <c r="I473" s="5">
        <v>0</v>
      </c>
      <c r="J473" s="6">
        <f t="shared" si="2"/>
        <v>6</v>
      </c>
      <c r="K473" s="5">
        <v>0</v>
      </c>
      <c r="L473" s="5">
        <v>16</v>
      </c>
      <c r="M473" s="6">
        <f t="shared" si="3"/>
        <v>16</v>
      </c>
      <c r="N473" s="5">
        <v>0</v>
      </c>
      <c r="O473" s="6">
        <v>0</v>
      </c>
      <c r="P473" s="6">
        <v>0</v>
      </c>
      <c r="Q473" s="6">
        <v>14</v>
      </c>
      <c r="R473" s="6">
        <v>4</v>
      </c>
      <c r="S473" s="5"/>
    </row>
    <row r="474" spans="1:19" ht="15.75" customHeight="1" x14ac:dyDescent="0.25">
      <c r="A474" s="3">
        <v>45184</v>
      </c>
      <c r="B474" s="1" t="s">
        <v>36</v>
      </c>
      <c r="C474" s="1">
        <v>25</v>
      </c>
      <c r="D474" s="1">
        <v>2</v>
      </c>
      <c r="E474" s="1">
        <v>11</v>
      </c>
      <c r="F474" s="2" t="s">
        <v>22</v>
      </c>
      <c r="G474" s="9">
        <v>1</v>
      </c>
      <c r="H474" s="9">
        <v>1</v>
      </c>
      <c r="I474" s="9">
        <v>0</v>
      </c>
      <c r="J474" s="2">
        <f t="shared" si="2"/>
        <v>2</v>
      </c>
      <c r="K474" s="10">
        <v>6</v>
      </c>
      <c r="L474" s="10">
        <v>16</v>
      </c>
      <c r="M474" s="2">
        <f t="shared" si="3"/>
        <v>22</v>
      </c>
      <c r="N474" s="9">
        <v>0</v>
      </c>
      <c r="O474" s="2">
        <v>0</v>
      </c>
      <c r="P474" s="2">
        <v>1</v>
      </c>
      <c r="Q474" s="2">
        <v>0</v>
      </c>
      <c r="R474" s="2">
        <v>4</v>
      </c>
    </row>
    <row r="475" spans="1:19" ht="15.75" customHeight="1" x14ac:dyDescent="0.25">
      <c r="A475" s="3">
        <v>45184</v>
      </c>
      <c r="B475" s="1" t="s">
        <v>36</v>
      </c>
      <c r="C475" s="1">
        <v>26</v>
      </c>
      <c r="D475" s="1">
        <v>2</v>
      </c>
      <c r="E475" s="1">
        <v>2</v>
      </c>
      <c r="F475" s="2" t="s">
        <v>22</v>
      </c>
      <c r="G475" s="9">
        <v>0</v>
      </c>
      <c r="H475" s="9">
        <v>0</v>
      </c>
      <c r="I475" s="9">
        <v>0</v>
      </c>
      <c r="J475" s="2">
        <f t="shared" si="2"/>
        <v>0</v>
      </c>
      <c r="K475" s="10">
        <v>0</v>
      </c>
      <c r="L475" s="10">
        <v>5</v>
      </c>
      <c r="M475" s="2">
        <f t="shared" si="3"/>
        <v>5</v>
      </c>
      <c r="N475" s="9">
        <v>0</v>
      </c>
      <c r="O475" s="2">
        <v>0</v>
      </c>
      <c r="P475" s="2">
        <v>0</v>
      </c>
      <c r="Q475" s="2">
        <v>1</v>
      </c>
      <c r="R475" s="2">
        <v>1</v>
      </c>
    </row>
    <row r="476" spans="1:19" ht="15.75" customHeight="1" x14ac:dyDescent="0.25">
      <c r="A476" s="3">
        <v>45184</v>
      </c>
      <c r="B476" s="1" t="s">
        <v>36</v>
      </c>
      <c r="C476" s="1">
        <v>27</v>
      </c>
      <c r="D476" s="1">
        <v>2</v>
      </c>
      <c r="E476" s="1">
        <v>1</v>
      </c>
      <c r="F476" s="2" t="s">
        <v>22</v>
      </c>
      <c r="G476" s="10">
        <v>0</v>
      </c>
      <c r="H476" s="10">
        <v>0</v>
      </c>
      <c r="I476" s="10">
        <v>0</v>
      </c>
      <c r="J476" s="2">
        <f t="shared" si="2"/>
        <v>0</v>
      </c>
      <c r="K476" s="10">
        <v>0</v>
      </c>
      <c r="L476" s="10">
        <v>0</v>
      </c>
      <c r="M476" s="2">
        <f t="shared" si="3"/>
        <v>0</v>
      </c>
      <c r="N476" s="9">
        <v>0</v>
      </c>
      <c r="O476" s="2">
        <v>0</v>
      </c>
      <c r="P476" s="2">
        <v>0</v>
      </c>
      <c r="Q476" s="2">
        <v>0</v>
      </c>
      <c r="R476" s="2">
        <v>0</v>
      </c>
    </row>
    <row r="477" spans="1:19" ht="15.75" customHeight="1" x14ac:dyDescent="0.25">
      <c r="A477" s="4">
        <v>45184</v>
      </c>
      <c r="B477" s="5" t="s">
        <v>36</v>
      </c>
      <c r="C477" s="5">
        <v>28</v>
      </c>
      <c r="D477" s="5">
        <v>2</v>
      </c>
      <c r="E477" s="5">
        <v>7</v>
      </c>
      <c r="F477" s="6" t="s">
        <v>22</v>
      </c>
      <c r="G477" s="5">
        <v>0</v>
      </c>
      <c r="H477" s="5">
        <v>0</v>
      </c>
      <c r="I477" s="5">
        <v>0</v>
      </c>
      <c r="J477" s="6">
        <f t="shared" si="2"/>
        <v>0</v>
      </c>
      <c r="K477" s="5">
        <v>4</v>
      </c>
      <c r="L477" s="5">
        <v>2</v>
      </c>
      <c r="M477" s="6">
        <f t="shared" si="3"/>
        <v>6</v>
      </c>
      <c r="N477" s="5">
        <v>0</v>
      </c>
      <c r="O477" s="6">
        <v>0</v>
      </c>
      <c r="P477" s="6">
        <v>0</v>
      </c>
      <c r="Q477" s="6">
        <v>1</v>
      </c>
      <c r="R477" s="6">
        <v>0</v>
      </c>
      <c r="S477" s="5"/>
    </row>
    <row r="478" spans="1:19" ht="15.75" customHeight="1" x14ac:dyDescent="0.25">
      <c r="A478" s="3">
        <v>45184</v>
      </c>
      <c r="B478" s="1" t="s">
        <v>36</v>
      </c>
      <c r="C478" s="1">
        <v>29</v>
      </c>
      <c r="D478" s="1">
        <v>2</v>
      </c>
      <c r="E478" s="1">
        <v>9</v>
      </c>
      <c r="F478" s="2" t="s">
        <v>22</v>
      </c>
      <c r="G478" s="9">
        <v>0</v>
      </c>
      <c r="H478" s="9">
        <v>0</v>
      </c>
      <c r="I478" s="9">
        <v>0</v>
      </c>
      <c r="J478" s="2">
        <f t="shared" si="2"/>
        <v>0</v>
      </c>
      <c r="K478" s="10">
        <v>0</v>
      </c>
      <c r="L478" s="10">
        <v>2</v>
      </c>
      <c r="M478" s="2">
        <f t="shared" si="3"/>
        <v>2</v>
      </c>
      <c r="N478" s="9">
        <v>0</v>
      </c>
      <c r="O478" s="2">
        <v>0</v>
      </c>
      <c r="P478" s="2">
        <v>0</v>
      </c>
      <c r="Q478" s="2">
        <v>0</v>
      </c>
      <c r="R478" s="2">
        <v>1</v>
      </c>
    </row>
    <row r="479" spans="1:19" ht="15.75" customHeight="1" x14ac:dyDescent="0.25">
      <c r="A479" s="3">
        <v>45184</v>
      </c>
      <c r="B479" s="1" t="s">
        <v>36</v>
      </c>
      <c r="C479" s="1">
        <v>30</v>
      </c>
      <c r="D479" s="1">
        <v>2</v>
      </c>
      <c r="E479" s="1">
        <v>15</v>
      </c>
      <c r="F479" s="2" t="s">
        <v>22</v>
      </c>
      <c r="G479" s="9">
        <v>0</v>
      </c>
      <c r="H479" s="9">
        <v>0</v>
      </c>
      <c r="I479" s="9">
        <v>0</v>
      </c>
      <c r="J479" s="2">
        <f t="shared" si="2"/>
        <v>0</v>
      </c>
      <c r="K479">
        <v>27</v>
      </c>
      <c r="L479" s="10">
        <v>35</v>
      </c>
      <c r="M479" s="2">
        <f t="shared" si="3"/>
        <v>62</v>
      </c>
      <c r="N479" s="9">
        <v>0</v>
      </c>
      <c r="O479" s="2">
        <v>0</v>
      </c>
      <c r="P479" s="2">
        <v>0</v>
      </c>
      <c r="Q479" s="2">
        <v>5</v>
      </c>
      <c r="R479" s="2">
        <v>2</v>
      </c>
    </row>
    <row r="480" spans="1:19" ht="15.75" customHeight="1" x14ac:dyDescent="0.25">
      <c r="A480" s="3">
        <v>45184</v>
      </c>
      <c r="B480" s="1" t="s">
        <v>36</v>
      </c>
      <c r="C480" s="1">
        <v>31</v>
      </c>
      <c r="D480" s="1">
        <v>3</v>
      </c>
      <c r="E480" s="1">
        <v>2</v>
      </c>
      <c r="F480" s="2" t="s">
        <v>22</v>
      </c>
      <c r="G480" s="9">
        <v>0</v>
      </c>
      <c r="H480" s="9">
        <v>3</v>
      </c>
      <c r="I480" s="9">
        <v>0</v>
      </c>
      <c r="J480" s="2">
        <f t="shared" si="2"/>
        <v>3</v>
      </c>
      <c r="K480">
        <v>5</v>
      </c>
      <c r="L480" s="10">
        <v>1</v>
      </c>
      <c r="M480" s="2">
        <f t="shared" si="3"/>
        <v>6</v>
      </c>
      <c r="N480" s="9">
        <v>0</v>
      </c>
      <c r="O480" s="2">
        <v>0</v>
      </c>
      <c r="P480" s="2">
        <v>1</v>
      </c>
      <c r="Q480" s="2">
        <v>7</v>
      </c>
      <c r="R480" s="2">
        <v>0</v>
      </c>
    </row>
    <row r="481" spans="1:19" ht="15.75" customHeight="1" x14ac:dyDescent="0.25">
      <c r="A481" s="4">
        <v>45184</v>
      </c>
      <c r="B481" s="5" t="s">
        <v>36</v>
      </c>
      <c r="C481" s="5">
        <v>32</v>
      </c>
      <c r="D481" s="5">
        <v>3</v>
      </c>
      <c r="E481" s="5">
        <v>7</v>
      </c>
      <c r="F481" s="6" t="s">
        <v>22</v>
      </c>
      <c r="G481" s="5">
        <v>0</v>
      </c>
      <c r="H481" s="5">
        <v>2</v>
      </c>
      <c r="I481" s="5">
        <v>0</v>
      </c>
      <c r="J481" s="6">
        <f t="shared" si="2"/>
        <v>2</v>
      </c>
      <c r="K481" s="5">
        <v>8</v>
      </c>
      <c r="L481" s="5">
        <v>3</v>
      </c>
      <c r="M481" s="6">
        <f t="shared" si="3"/>
        <v>11</v>
      </c>
      <c r="N481" s="5">
        <v>0</v>
      </c>
      <c r="O481" s="6">
        <v>0</v>
      </c>
      <c r="P481" s="6">
        <v>0</v>
      </c>
      <c r="Q481" s="6">
        <v>0</v>
      </c>
      <c r="R481" s="6">
        <v>2</v>
      </c>
      <c r="S481" s="5"/>
    </row>
    <row r="482" spans="1:19" ht="15.75" customHeight="1" x14ac:dyDescent="0.25">
      <c r="A482" s="3">
        <v>45184</v>
      </c>
      <c r="B482" s="1" t="s">
        <v>36</v>
      </c>
      <c r="C482" s="1">
        <v>33</v>
      </c>
      <c r="D482" s="1">
        <v>3</v>
      </c>
      <c r="E482" s="1">
        <v>6</v>
      </c>
      <c r="F482" s="2" t="s">
        <v>22</v>
      </c>
      <c r="G482" s="10">
        <v>3</v>
      </c>
      <c r="H482" s="10">
        <v>6</v>
      </c>
      <c r="I482" s="10">
        <v>3</v>
      </c>
      <c r="J482" s="2">
        <f t="shared" si="2"/>
        <v>12</v>
      </c>
      <c r="K482" s="10">
        <v>51</v>
      </c>
      <c r="L482" s="10">
        <v>25</v>
      </c>
      <c r="M482" s="2">
        <f t="shared" si="3"/>
        <v>76</v>
      </c>
      <c r="N482" s="9">
        <v>0</v>
      </c>
      <c r="O482" s="2">
        <v>0</v>
      </c>
      <c r="P482" s="2">
        <v>8</v>
      </c>
      <c r="Q482" s="2">
        <v>1</v>
      </c>
      <c r="R482" s="2">
        <v>2</v>
      </c>
    </row>
    <row r="483" spans="1:19" ht="15.75" customHeight="1" x14ac:dyDescent="0.25">
      <c r="A483" s="3">
        <v>45184</v>
      </c>
      <c r="B483" s="1" t="s">
        <v>36</v>
      </c>
      <c r="C483" s="1">
        <v>34</v>
      </c>
      <c r="D483" s="1">
        <v>3</v>
      </c>
      <c r="E483" s="1">
        <v>3</v>
      </c>
      <c r="F483" s="2" t="s">
        <v>22</v>
      </c>
      <c r="G483" s="10">
        <v>0</v>
      </c>
      <c r="H483" s="10">
        <v>0</v>
      </c>
      <c r="I483" s="10">
        <v>0</v>
      </c>
      <c r="J483" s="2">
        <f t="shared" si="2"/>
        <v>0</v>
      </c>
      <c r="K483" s="10">
        <v>0</v>
      </c>
      <c r="L483" s="10">
        <v>0</v>
      </c>
      <c r="M483" s="2">
        <f t="shared" si="3"/>
        <v>0</v>
      </c>
      <c r="N483" s="9">
        <v>0</v>
      </c>
      <c r="O483" s="2">
        <v>0</v>
      </c>
      <c r="P483" s="2">
        <v>0</v>
      </c>
      <c r="Q483" s="2">
        <v>8</v>
      </c>
      <c r="R483" s="2">
        <v>0</v>
      </c>
    </row>
    <row r="484" spans="1:19" ht="15.75" customHeight="1" x14ac:dyDescent="0.25">
      <c r="A484" s="3">
        <v>45184</v>
      </c>
      <c r="B484" s="1" t="s">
        <v>36</v>
      </c>
      <c r="C484" s="1">
        <v>35</v>
      </c>
      <c r="D484" s="1">
        <v>3</v>
      </c>
      <c r="E484" s="1">
        <v>11</v>
      </c>
      <c r="F484" s="2" t="s">
        <v>22</v>
      </c>
      <c r="G484" s="10">
        <v>0</v>
      </c>
      <c r="H484" s="11">
        <v>1</v>
      </c>
      <c r="I484" s="11">
        <v>1</v>
      </c>
      <c r="J484" s="2">
        <f t="shared" si="2"/>
        <v>2</v>
      </c>
      <c r="K484" s="11">
        <v>0</v>
      </c>
      <c r="L484">
        <v>1</v>
      </c>
      <c r="M484" s="2">
        <f t="shared" si="3"/>
        <v>1</v>
      </c>
      <c r="N484" s="9">
        <v>0</v>
      </c>
      <c r="O484" s="2">
        <v>0</v>
      </c>
      <c r="P484" s="2">
        <v>0</v>
      </c>
      <c r="Q484" s="2">
        <v>4</v>
      </c>
      <c r="R484" s="2">
        <v>3</v>
      </c>
    </row>
    <row r="485" spans="1:19" ht="15.75" customHeight="1" x14ac:dyDescent="0.25">
      <c r="A485" s="4">
        <v>45184</v>
      </c>
      <c r="B485" s="5" t="s">
        <v>36</v>
      </c>
      <c r="C485" s="5">
        <v>36</v>
      </c>
      <c r="D485" s="5">
        <v>3</v>
      </c>
      <c r="E485" s="5">
        <v>15</v>
      </c>
      <c r="F485" s="6" t="s">
        <v>22</v>
      </c>
      <c r="G485" s="5">
        <v>0</v>
      </c>
      <c r="H485" s="5">
        <v>3</v>
      </c>
      <c r="I485" s="5">
        <v>0</v>
      </c>
      <c r="J485" s="6">
        <f t="shared" si="2"/>
        <v>3</v>
      </c>
      <c r="K485" s="5">
        <v>201</v>
      </c>
      <c r="L485" s="5">
        <v>45</v>
      </c>
      <c r="M485" s="6">
        <f t="shared" si="3"/>
        <v>246</v>
      </c>
      <c r="N485" s="5">
        <v>0</v>
      </c>
      <c r="O485" s="6">
        <v>0</v>
      </c>
      <c r="P485" s="6">
        <v>0</v>
      </c>
      <c r="Q485" s="6">
        <v>1</v>
      </c>
      <c r="R485" s="6">
        <v>9</v>
      </c>
      <c r="S485" s="5"/>
    </row>
    <row r="486" spans="1:19" ht="15.75" customHeight="1" x14ac:dyDescent="0.25">
      <c r="A486" s="3">
        <v>45184</v>
      </c>
      <c r="B486" s="1" t="s">
        <v>36</v>
      </c>
      <c r="C486" s="1">
        <v>37</v>
      </c>
      <c r="D486" s="1">
        <v>3</v>
      </c>
      <c r="E486" s="1">
        <v>13</v>
      </c>
      <c r="F486" s="2" t="s">
        <v>22</v>
      </c>
      <c r="G486" s="10">
        <v>0</v>
      </c>
      <c r="H486" s="10">
        <v>0</v>
      </c>
      <c r="I486" s="10">
        <v>0</v>
      </c>
      <c r="J486" s="2">
        <f t="shared" si="2"/>
        <v>0</v>
      </c>
      <c r="K486" s="10">
        <v>197</v>
      </c>
      <c r="L486" s="10">
        <v>59</v>
      </c>
      <c r="M486" s="2">
        <f t="shared" si="3"/>
        <v>256</v>
      </c>
      <c r="N486" s="9">
        <v>0</v>
      </c>
      <c r="O486" s="2">
        <v>0</v>
      </c>
      <c r="P486" s="2">
        <v>2</v>
      </c>
      <c r="Q486" s="2">
        <v>6</v>
      </c>
      <c r="R486" s="2">
        <v>1</v>
      </c>
      <c r="S486" s="1"/>
    </row>
    <row r="487" spans="1:19" ht="15.75" customHeight="1" x14ac:dyDescent="0.25">
      <c r="A487" s="3">
        <v>45184</v>
      </c>
      <c r="B487" s="1" t="s">
        <v>36</v>
      </c>
      <c r="C487" s="1">
        <v>38</v>
      </c>
      <c r="D487" s="1">
        <v>3</v>
      </c>
      <c r="E487" s="1">
        <v>9</v>
      </c>
      <c r="F487" s="2" t="s">
        <v>22</v>
      </c>
      <c r="G487" s="10">
        <v>0</v>
      </c>
      <c r="H487" s="10">
        <v>0</v>
      </c>
      <c r="I487" s="10">
        <v>0</v>
      </c>
      <c r="J487" s="2">
        <f t="shared" si="2"/>
        <v>0</v>
      </c>
      <c r="K487" s="10">
        <v>9</v>
      </c>
      <c r="L487" s="10">
        <v>6</v>
      </c>
      <c r="M487" s="2">
        <f t="shared" si="3"/>
        <v>15</v>
      </c>
      <c r="N487" s="9">
        <v>0</v>
      </c>
      <c r="O487" s="2">
        <v>0</v>
      </c>
      <c r="P487" s="2">
        <v>0</v>
      </c>
      <c r="Q487" s="2">
        <v>1</v>
      </c>
      <c r="R487" s="2">
        <v>4</v>
      </c>
    </row>
    <row r="488" spans="1:19" ht="15.75" customHeight="1" x14ac:dyDescent="0.25">
      <c r="A488" s="3">
        <v>45184</v>
      </c>
      <c r="B488" s="1" t="s">
        <v>36</v>
      </c>
      <c r="C488" s="1">
        <v>39</v>
      </c>
      <c r="D488" s="1">
        <v>3</v>
      </c>
      <c r="E488" s="1">
        <v>10</v>
      </c>
      <c r="F488" s="2" t="s">
        <v>22</v>
      </c>
      <c r="G488" s="10">
        <v>6</v>
      </c>
      <c r="H488" s="10">
        <v>0</v>
      </c>
      <c r="I488" s="9">
        <v>7</v>
      </c>
      <c r="J488" s="2">
        <f t="shared" si="2"/>
        <v>13</v>
      </c>
      <c r="K488" s="10">
        <v>4</v>
      </c>
      <c r="L488" s="10">
        <v>0</v>
      </c>
      <c r="M488" s="2">
        <f t="shared" si="3"/>
        <v>4</v>
      </c>
      <c r="N488" s="9">
        <v>0</v>
      </c>
      <c r="O488" s="2">
        <v>0</v>
      </c>
      <c r="P488" s="2">
        <v>0</v>
      </c>
      <c r="Q488" s="2">
        <v>2</v>
      </c>
      <c r="R488" s="2">
        <v>4</v>
      </c>
    </row>
    <row r="489" spans="1:19" ht="15.75" customHeight="1" x14ac:dyDescent="0.25">
      <c r="A489" s="4">
        <v>45184</v>
      </c>
      <c r="B489" s="5" t="s">
        <v>36</v>
      </c>
      <c r="C489" s="5">
        <v>40</v>
      </c>
      <c r="D489" s="5">
        <v>3</v>
      </c>
      <c r="E489" s="5">
        <v>14</v>
      </c>
      <c r="F489" s="6" t="s">
        <v>22</v>
      </c>
      <c r="G489" s="5">
        <v>0</v>
      </c>
      <c r="H489" s="5">
        <v>3</v>
      </c>
      <c r="I489" s="5">
        <v>3</v>
      </c>
      <c r="J489" s="6">
        <f t="shared" si="2"/>
        <v>6</v>
      </c>
      <c r="K489" s="5">
        <v>0</v>
      </c>
      <c r="L489" s="5">
        <v>0</v>
      </c>
      <c r="M489" s="6">
        <f t="shared" si="3"/>
        <v>0</v>
      </c>
      <c r="N489" s="5">
        <v>0</v>
      </c>
      <c r="O489" s="6">
        <v>0</v>
      </c>
      <c r="P489" s="6">
        <v>0</v>
      </c>
      <c r="Q489" s="6">
        <v>43</v>
      </c>
      <c r="R489" s="6">
        <v>0</v>
      </c>
      <c r="S489" s="5"/>
    </row>
    <row r="490" spans="1:19" ht="15.75" customHeight="1" x14ac:dyDescent="0.25">
      <c r="A490" s="3">
        <v>45184</v>
      </c>
      <c r="B490" s="1" t="s">
        <v>36</v>
      </c>
      <c r="C490" s="1">
        <v>41</v>
      </c>
      <c r="D490" s="1">
        <v>3</v>
      </c>
      <c r="E490" s="1">
        <v>12</v>
      </c>
      <c r="F490" s="2" t="s">
        <v>22</v>
      </c>
      <c r="G490" s="10">
        <v>0</v>
      </c>
      <c r="H490" s="11">
        <v>1</v>
      </c>
      <c r="I490" s="11">
        <v>1</v>
      </c>
      <c r="J490" s="2">
        <f t="shared" si="2"/>
        <v>2</v>
      </c>
      <c r="K490" s="11">
        <v>0</v>
      </c>
      <c r="L490" s="10">
        <v>1</v>
      </c>
      <c r="M490" s="2">
        <f t="shared" si="3"/>
        <v>1</v>
      </c>
      <c r="N490" s="9">
        <v>0</v>
      </c>
      <c r="O490" s="2">
        <v>0</v>
      </c>
      <c r="P490" s="2">
        <v>0</v>
      </c>
      <c r="Q490" s="2">
        <v>30</v>
      </c>
      <c r="R490" s="2">
        <v>0</v>
      </c>
    </row>
    <row r="491" spans="1:19" ht="15.75" customHeight="1" x14ac:dyDescent="0.25">
      <c r="A491" s="3">
        <v>45184</v>
      </c>
      <c r="B491" s="1" t="s">
        <v>36</v>
      </c>
      <c r="C491" s="1">
        <v>42</v>
      </c>
      <c r="D491" s="1">
        <v>3</v>
      </c>
      <c r="E491" s="1">
        <v>5</v>
      </c>
      <c r="F491" s="2" t="s">
        <v>22</v>
      </c>
      <c r="G491" s="10">
        <v>0</v>
      </c>
      <c r="H491" s="11">
        <v>5</v>
      </c>
      <c r="I491" s="11">
        <v>1</v>
      </c>
      <c r="J491" s="2">
        <f t="shared" si="2"/>
        <v>6</v>
      </c>
      <c r="K491" s="11">
        <v>0</v>
      </c>
      <c r="L491" s="11">
        <v>0</v>
      </c>
      <c r="M491" s="2">
        <f t="shared" si="3"/>
        <v>0</v>
      </c>
      <c r="N491" s="9">
        <v>0</v>
      </c>
      <c r="O491" s="2">
        <v>0</v>
      </c>
      <c r="P491" s="2">
        <v>0</v>
      </c>
      <c r="Q491" s="2">
        <v>74</v>
      </c>
      <c r="R491" s="2">
        <v>0</v>
      </c>
    </row>
    <row r="492" spans="1:19" ht="15.75" customHeight="1" x14ac:dyDescent="0.25">
      <c r="A492" s="3">
        <v>45184</v>
      </c>
      <c r="B492" s="1" t="s">
        <v>36</v>
      </c>
      <c r="C492" s="1">
        <v>43</v>
      </c>
      <c r="D492" s="1">
        <v>3</v>
      </c>
      <c r="E492" s="1">
        <v>1</v>
      </c>
      <c r="F492" s="2" t="s">
        <v>22</v>
      </c>
      <c r="G492" s="10">
        <v>3</v>
      </c>
      <c r="H492" s="10">
        <v>0</v>
      </c>
      <c r="I492" s="10">
        <v>0</v>
      </c>
      <c r="J492" s="2">
        <f t="shared" si="2"/>
        <v>3</v>
      </c>
      <c r="K492" s="10">
        <v>0</v>
      </c>
      <c r="L492" s="10">
        <v>0</v>
      </c>
      <c r="M492" s="2">
        <f t="shared" si="3"/>
        <v>0</v>
      </c>
      <c r="N492" s="9">
        <v>0</v>
      </c>
      <c r="O492" s="2">
        <v>0</v>
      </c>
      <c r="P492" s="2">
        <v>0</v>
      </c>
      <c r="Q492" s="2">
        <v>16</v>
      </c>
      <c r="R492" s="2">
        <v>3</v>
      </c>
    </row>
    <row r="493" spans="1:19" ht="15.75" customHeight="1" x14ac:dyDescent="0.25">
      <c r="A493" s="4">
        <v>45184</v>
      </c>
      <c r="B493" s="5" t="s">
        <v>36</v>
      </c>
      <c r="C493" s="5">
        <v>44</v>
      </c>
      <c r="D493" s="5">
        <v>3</v>
      </c>
      <c r="E493" s="5">
        <v>8</v>
      </c>
      <c r="F493" s="6" t="s">
        <v>22</v>
      </c>
      <c r="G493" s="5">
        <v>3</v>
      </c>
      <c r="H493" s="5">
        <v>0</v>
      </c>
      <c r="I493" s="5">
        <v>2</v>
      </c>
      <c r="J493" s="6">
        <f t="shared" si="2"/>
        <v>5</v>
      </c>
      <c r="K493" s="5">
        <v>6</v>
      </c>
      <c r="L493" s="5">
        <v>3</v>
      </c>
      <c r="M493" s="6">
        <f t="shared" si="3"/>
        <v>9</v>
      </c>
      <c r="N493" s="5">
        <v>0</v>
      </c>
      <c r="O493" s="6">
        <v>0</v>
      </c>
      <c r="P493" s="6">
        <v>0</v>
      </c>
      <c r="Q493" s="6">
        <v>7</v>
      </c>
      <c r="R493" s="6">
        <v>5</v>
      </c>
      <c r="S493" s="5"/>
    </row>
    <row r="494" spans="1:19" ht="15.75" customHeight="1" x14ac:dyDescent="0.25">
      <c r="A494" s="3">
        <v>45184</v>
      </c>
      <c r="B494" s="1" t="s">
        <v>36</v>
      </c>
      <c r="C494" s="1">
        <v>45</v>
      </c>
      <c r="D494" s="1">
        <v>3</v>
      </c>
      <c r="E494" s="1">
        <v>4</v>
      </c>
      <c r="F494" s="2" t="s">
        <v>22</v>
      </c>
      <c r="G494" s="9">
        <v>0</v>
      </c>
      <c r="H494" s="9">
        <v>0</v>
      </c>
      <c r="I494" s="9">
        <v>0</v>
      </c>
      <c r="J494" s="2">
        <f t="shared" si="2"/>
        <v>0</v>
      </c>
      <c r="K494">
        <v>278</v>
      </c>
      <c r="L494">
        <v>64</v>
      </c>
      <c r="M494" s="2">
        <f t="shared" si="3"/>
        <v>342</v>
      </c>
      <c r="N494" s="9">
        <v>0</v>
      </c>
      <c r="O494" s="2">
        <v>4</v>
      </c>
      <c r="P494" s="2">
        <v>2</v>
      </c>
      <c r="Q494" s="2">
        <v>1</v>
      </c>
      <c r="R494" s="2">
        <v>4</v>
      </c>
    </row>
    <row r="495" spans="1:19" ht="15.75" customHeight="1" x14ac:dyDescent="0.25">
      <c r="A495" s="3">
        <v>45184</v>
      </c>
      <c r="B495" s="1" t="s">
        <v>36</v>
      </c>
      <c r="C495" s="1">
        <v>46</v>
      </c>
      <c r="D495" s="1">
        <v>4</v>
      </c>
      <c r="E495" s="1">
        <v>1</v>
      </c>
      <c r="F495" s="2" t="s">
        <v>22</v>
      </c>
      <c r="G495" s="9">
        <v>4</v>
      </c>
      <c r="H495" s="9">
        <v>10</v>
      </c>
      <c r="I495" s="9">
        <v>7</v>
      </c>
      <c r="J495" s="2">
        <f t="shared" si="2"/>
        <v>21</v>
      </c>
      <c r="K495" s="10">
        <v>0</v>
      </c>
      <c r="L495" s="10">
        <v>2</v>
      </c>
      <c r="M495" s="2">
        <f t="shared" si="3"/>
        <v>2</v>
      </c>
      <c r="N495" s="9">
        <v>0</v>
      </c>
      <c r="O495" s="2">
        <v>0</v>
      </c>
      <c r="P495" s="2">
        <v>0</v>
      </c>
      <c r="Q495" s="2">
        <v>4</v>
      </c>
      <c r="R495" s="2">
        <v>1</v>
      </c>
    </row>
    <row r="496" spans="1:19" ht="15.75" customHeight="1" x14ac:dyDescent="0.25">
      <c r="A496" s="3">
        <v>45184</v>
      </c>
      <c r="B496" s="1" t="s">
        <v>36</v>
      </c>
      <c r="C496" s="1">
        <v>47</v>
      </c>
      <c r="D496" s="1">
        <v>4</v>
      </c>
      <c r="E496" s="1">
        <v>3</v>
      </c>
      <c r="F496" s="2" t="s">
        <v>22</v>
      </c>
      <c r="G496" s="9">
        <v>0</v>
      </c>
      <c r="H496" s="9">
        <v>0</v>
      </c>
      <c r="I496" s="9">
        <v>0</v>
      </c>
      <c r="J496" s="2">
        <f t="shared" si="2"/>
        <v>0</v>
      </c>
      <c r="K496" s="10">
        <v>0</v>
      </c>
      <c r="L496" s="10">
        <v>3</v>
      </c>
      <c r="M496" s="2">
        <f t="shared" si="3"/>
        <v>3</v>
      </c>
      <c r="N496" s="9">
        <v>0</v>
      </c>
      <c r="O496" s="2">
        <v>0</v>
      </c>
      <c r="P496" s="2">
        <v>0</v>
      </c>
      <c r="Q496" s="2">
        <v>26</v>
      </c>
      <c r="R496" s="2">
        <v>0</v>
      </c>
    </row>
    <row r="497" spans="1:19" ht="15.75" customHeight="1" x14ac:dyDescent="0.25">
      <c r="A497" s="4">
        <v>45184</v>
      </c>
      <c r="B497" s="5" t="s">
        <v>36</v>
      </c>
      <c r="C497" s="5">
        <v>48</v>
      </c>
      <c r="D497" s="5">
        <v>4</v>
      </c>
      <c r="E497" s="5">
        <v>14</v>
      </c>
      <c r="F497" s="6" t="s">
        <v>22</v>
      </c>
      <c r="G497" s="5">
        <v>3</v>
      </c>
      <c r="H497" s="5">
        <v>2</v>
      </c>
      <c r="I497" s="5">
        <v>1</v>
      </c>
      <c r="J497" s="6">
        <f t="shared" si="2"/>
        <v>6</v>
      </c>
      <c r="K497" s="5">
        <v>0</v>
      </c>
      <c r="L497" s="5">
        <v>2</v>
      </c>
      <c r="M497" s="6">
        <f t="shared" si="3"/>
        <v>2</v>
      </c>
      <c r="N497" s="5">
        <v>0</v>
      </c>
      <c r="O497" s="6">
        <v>0</v>
      </c>
      <c r="P497" s="6">
        <v>2</v>
      </c>
      <c r="Q497" s="6">
        <v>15</v>
      </c>
      <c r="R497" s="6">
        <v>3</v>
      </c>
      <c r="S497" s="5"/>
    </row>
    <row r="498" spans="1:19" ht="15.75" customHeight="1" x14ac:dyDescent="0.25">
      <c r="A498" s="3">
        <v>45184</v>
      </c>
      <c r="B498" s="1" t="s">
        <v>36</v>
      </c>
      <c r="C498" s="1">
        <v>49</v>
      </c>
      <c r="D498" s="1">
        <v>4</v>
      </c>
      <c r="E498" s="1">
        <v>5</v>
      </c>
      <c r="F498" s="2" t="s">
        <v>22</v>
      </c>
      <c r="G498" s="9">
        <v>4</v>
      </c>
      <c r="H498" s="9">
        <v>4</v>
      </c>
      <c r="I498" s="9">
        <v>2</v>
      </c>
      <c r="J498" s="2">
        <f t="shared" si="2"/>
        <v>10</v>
      </c>
      <c r="K498" s="9">
        <v>0</v>
      </c>
      <c r="L498" s="9">
        <v>0</v>
      </c>
      <c r="M498" s="2">
        <f t="shared" si="3"/>
        <v>0</v>
      </c>
      <c r="N498" s="9">
        <v>0</v>
      </c>
      <c r="O498" s="2">
        <v>0</v>
      </c>
      <c r="P498" s="2">
        <v>8</v>
      </c>
      <c r="Q498" s="2">
        <v>55</v>
      </c>
      <c r="R498" s="2">
        <v>0</v>
      </c>
    </row>
    <row r="499" spans="1:19" ht="15.75" customHeight="1" x14ac:dyDescent="0.25">
      <c r="A499" s="3">
        <v>45184</v>
      </c>
      <c r="B499" s="1" t="s">
        <v>36</v>
      </c>
      <c r="C499" s="1">
        <v>50</v>
      </c>
      <c r="D499" s="1">
        <v>4</v>
      </c>
      <c r="E499" s="1">
        <v>13</v>
      </c>
      <c r="F499" s="2" t="s">
        <v>22</v>
      </c>
      <c r="G499" s="9">
        <v>2</v>
      </c>
      <c r="H499" s="9">
        <v>0</v>
      </c>
      <c r="I499" s="9">
        <v>0</v>
      </c>
      <c r="J499" s="2">
        <f t="shared" si="2"/>
        <v>2</v>
      </c>
      <c r="K499">
        <v>67</v>
      </c>
      <c r="L499" s="12">
        <v>34</v>
      </c>
      <c r="M499" s="2">
        <f t="shared" si="3"/>
        <v>101</v>
      </c>
      <c r="N499" s="9">
        <v>0</v>
      </c>
      <c r="O499" s="2">
        <v>0</v>
      </c>
      <c r="P499" s="2">
        <v>0</v>
      </c>
      <c r="Q499" s="2">
        <v>15</v>
      </c>
      <c r="R499" s="2">
        <v>7</v>
      </c>
    </row>
    <row r="500" spans="1:19" ht="15.75" customHeight="1" x14ac:dyDescent="0.25">
      <c r="A500" s="3">
        <v>45184</v>
      </c>
      <c r="B500" s="1" t="s">
        <v>36</v>
      </c>
      <c r="C500" s="1">
        <v>51</v>
      </c>
      <c r="D500" s="1">
        <v>4</v>
      </c>
      <c r="E500" s="1">
        <v>7</v>
      </c>
      <c r="F500" s="2" t="s">
        <v>22</v>
      </c>
      <c r="G500" s="9">
        <v>0</v>
      </c>
      <c r="H500" s="9">
        <v>0</v>
      </c>
      <c r="I500" s="1">
        <v>5</v>
      </c>
      <c r="J500" s="2">
        <f t="shared" si="2"/>
        <v>5</v>
      </c>
      <c r="K500">
        <v>3</v>
      </c>
      <c r="L500" s="10">
        <v>0</v>
      </c>
      <c r="M500" s="2">
        <f t="shared" si="3"/>
        <v>3</v>
      </c>
      <c r="N500" s="9">
        <v>0</v>
      </c>
      <c r="O500" s="2">
        <v>0</v>
      </c>
      <c r="P500" s="2">
        <v>0</v>
      </c>
      <c r="Q500" s="2">
        <v>0</v>
      </c>
      <c r="R500" s="2">
        <v>1</v>
      </c>
    </row>
    <row r="501" spans="1:19" ht="15.75" customHeight="1" x14ac:dyDescent="0.25">
      <c r="A501" s="4">
        <v>45184</v>
      </c>
      <c r="B501" s="5" t="s">
        <v>36</v>
      </c>
      <c r="C501" s="5">
        <v>52</v>
      </c>
      <c r="D501" s="5">
        <v>4</v>
      </c>
      <c r="E501" s="5">
        <v>12</v>
      </c>
      <c r="F501" s="6" t="s">
        <v>22</v>
      </c>
      <c r="G501" s="5">
        <v>1</v>
      </c>
      <c r="H501" s="5">
        <v>1</v>
      </c>
      <c r="I501" s="5">
        <v>4</v>
      </c>
      <c r="J501" s="6">
        <f t="shared" si="2"/>
        <v>6</v>
      </c>
      <c r="K501" s="5">
        <v>20</v>
      </c>
      <c r="L501" s="5">
        <v>3</v>
      </c>
      <c r="M501" s="6">
        <f t="shared" si="3"/>
        <v>23</v>
      </c>
      <c r="N501" s="5">
        <v>0</v>
      </c>
      <c r="O501" s="6">
        <v>0</v>
      </c>
      <c r="P501" s="6">
        <v>1</v>
      </c>
      <c r="Q501" s="6">
        <v>8</v>
      </c>
      <c r="R501" s="6">
        <v>1</v>
      </c>
      <c r="S501" s="5"/>
    </row>
    <row r="502" spans="1:19" ht="15.75" customHeight="1" x14ac:dyDescent="0.25">
      <c r="A502" s="3">
        <v>45184</v>
      </c>
      <c r="B502" s="1" t="s">
        <v>36</v>
      </c>
      <c r="C502" s="1">
        <v>53</v>
      </c>
      <c r="D502" s="1">
        <v>4</v>
      </c>
      <c r="E502" s="1">
        <v>15</v>
      </c>
      <c r="F502" s="2" t="s">
        <v>22</v>
      </c>
      <c r="G502" s="9">
        <v>4</v>
      </c>
      <c r="H502" s="9">
        <v>1</v>
      </c>
      <c r="I502" s="10">
        <v>2</v>
      </c>
      <c r="J502" s="2">
        <f t="shared" si="2"/>
        <v>7</v>
      </c>
      <c r="K502" s="10">
        <v>381</v>
      </c>
      <c r="L502" s="10">
        <v>145</v>
      </c>
      <c r="M502" s="2">
        <f t="shared" si="3"/>
        <v>526</v>
      </c>
      <c r="N502" s="1">
        <v>1</v>
      </c>
      <c r="O502" s="2">
        <v>4</v>
      </c>
      <c r="P502" s="2">
        <v>5</v>
      </c>
      <c r="Q502" s="2">
        <v>3</v>
      </c>
      <c r="R502" s="2">
        <v>8</v>
      </c>
    </row>
    <row r="503" spans="1:19" ht="15.75" customHeight="1" x14ac:dyDescent="0.25">
      <c r="A503" s="3">
        <v>45184</v>
      </c>
      <c r="B503" s="1" t="s">
        <v>36</v>
      </c>
      <c r="C503" s="1">
        <v>54</v>
      </c>
      <c r="D503" s="1">
        <v>4</v>
      </c>
      <c r="E503" s="1">
        <v>11</v>
      </c>
      <c r="F503" s="2" t="s">
        <v>22</v>
      </c>
      <c r="G503" s="9">
        <v>0</v>
      </c>
      <c r="H503" s="9">
        <v>2</v>
      </c>
      <c r="I503" s="10">
        <v>0</v>
      </c>
      <c r="J503" s="2">
        <f t="shared" si="2"/>
        <v>2</v>
      </c>
      <c r="K503" s="10">
        <v>0</v>
      </c>
      <c r="L503" s="10">
        <v>1</v>
      </c>
      <c r="M503" s="2">
        <f t="shared" si="3"/>
        <v>1</v>
      </c>
      <c r="N503" s="1">
        <v>0</v>
      </c>
      <c r="O503" s="2">
        <v>0</v>
      </c>
      <c r="P503" s="2">
        <v>0</v>
      </c>
      <c r="Q503" s="2">
        <v>5</v>
      </c>
      <c r="R503" s="2">
        <v>4</v>
      </c>
    </row>
    <row r="504" spans="1:19" ht="15.75" customHeight="1" x14ac:dyDescent="0.25">
      <c r="A504" s="3">
        <v>45184</v>
      </c>
      <c r="B504" s="1" t="s">
        <v>36</v>
      </c>
      <c r="C504" s="1">
        <v>55</v>
      </c>
      <c r="D504" s="1">
        <v>4</v>
      </c>
      <c r="E504" s="1">
        <v>9</v>
      </c>
      <c r="F504" s="2" t="s">
        <v>22</v>
      </c>
      <c r="G504" s="9">
        <v>1</v>
      </c>
      <c r="H504" s="9">
        <v>4</v>
      </c>
      <c r="I504" s="10">
        <v>1</v>
      </c>
      <c r="J504" s="2">
        <f t="shared" si="2"/>
        <v>6</v>
      </c>
      <c r="K504" s="10">
        <v>14</v>
      </c>
      <c r="L504" s="10">
        <v>4</v>
      </c>
      <c r="M504" s="2">
        <f t="shared" si="3"/>
        <v>18</v>
      </c>
      <c r="N504" s="1">
        <v>0</v>
      </c>
      <c r="O504" s="2">
        <v>0</v>
      </c>
      <c r="P504" s="2">
        <v>3</v>
      </c>
      <c r="Q504" s="2">
        <v>4</v>
      </c>
      <c r="R504" s="2">
        <v>8</v>
      </c>
    </row>
    <row r="505" spans="1:19" ht="15.75" customHeight="1" x14ac:dyDescent="0.25">
      <c r="A505" s="4">
        <v>45184</v>
      </c>
      <c r="B505" s="5" t="s">
        <v>36</v>
      </c>
      <c r="C505" s="5">
        <v>56</v>
      </c>
      <c r="D505" s="5">
        <v>4</v>
      </c>
      <c r="E505" s="5">
        <v>4</v>
      </c>
      <c r="F505" s="6" t="s">
        <v>22</v>
      </c>
      <c r="G505" s="5">
        <v>2</v>
      </c>
      <c r="H505" s="5">
        <v>0</v>
      </c>
      <c r="I505" s="5">
        <v>1</v>
      </c>
      <c r="J505" s="6">
        <f t="shared" si="2"/>
        <v>3</v>
      </c>
      <c r="K505" s="5">
        <v>943</v>
      </c>
      <c r="L505" s="5">
        <v>279</v>
      </c>
      <c r="M505" s="6">
        <f t="shared" si="3"/>
        <v>1222</v>
      </c>
      <c r="N505" s="5">
        <v>0</v>
      </c>
      <c r="O505" s="6">
        <v>2</v>
      </c>
      <c r="P505" s="6">
        <v>0</v>
      </c>
      <c r="Q505" s="6">
        <v>1</v>
      </c>
      <c r="R505" s="6">
        <v>5</v>
      </c>
      <c r="S505" s="5"/>
    </row>
    <row r="506" spans="1:19" ht="15.75" customHeight="1" x14ac:dyDescent="0.25">
      <c r="A506" s="3">
        <v>45184</v>
      </c>
      <c r="B506" s="1" t="s">
        <v>36</v>
      </c>
      <c r="C506" s="1">
        <v>57</v>
      </c>
      <c r="D506" s="1">
        <v>4</v>
      </c>
      <c r="E506" s="1">
        <v>10</v>
      </c>
      <c r="F506" s="2" t="s">
        <v>22</v>
      </c>
      <c r="G506" s="9">
        <v>5</v>
      </c>
      <c r="H506" s="9">
        <v>4</v>
      </c>
      <c r="I506" s="9">
        <v>5</v>
      </c>
      <c r="J506" s="2">
        <f t="shared" si="2"/>
        <v>14</v>
      </c>
      <c r="K506" s="10">
        <v>1</v>
      </c>
      <c r="L506" s="9">
        <v>4</v>
      </c>
      <c r="M506" s="2">
        <f t="shared" si="3"/>
        <v>5</v>
      </c>
      <c r="N506" s="9">
        <v>0</v>
      </c>
      <c r="O506" s="2">
        <v>0</v>
      </c>
      <c r="P506" s="2">
        <v>0</v>
      </c>
      <c r="Q506" s="2">
        <v>5</v>
      </c>
      <c r="R506" s="2">
        <v>0</v>
      </c>
    </row>
    <row r="507" spans="1:19" ht="15.75" customHeight="1" x14ac:dyDescent="0.25">
      <c r="A507" s="3">
        <v>45184</v>
      </c>
      <c r="B507" s="1" t="s">
        <v>36</v>
      </c>
      <c r="C507" s="1">
        <v>58</v>
      </c>
      <c r="D507" s="1">
        <v>4</v>
      </c>
      <c r="E507" s="1">
        <v>6</v>
      </c>
      <c r="F507" s="2" t="s">
        <v>22</v>
      </c>
      <c r="G507" s="9">
        <v>1</v>
      </c>
      <c r="H507" s="9">
        <v>2</v>
      </c>
      <c r="I507" s="9">
        <v>4</v>
      </c>
      <c r="J507" s="2">
        <f t="shared" si="2"/>
        <v>7</v>
      </c>
      <c r="K507" s="10">
        <v>335</v>
      </c>
      <c r="L507" s="10">
        <v>99</v>
      </c>
      <c r="M507" s="2">
        <f t="shared" si="3"/>
        <v>434</v>
      </c>
      <c r="N507" s="10">
        <v>0</v>
      </c>
      <c r="O507" s="2">
        <v>3</v>
      </c>
      <c r="P507" s="2">
        <v>3</v>
      </c>
      <c r="Q507" s="2">
        <v>3</v>
      </c>
      <c r="R507" s="2">
        <v>3</v>
      </c>
    </row>
    <row r="508" spans="1:19" ht="15.75" customHeight="1" x14ac:dyDescent="0.25">
      <c r="A508" s="3">
        <v>45184</v>
      </c>
      <c r="B508" s="1" t="s">
        <v>36</v>
      </c>
      <c r="C508" s="1">
        <v>59</v>
      </c>
      <c r="D508" s="1">
        <v>4</v>
      </c>
      <c r="E508" s="1">
        <v>8</v>
      </c>
      <c r="F508" s="2" t="s">
        <v>22</v>
      </c>
      <c r="G508" s="9">
        <v>2</v>
      </c>
      <c r="H508" s="9">
        <v>1</v>
      </c>
      <c r="I508" s="9">
        <v>0</v>
      </c>
      <c r="J508" s="2">
        <f t="shared" si="2"/>
        <v>3</v>
      </c>
      <c r="K508" s="10">
        <v>4</v>
      </c>
      <c r="L508" s="10">
        <v>10</v>
      </c>
      <c r="M508" s="2">
        <f t="shared" si="3"/>
        <v>14</v>
      </c>
      <c r="N508" s="10">
        <v>0</v>
      </c>
      <c r="O508" s="2">
        <v>0</v>
      </c>
      <c r="P508" s="2">
        <v>2</v>
      </c>
      <c r="Q508" s="2">
        <v>2</v>
      </c>
      <c r="R508" s="2">
        <v>4</v>
      </c>
    </row>
    <row r="509" spans="1:19" ht="15.75" customHeight="1" x14ac:dyDescent="0.25">
      <c r="A509" s="4">
        <v>45184</v>
      </c>
      <c r="B509" s="5" t="s">
        <v>36</v>
      </c>
      <c r="C509" s="5">
        <v>60</v>
      </c>
      <c r="D509" s="5">
        <v>4</v>
      </c>
      <c r="E509" s="5">
        <v>2</v>
      </c>
      <c r="F509" s="6" t="s">
        <v>22</v>
      </c>
      <c r="G509" s="5">
        <v>0</v>
      </c>
      <c r="H509" s="5">
        <v>0</v>
      </c>
      <c r="I509" s="5">
        <v>1</v>
      </c>
      <c r="J509" s="6">
        <f t="shared" si="2"/>
        <v>1</v>
      </c>
      <c r="K509" s="5">
        <v>11</v>
      </c>
      <c r="L509" s="5">
        <v>2</v>
      </c>
      <c r="M509" s="6">
        <f t="shared" si="3"/>
        <v>13</v>
      </c>
      <c r="N509" s="5">
        <v>0</v>
      </c>
      <c r="O509" s="6">
        <v>0</v>
      </c>
      <c r="P509" s="6">
        <v>4</v>
      </c>
      <c r="Q509" s="6">
        <v>4</v>
      </c>
      <c r="R509" s="6">
        <v>4</v>
      </c>
      <c r="S509" s="5"/>
    </row>
    <row r="510" spans="1:19" ht="15.75" customHeight="1" x14ac:dyDescent="0.25">
      <c r="A510" s="3">
        <v>45188</v>
      </c>
      <c r="B510" s="1" t="s">
        <v>40</v>
      </c>
      <c r="C510" s="1">
        <v>1</v>
      </c>
      <c r="D510" s="1">
        <v>1</v>
      </c>
      <c r="E510" s="1">
        <v>6</v>
      </c>
      <c r="F510" s="2" t="s">
        <v>22</v>
      </c>
      <c r="G510" s="9">
        <v>0</v>
      </c>
      <c r="H510" s="9">
        <v>1</v>
      </c>
      <c r="I510" s="10">
        <v>4</v>
      </c>
      <c r="J510" s="2">
        <f t="shared" si="2"/>
        <v>5</v>
      </c>
      <c r="K510" s="10">
        <v>308</v>
      </c>
      <c r="L510" s="10">
        <v>88</v>
      </c>
      <c r="M510" s="2">
        <f t="shared" si="3"/>
        <v>396</v>
      </c>
      <c r="N510" s="9">
        <v>4</v>
      </c>
      <c r="O510" s="2">
        <v>10</v>
      </c>
      <c r="P510" s="2">
        <v>105</v>
      </c>
      <c r="Q510" s="2">
        <v>0</v>
      </c>
      <c r="R510" s="2">
        <v>3</v>
      </c>
      <c r="S510" s="1"/>
    </row>
    <row r="511" spans="1:19" ht="15.75" customHeight="1" x14ac:dyDescent="0.25">
      <c r="A511" s="3">
        <v>45188</v>
      </c>
      <c r="B511" s="1" t="s">
        <v>40</v>
      </c>
      <c r="C511" s="1">
        <v>2</v>
      </c>
      <c r="D511" s="1">
        <v>1</v>
      </c>
      <c r="E511" s="1">
        <v>6</v>
      </c>
      <c r="F511" s="2" t="s">
        <v>22</v>
      </c>
      <c r="G511" s="10">
        <v>0</v>
      </c>
      <c r="H511" s="11">
        <v>8</v>
      </c>
      <c r="I511" s="11">
        <v>17</v>
      </c>
      <c r="J511" s="2">
        <f t="shared" si="2"/>
        <v>25</v>
      </c>
      <c r="K511" s="10">
        <v>1</v>
      </c>
      <c r="L511" s="10">
        <v>3</v>
      </c>
      <c r="M511" s="2">
        <f t="shared" si="3"/>
        <v>4</v>
      </c>
      <c r="N511" s="9">
        <v>0</v>
      </c>
      <c r="O511" s="2">
        <v>0</v>
      </c>
      <c r="P511" s="2">
        <v>0</v>
      </c>
      <c r="Q511" s="2">
        <v>405</v>
      </c>
      <c r="R511" s="2">
        <v>6</v>
      </c>
    </row>
    <row r="512" spans="1:19" ht="15.75" customHeight="1" x14ac:dyDescent="0.25">
      <c r="A512" s="3">
        <v>45188</v>
      </c>
      <c r="B512" s="1" t="s">
        <v>40</v>
      </c>
      <c r="C512" s="1">
        <v>2</v>
      </c>
      <c r="D512" s="1">
        <v>1</v>
      </c>
      <c r="E512" s="1">
        <v>14</v>
      </c>
      <c r="F512" s="2" t="s">
        <v>23</v>
      </c>
      <c r="G512" s="10">
        <v>7</v>
      </c>
      <c r="H512" s="10">
        <v>7</v>
      </c>
      <c r="I512" s="10">
        <v>9</v>
      </c>
      <c r="J512" s="2">
        <f t="shared" ref="J512:J673" si="4">SUM(G512:I512)</f>
        <v>23</v>
      </c>
      <c r="K512" s="10">
        <v>3</v>
      </c>
      <c r="L512" s="10">
        <v>6</v>
      </c>
      <c r="M512" s="2">
        <f t="shared" ref="M512:M673" si="5">SUM(K512:L512)</f>
        <v>9</v>
      </c>
      <c r="N512" s="9">
        <v>0</v>
      </c>
      <c r="O512" s="2">
        <v>2</v>
      </c>
      <c r="P512" s="2">
        <v>0</v>
      </c>
      <c r="Q512" s="2">
        <v>384</v>
      </c>
      <c r="R512" s="2">
        <v>2</v>
      </c>
    </row>
    <row r="513" spans="1:19" ht="15.75" customHeight="1" x14ac:dyDescent="0.25">
      <c r="A513" s="4">
        <v>45188</v>
      </c>
      <c r="B513" s="5" t="s">
        <v>40</v>
      </c>
      <c r="C513" s="5">
        <v>3</v>
      </c>
      <c r="D513" s="5">
        <v>1</v>
      </c>
      <c r="E513" s="5">
        <v>10</v>
      </c>
      <c r="F513" s="6" t="s">
        <v>22</v>
      </c>
      <c r="G513" s="5">
        <v>7</v>
      </c>
      <c r="H513" s="5">
        <v>1</v>
      </c>
      <c r="I513" s="5">
        <v>3</v>
      </c>
      <c r="J513" s="6">
        <f t="shared" si="4"/>
        <v>11</v>
      </c>
      <c r="K513" s="5">
        <v>2</v>
      </c>
      <c r="L513" s="5">
        <v>1</v>
      </c>
      <c r="M513" s="6">
        <f t="shared" si="5"/>
        <v>3</v>
      </c>
      <c r="N513" s="5">
        <v>0</v>
      </c>
      <c r="O513" s="6">
        <v>0</v>
      </c>
      <c r="P513" s="6">
        <v>0</v>
      </c>
      <c r="Q513" s="6">
        <v>298</v>
      </c>
      <c r="R513" s="6">
        <v>2</v>
      </c>
      <c r="S513" s="5"/>
    </row>
    <row r="514" spans="1:19" ht="15.75" customHeight="1" x14ac:dyDescent="0.25">
      <c r="A514" s="3">
        <v>45188</v>
      </c>
      <c r="B514" s="1" t="s">
        <v>40</v>
      </c>
      <c r="C514" s="1">
        <v>3</v>
      </c>
      <c r="D514" s="1">
        <v>1</v>
      </c>
      <c r="E514" s="1">
        <v>10</v>
      </c>
      <c r="F514" s="2" t="s">
        <v>23</v>
      </c>
      <c r="G514" s="9">
        <v>6</v>
      </c>
      <c r="H514" s="9">
        <v>5</v>
      </c>
      <c r="I514" s="9">
        <v>0</v>
      </c>
      <c r="J514" s="2">
        <f t="shared" si="4"/>
        <v>11</v>
      </c>
      <c r="K514" s="10">
        <v>3</v>
      </c>
      <c r="L514" s="10">
        <v>3</v>
      </c>
      <c r="M514" s="2">
        <f t="shared" si="5"/>
        <v>6</v>
      </c>
      <c r="N514" s="9">
        <v>0</v>
      </c>
      <c r="O514" s="2">
        <v>0</v>
      </c>
      <c r="P514" s="2">
        <v>0</v>
      </c>
      <c r="Q514" s="2">
        <v>281</v>
      </c>
      <c r="R514" s="2">
        <v>0</v>
      </c>
    </row>
    <row r="515" spans="1:19" ht="15.75" customHeight="1" x14ac:dyDescent="0.25">
      <c r="A515" s="3">
        <v>45188</v>
      </c>
      <c r="B515" s="1" t="s">
        <v>40</v>
      </c>
      <c r="C515" s="1">
        <v>4</v>
      </c>
      <c r="D515" s="1">
        <v>1</v>
      </c>
      <c r="E515" s="1">
        <v>4</v>
      </c>
      <c r="F515" s="2" t="s">
        <v>22</v>
      </c>
      <c r="G515" s="10">
        <v>0</v>
      </c>
      <c r="H515" s="11">
        <v>2</v>
      </c>
      <c r="I515" s="11">
        <v>5</v>
      </c>
      <c r="J515" s="2">
        <f t="shared" si="4"/>
        <v>7</v>
      </c>
      <c r="K515" s="10">
        <v>605</v>
      </c>
      <c r="L515" s="10">
        <v>436</v>
      </c>
      <c r="M515" s="2">
        <f t="shared" si="5"/>
        <v>1041</v>
      </c>
      <c r="N515" s="9">
        <v>2</v>
      </c>
      <c r="O515" s="2">
        <v>2</v>
      </c>
      <c r="P515" s="2">
        <v>0</v>
      </c>
      <c r="Q515" s="2">
        <v>0</v>
      </c>
      <c r="R515" s="2">
        <v>2</v>
      </c>
    </row>
    <row r="516" spans="1:19" ht="15.75" customHeight="1" x14ac:dyDescent="0.25">
      <c r="A516" s="3">
        <v>45188</v>
      </c>
      <c r="B516" s="1" t="s">
        <v>40</v>
      </c>
      <c r="C516" s="1">
        <v>4</v>
      </c>
      <c r="D516" s="1">
        <v>1</v>
      </c>
      <c r="E516" s="1">
        <v>4</v>
      </c>
      <c r="F516" s="2" t="s">
        <v>23</v>
      </c>
      <c r="G516" s="10">
        <v>2</v>
      </c>
      <c r="H516" s="10">
        <v>0</v>
      </c>
      <c r="I516" s="11">
        <v>2</v>
      </c>
      <c r="J516" s="2">
        <f t="shared" si="4"/>
        <v>4</v>
      </c>
      <c r="K516" s="10">
        <v>510</v>
      </c>
      <c r="L516" s="10">
        <v>185</v>
      </c>
      <c r="M516" s="2">
        <f t="shared" si="5"/>
        <v>695</v>
      </c>
      <c r="N516" s="9">
        <v>0</v>
      </c>
      <c r="O516" s="2">
        <v>3</v>
      </c>
      <c r="P516" s="2">
        <v>0</v>
      </c>
      <c r="Q516" s="2">
        <v>4</v>
      </c>
      <c r="R516" s="2">
        <v>5</v>
      </c>
    </row>
    <row r="517" spans="1:19" ht="15.75" customHeight="1" x14ac:dyDescent="0.25">
      <c r="A517" s="4">
        <v>45188</v>
      </c>
      <c r="B517" s="5" t="s">
        <v>40</v>
      </c>
      <c r="C517" s="5">
        <v>5</v>
      </c>
      <c r="D517" s="5">
        <v>1</v>
      </c>
      <c r="E517" s="5">
        <v>2</v>
      </c>
      <c r="F517" s="6" t="s">
        <v>22</v>
      </c>
      <c r="G517" s="5">
        <v>3</v>
      </c>
      <c r="H517" s="5">
        <v>1</v>
      </c>
      <c r="I517" s="5">
        <v>2</v>
      </c>
      <c r="J517" s="6">
        <f t="shared" si="4"/>
        <v>6</v>
      </c>
      <c r="K517" s="5">
        <v>7</v>
      </c>
      <c r="L517" s="5">
        <v>2</v>
      </c>
      <c r="M517" s="6">
        <f t="shared" si="5"/>
        <v>9</v>
      </c>
      <c r="N517" s="5">
        <v>0</v>
      </c>
      <c r="O517" s="6">
        <v>0</v>
      </c>
      <c r="P517" s="6">
        <v>0</v>
      </c>
      <c r="Q517" s="6">
        <v>3</v>
      </c>
      <c r="R517" s="6">
        <v>0</v>
      </c>
      <c r="S517" s="5"/>
    </row>
    <row r="518" spans="1:19" ht="15.75" customHeight="1" x14ac:dyDescent="0.25">
      <c r="A518" s="3">
        <v>45188</v>
      </c>
      <c r="B518" s="1" t="s">
        <v>40</v>
      </c>
      <c r="C518" s="1">
        <v>5</v>
      </c>
      <c r="D518" s="1">
        <v>1</v>
      </c>
      <c r="E518" s="1">
        <v>2</v>
      </c>
      <c r="F518" s="2" t="s">
        <v>23</v>
      </c>
      <c r="G518" s="9">
        <v>1</v>
      </c>
      <c r="H518" s="10">
        <v>2</v>
      </c>
      <c r="I518" s="10">
        <v>0</v>
      </c>
      <c r="J518" s="2">
        <f t="shared" si="4"/>
        <v>3</v>
      </c>
      <c r="K518" s="10">
        <v>15</v>
      </c>
      <c r="L518" s="10">
        <v>1</v>
      </c>
      <c r="M518" s="2">
        <f t="shared" si="5"/>
        <v>16</v>
      </c>
      <c r="N518" s="9">
        <v>0</v>
      </c>
      <c r="O518" s="2">
        <v>0</v>
      </c>
      <c r="P518" s="2">
        <v>0</v>
      </c>
      <c r="Q518" s="2">
        <v>7</v>
      </c>
      <c r="R518" s="2">
        <v>1</v>
      </c>
    </row>
    <row r="519" spans="1:19" ht="15.75" customHeight="1" x14ac:dyDescent="0.25">
      <c r="A519" s="3">
        <v>45188</v>
      </c>
      <c r="B519" s="1" t="s">
        <v>40</v>
      </c>
      <c r="C519" s="1">
        <v>6</v>
      </c>
      <c r="D519" s="1">
        <v>1</v>
      </c>
      <c r="E519" s="1">
        <v>13</v>
      </c>
      <c r="F519" s="2" t="s">
        <v>22</v>
      </c>
      <c r="G519" s="9">
        <v>4</v>
      </c>
      <c r="H519" s="10">
        <v>0</v>
      </c>
      <c r="I519" s="10">
        <v>0</v>
      </c>
      <c r="J519" s="2">
        <f t="shared" si="4"/>
        <v>4</v>
      </c>
      <c r="K519" s="10">
        <v>533</v>
      </c>
      <c r="L519" s="10">
        <v>160</v>
      </c>
      <c r="M519" s="2">
        <f t="shared" si="5"/>
        <v>693</v>
      </c>
      <c r="N519" s="1">
        <v>2</v>
      </c>
      <c r="O519" s="2">
        <v>5</v>
      </c>
      <c r="P519" s="2">
        <v>24</v>
      </c>
      <c r="Q519" s="2">
        <v>26</v>
      </c>
      <c r="R519" s="2">
        <v>1</v>
      </c>
    </row>
    <row r="520" spans="1:19" ht="15.75" customHeight="1" x14ac:dyDescent="0.25">
      <c r="A520" s="3">
        <v>45188</v>
      </c>
      <c r="B520" s="1" t="s">
        <v>40</v>
      </c>
      <c r="C520" s="1">
        <v>6</v>
      </c>
      <c r="D520" s="1">
        <v>1</v>
      </c>
      <c r="E520" s="1">
        <v>13</v>
      </c>
      <c r="F520" s="2" t="s">
        <v>23</v>
      </c>
      <c r="G520" s="9">
        <v>0</v>
      </c>
      <c r="H520" s="10">
        <v>0</v>
      </c>
      <c r="I520" s="1">
        <v>1</v>
      </c>
      <c r="J520" s="2">
        <f t="shared" si="4"/>
        <v>1</v>
      </c>
      <c r="K520" s="10">
        <v>453</v>
      </c>
      <c r="L520" s="10">
        <v>91</v>
      </c>
      <c r="M520" s="2">
        <f t="shared" si="5"/>
        <v>544</v>
      </c>
      <c r="N520" s="9">
        <v>1</v>
      </c>
      <c r="O520" s="2">
        <v>6</v>
      </c>
      <c r="P520" s="2">
        <v>0</v>
      </c>
      <c r="Q520" s="2">
        <v>3</v>
      </c>
      <c r="R520" s="2">
        <v>0</v>
      </c>
    </row>
    <row r="521" spans="1:19" ht="15.75" customHeight="1" x14ac:dyDescent="0.25">
      <c r="A521" s="4">
        <v>45188</v>
      </c>
      <c r="B521" s="5" t="s">
        <v>40</v>
      </c>
      <c r="C521" s="5">
        <v>7</v>
      </c>
      <c r="D521" s="5">
        <v>1</v>
      </c>
      <c r="E521" s="5">
        <v>7</v>
      </c>
      <c r="F521" s="6" t="s">
        <v>22</v>
      </c>
      <c r="G521" s="5">
        <v>15</v>
      </c>
      <c r="H521" s="5">
        <v>2</v>
      </c>
      <c r="I521" s="5">
        <v>1</v>
      </c>
      <c r="J521" s="6">
        <f t="shared" si="4"/>
        <v>18</v>
      </c>
      <c r="K521" s="5">
        <v>10</v>
      </c>
      <c r="L521" s="5">
        <v>1</v>
      </c>
      <c r="M521" s="6">
        <f t="shared" si="5"/>
        <v>11</v>
      </c>
      <c r="N521" s="5">
        <v>0</v>
      </c>
      <c r="O521" s="6">
        <v>0</v>
      </c>
      <c r="P521" s="6">
        <v>0</v>
      </c>
      <c r="Q521" s="6">
        <v>47</v>
      </c>
      <c r="R521" s="6">
        <v>1</v>
      </c>
      <c r="S521" s="5"/>
    </row>
    <row r="522" spans="1:19" ht="15.75" customHeight="1" x14ac:dyDescent="0.25">
      <c r="A522" s="3">
        <v>45188</v>
      </c>
      <c r="B522" s="1" t="s">
        <v>40</v>
      </c>
      <c r="C522" s="1">
        <v>8</v>
      </c>
      <c r="D522" s="1">
        <v>1</v>
      </c>
      <c r="E522" s="1">
        <v>12</v>
      </c>
      <c r="F522" s="2" t="s">
        <v>22</v>
      </c>
      <c r="G522" s="9">
        <v>106</v>
      </c>
      <c r="H522" s="9">
        <v>0</v>
      </c>
      <c r="I522" s="9">
        <v>1</v>
      </c>
      <c r="J522" s="2">
        <f t="shared" si="4"/>
        <v>107</v>
      </c>
      <c r="K522" s="10">
        <v>0</v>
      </c>
      <c r="L522" s="10">
        <v>0</v>
      </c>
      <c r="M522" s="2">
        <f t="shared" si="5"/>
        <v>0</v>
      </c>
      <c r="N522" s="9">
        <v>0</v>
      </c>
      <c r="O522" s="2">
        <v>0</v>
      </c>
      <c r="P522" s="2">
        <v>0</v>
      </c>
      <c r="Q522" s="2">
        <v>111</v>
      </c>
      <c r="R522" s="2">
        <v>8</v>
      </c>
    </row>
    <row r="523" spans="1:19" ht="15.75" customHeight="1" x14ac:dyDescent="0.25">
      <c r="A523" s="3">
        <v>45188</v>
      </c>
      <c r="B523" s="1" t="s">
        <v>40</v>
      </c>
      <c r="C523" s="1">
        <v>8</v>
      </c>
      <c r="D523" s="1">
        <v>1</v>
      </c>
      <c r="E523" s="1">
        <v>12</v>
      </c>
      <c r="F523" s="2" t="s">
        <v>23</v>
      </c>
      <c r="G523" s="9">
        <v>1</v>
      </c>
      <c r="H523" s="9">
        <v>0</v>
      </c>
      <c r="I523" s="9">
        <v>0</v>
      </c>
      <c r="J523" s="2">
        <f t="shared" si="4"/>
        <v>1</v>
      </c>
      <c r="K523">
        <v>18</v>
      </c>
      <c r="L523">
        <v>9</v>
      </c>
      <c r="M523" s="2">
        <f t="shared" si="5"/>
        <v>27</v>
      </c>
      <c r="N523" s="9">
        <v>0</v>
      </c>
      <c r="O523" s="2">
        <v>0</v>
      </c>
      <c r="P523" s="2">
        <v>0</v>
      </c>
      <c r="Q523" s="2">
        <v>29</v>
      </c>
      <c r="R523" s="2">
        <v>1</v>
      </c>
    </row>
    <row r="524" spans="1:19" ht="15.75" customHeight="1" x14ac:dyDescent="0.25">
      <c r="A524" s="3">
        <v>45188</v>
      </c>
      <c r="B524" s="1" t="s">
        <v>40</v>
      </c>
      <c r="C524" s="1">
        <v>9</v>
      </c>
      <c r="D524" s="1">
        <v>1</v>
      </c>
      <c r="E524" s="1">
        <v>11</v>
      </c>
      <c r="F524" s="2" t="s">
        <v>22</v>
      </c>
      <c r="G524" s="9">
        <v>3</v>
      </c>
      <c r="H524" s="9">
        <v>2</v>
      </c>
      <c r="I524" s="9">
        <v>3</v>
      </c>
      <c r="J524" s="2">
        <f t="shared" si="4"/>
        <v>8</v>
      </c>
      <c r="K524" s="10">
        <v>118</v>
      </c>
      <c r="L524" s="10">
        <v>22</v>
      </c>
      <c r="M524" s="2">
        <f t="shared" si="5"/>
        <v>140</v>
      </c>
      <c r="N524" s="9">
        <v>3</v>
      </c>
      <c r="O524" s="2">
        <v>4</v>
      </c>
      <c r="P524" s="2">
        <v>0</v>
      </c>
      <c r="Q524" s="2">
        <v>13</v>
      </c>
      <c r="R524" s="2">
        <v>5</v>
      </c>
    </row>
    <row r="525" spans="1:19" ht="15.75" customHeight="1" x14ac:dyDescent="0.25">
      <c r="A525" s="4">
        <v>45188</v>
      </c>
      <c r="B525" s="5" t="s">
        <v>40</v>
      </c>
      <c r="C525" s="5">
        <v>9</v>
      </c>
      <c r="D525" s="5">
        <v>1</v>
      </c>
      <c r="E525" s="5">
        <v>11</v>
      </c>
      <c r="F525" s="6" t="s">
        <v>23</v>
      </c>
      <c r="G525" s="5">
        <v>10</v>
      </c>
      <c r="H525" s="5">
        <v>2</v>
      </c>
      <c r="I525" s="5">
        <v>1</v>
      </c>
      <c r="J525" s="6">
        <f t="shared" si="4"/>
        <v>13</v>
      </c>
      <c r="K525" s="5">
        <v>635</v>
      </c>
      <c r="L525" s="5">
        <v>113</v>
      </c>
      <c r="M525" s="6">
        <f t="shared" si="5"/>
        <v>748</v>
      </c>
      <c r="N525" s="5">
        <v>6</v>
      </c>
      <c r="O525" s="6">
        <v>6</v>
      </c>
      <c r="P525" s="6">
        <v>0</v>
      </c>
      <c r="Q525" s="6">
        <v>7</v>
      </c>
      <c r="R525" s="6">
        <v>2</v>
      </c>
      <c r="S525" s="5"/>
    </row>
    <row r="526" spans="1:19" ht="15.75" customHeight="1" x14ac:dyDescent="0.25">
      <c r="A526" s="3">
        <v>45188</v>
      </c>
      <c r="B526" s="1" t="s">
        <v>40</v>
      </c>
      <c r="C526" s="1">
        <v>10</v>
      </c>
      <c r="D526" s="1">
        <v>1</v>
      </c>
      <c r="E526" s="1">
        <v>9</v>
      </c>
      <c r="F526" s="2" t="s">
        <v>22</v>
      </c>
      <c r="G526" s="9">
        <v>27</v>
      </c>
      <c r="H526" s="10">
        <v>7</v>
      </c>
      <c r="I526" s="10">
        <v>2</v>
      </c>
      <c r="J526" s="2">
        <f t="shared" si="4"/>
        <v>36</v>
      </c>
      <c r="K526" s="10">
        <v>15</v>
      </c>
      <c r="L526" s="10">
        <v>3</v>
      </c>
      <c r="M526" s="2">
        <f t="shared" si="5"/>
        <v>18</v>
      </c>
      <c r="N526" s="10">
        <v>0</v>
      </c>
      <c r="O526" s="2">
        <v>1</v>
      </c>
      <c r="P526" s="2">
        <v>0</v>
      </c>
      <c r="Q526" s="2">
        <v>81</v>
      </c>
      <c r="R526" s="2">
        <v>4</v>
      </c>
    </row>
    <row r="527" spans="1:19" ht="15.75" customHeight="1" x14ac:dyDescent="0.25">
      <c r="A527" s="3">
        <v>45188</v>
      </c>
      <c r="B527" s="1" t="s">
        <v>40</v>
      </c>
      <c r="C527" s="1">
        <v>11</v>
      </c>
      <c r="D527" s="1">
        <v>1</v>
      </c>
      <c r="E527" s="1">
        <v>15</v>
      </c>
      <c r="F527" s="2" t="s">
        <v>22</v>
      </c>
      <c r="G527" s="10">
        <v>10</v>
      </c>
      <c r="H527" s="10">
        <v>6</v>
      </c>
      <c r="I527" s="10">
        <v>1</v>
      </c>
      <c r="J527" s="2">
        <f t="shared" si="4"/>
        <v>17</v>
      </c>
      <c r="K527" s="10">
        <v>145</v>
      </c>
      <c r="L527" s="10">
        <v>34</v>
      </c>
      <c r="M527" s="2">
        <f t="shared" si="5"/>
        <v>179</v>
      </c>
      <c r="N527" s="10">
        <v>0</v>
      </c>
      <c r="O527" s="2">
        <v>2</v>
      </c>
      <c r="P527" s="2">
        <v>26</v>
      </c>
      <c r="Q527" s="2">
        <v>5</v>
      </c>
      <c r="R527" s="2">
        <v>5</v>
      </c>
    </row>
    <row r="528" spans="1:19" ht="15.75" customHeight="1" x14ac:dyDescent="0.25">
      <c r="A528" s="3">
        <v>45188</v>
      </c>
      <c r="B528" s="1" t="s">
        <v>40</v>
      </c>
      <c r="C528" s="1">
        <v>11</v>
      </c>
      <c r="D528" s="1">
        <v>1</v>
      </c>
      <c r="E528" s="1">
        <v>15</v>
      </c>
      <c r="F528" s="2" t="s">
        <v>23</v>
      </c>
      <c r="G528" s="10">
        <v>0</v>
      </c>
      <c r="H528" s="11">
        <v>7</v>
      </c>
      <c r="I528" s="11">
        <v>5</v>
      </c>
      <c r="J528" s="2">
        <f t="shared" si="4"/>
        <v>12</v>
      </c>
      <c r="K528" s="10">
        <v>118</v>
      </c>
      <c r="L528" s="10">
        <v>36</v>
      </c>
      <c r="M528" s="2">
        <f t="shared" si="5"/>
        <v>154</v>
      </c>
      <c r="N528" s="10">
        <v>2</v>
      </c>
      <c r="O528" s="2">
        <v>0</v>
      </c>
      <c r="P528" s="2">
        <v>14</v>
      </c>
      <c r="Q528" s="2">
        <v>7</v>
      </c>
      <c r="R528" s="2">
        <v>4</v>
      </c>
    </row>
    <row r="529" spans="1:19" ht="15.75" customHeight="1" x14ac:dyDescent="0.25">
      <c r="A529" s="4">
        <v>45188</v>
      </c>
      <c r="B529" s="5" t="s">
        <v>40</v>
      </c>
      <c r="C529" s="5">
        <v>12</v>
      </c>
      <c r="D529" s="5">
        <v>1</v>
      </c>
      <c r="E529" s="5">
        <v>3</v>
      </c>
      <c r="F529" s="6" t="s">
        <v>22</v>
      </c>
      <c r="G529" s="5">
        <v>3</v>
      </c>
      <c r="H529" s="5">
        <v>1</v>
      </c>
      <c r="I529" s="5">
        <v>0</v>
      </c>
      <c r="J529" s="6">
        <f t="shared" si="4"/>
        <v>4</v>
      </c>
      <c r="K529" s="5">
        <v>7</v>
      </c>
      <c r="L529" s="5">
        <v>0</v>
      </c>
      <c r="M529" s="6">
        <f t="shared" si="5"/>
        <v>7</v>
      </c>
      <c r="N529" s="5">
        <v>0</v>
      </c>
      <c r="O529" s="6">
        <v>0</v>
      </c>
      <c r="P529" s="6">
        <v>0</v>
      </c>
      <c r="Q529" s="6">
        <v>19</v>
      </c>
      <c r="R529" s="6">
        <v>1</v>
      </c>
      <c r="S529" s="5"/>
    </row>
    <row r="530" spans="1:19" ht="15.75" customHeight="1" x14ac:dyDescent="0.25">
      <c r="A530" s="3">
        <v>45188</v>
      </c>
      <c r="B530" s="1" t="s">
        <v>40</v>
      </c>
      <c r="C530" s="1">
        <v>12</v>
      </c>
      <c r="D530" s="1">
        <v>1</v>
      </c>
      <c r="E530" s="1">
        <v>3</v>
      </c>
      <c r="F530" s="2" t="s">
        <v>23</v>
      </c>
      <c r="G530" s="9">
        <v>2</v>
      </c>
      <c r="H530" s="9">
        <v>0</v>
      </c>
      <c r="I530" s="9">
        <v>4</v>
      </c>
      <c r="J530" s="2">
        <f t="shared" si="4"/>
        <v>6</v>
      </c>
      <c r="K530" s="10">
        <v>24</v>
      </c>
      <c r="L530" s="10">
        <v>4</v>
      </c>
      <c r="M530" s="2">
        <f t="shared" si="5"/>
        <v>28</v>
      </c>
      <c r="N530" s="9">
        <v>0</v>
      </c>
      <c r="O530" s="2">
        <v>0</v>
      </c>
      <c r="P530" s="2">
        <v>0</v>
      </c>
      <c r="Q530" s="2">
        <v>36</v>
      </c>
      <c r="R530" s="2">
        <v>2</v>
      </c>
    </row>
    <row r="531" spans="1:19" ht="15.75" customHeight="1" x14ac:dyDescent="0.25">
      <c r="A531" s="3">
        <v>45188</v>
      </c>
      <c r="B531" s="1" t="s">
        <v>40</v>
      </c>
      <c r="C531" s="1">
        <v>13</v>
      </c>
      <c r="D531" s="1">
        <v>1</v>
      </c>
      <c r="E531" s="1">
        <v>8</v>
      </c>
      <c r="F531" s="2" t="s">
        <v>22</v>
      </c>
      <c r="G531" s="9">
        <v>0</v>
      </c>
      <c r="H531" s="9">
        <v>0</v>
      </c>
      <c r="I531" s="9">
        <v>1</v>
      </c>
      <c r="J531" s="2">
        <f t="shared" si="4"/>
        <v>1</v>
      </c>
      <c r="K531" s="10">
        <v>3</v>
      </c>
      <c r="L531" s="10">
        <v>0</v>
      </c>
      <c r="M531" s="2">
        <f t="shared" si="5"/>
        <v>3</v>
      </c>
      <c r="N531" s="9">
        <v>0</v>
      </c>
      <c r="O531" s="2">
        <v>0</v>
      </c>
      <c r="P531" s="2">
        <v>0</v>
      </c>
      <c r="Q531" s="2">
        <v>28</v>
      </c>
      <c r="R531" s="2">
        <v>0</v>
      </c>
      <c r="S531" s="1"/>
    </row>
    <row r="532" spans="1:19" ht="15.75" customHeight="1" x14ac:dyDescent="0.25">
      <c r="A532" s="3">
        <v>45188</v>
      </c>
      <c r="B532" s="1" t="s">
        <v>40</v>
      </c>
      <c r="C532" s="1">
        <v>14</v>
      </c>
      <c r="D532" s="1">
        <v>1</v>
      </c>
      <c r="E532" s="1">
        <v>1</v>
      </c>
      <c r="F532" s="2" t="s">
        <v>22</v>
      </c>
      <c r="G532" s="9">
        <v>1</v>
      </c>
      <c r="H532" s="9">
        <v>0</v>
      </c>
      <c r="I532" s="9">
        <v>0</v>
      </c>
      <c r="J532" s="2">
        <f t="shared" si="4"/>
        <v>1</v>
      </c>
      <c r="K532" s="10">
        <v>0</v>
      </c>
      <c r="L532" s="10">
        <v>0</v>
      </c>
      <c r="M532" s="2">
        <f t="shared" si="5"/>
        <v>0</v>
      </c>
      <c r="N532" s="9">
        <v>0</v>
      </c>
      <c r="O532" s="2">
        <v>0</v>
      </c>
      <c r="P532" s="2">
        <v>0</v>
      </c>
      <c r="Q532" s="2">
        <v>42</v>
      </c>
      <c r="R532" s="2">
        <v>6</v>
      </c>
      <c r="S532" s="1"/>
    </row>
    <row r="533" spans="1:19" ht="15.75" customHeight="1" x14ac:dyDescent="0.25">
      <c r="A533" s="4">
        <v>45188</v>
      </c>
      <c r="B533" s="5" t="s">
        <v>40</v>
      </c>
      <c r="C533" s="5">
        <v>14</v>
      </c>
      <c r="D533" s="5">
        <v>1</v>
      </c>
      <c r="E533" s="5">
        <v>1</v>
      </c>
      <c r="F533" s="6" t="s">
        <v>23</v>
      </c>
      <c r="G533" s="5">
        <v>0</v>
      </c>
      <c r="H533" s="5">
        <v>0</v>
      </c>
      <c r="I533" s="5">
        <v>0</v>
      </c>
      <c r="J533" s="6">
        <f t="shared" si="4"/>
        <v>0</v>
      </c>
      <c r="K533" s="5">
        <v>0</v>
      </c>
      <c r="L533" s="5">
        <v>0</v>
      </c>
      <c r="M533" s="6">
        <f t="shared" si="5"/>
        <v>0</v>
      </c>
      <c r="N533" s="5">
        <v>0</v>
      </c>
      <c r="O533" s="6">
        <v>0</v>
      </c>
      <c r="P533" s="6">
        <v>0</v>
      </c>
      <c r="Q533" s="6">
        <v>4</v>
      </c>
      <c r="R533" s="6">
        <v>4</v>
      </c>
      <c r="S533" s="5"/>
    </row>
    <row r="534" spans="1:19" ht="15.75" customHeight="1" x14ac:dyDescent="0.25">
      <c r="A534" s="3">
        <v>45188</v>
      </c>
      <c r="B534" s="1" t="s">
        <v>40</v>
      </c>
      <c r="C534" s="1">
        <v>15</v>
      </c>
      <c r="D534" s="1">
        <v>1</v>
      </c>
      <c r="E534" s="1">
        <v>5</v>
      </c>
      <c r="F534" s="2" t="s">
        <v>22</v>
      </c>
      <c r="G534" s="9"/>
      <c r="H534" s="9"/>
      <c r="I534" s="9"/>
      <c r="J534" s="13"/>
      <c r="K534" s="9"/>
      <c r="L534" s="9"/>
      <c r="M534" s="13"/>
      <c r="N534" s="9"/>
      <c r="O534" s="13"/>
      <c r="P534" s="13"/>
      <c r="Q534" s="13"/>
      <c r="R534" s="13"/>
      <c r="S534" s="14" t="s">
        <v>41</v>
      </c>
    </row>
    <row r="535" spans="1:19" ht="15.75" customHeight="1" x14ac:dyDescent="0.25">
      <c r="A535" s="3">
        <v>45188</v>
      </c>
      <c r="B535" s="1" t="s">
        <v>40</v>
      </c>
      <c r="C535" s="1">
        <v>15</v>
      </c>
      <c r="D535" s="1">
        <v>1</v>
      </c>
      <c r="E535" s="1">
        <v>5</v>
      </c>
      <c r="F535" s="2" t="s">
        <v>23</v>
      </c>
      <c r="G535" s="9">
        <v>7</v>
      </c>
      <c r="H535" s="10">
        <v>1</v>
      </c>
      <c r="I535" s="11">
        <v>1</v>
      </c>
      <c r="J535" s="2">
        <f t="shared" si="4"/>
        <v>9</v>
      </c>
      <c r="K535">
        <v>1</v>
      </c>
      <c r="L535" s="11">
        <v>0</v>
      </c>
      <c r="M535" s="2">
        <f t="shared" si="5"/>
        <v>1</v>
      </c>
      <c r="N535" s="9">
        <v>0</v>
      </c>
      <c r="O535" s="2">
        <v>0</v>
      </c>
      <c r="P535" s="2">
        <v>0</v>
      </c>
      <c r="Q535" s="2">
        <v>131</v>
      </c>
      <c r="R535" s="2">
        <v>2</v>
      </c>
    </row>
    <row r="536" spans="1:19" ht="15.75" customHeight="1" x14ac:dyDescent="0.25">
      <c r="A536" s="3">
        <v>45188</v>
      </c>
      <c r="B536" s="1" t="s">
        <v>40</v>
      </c>
      <c r="C536" s="1">
        <v>16</v>
      </c>
      <c r="D536" s="1">
        <v>2</v>
      </c>
      <c r="E536" s="1">
        <v>14</v>
      </c>
      <c r="F536" s="2" t="s">
        <v>22</v>
      </c>
      <c r="G536" s="9">
        <v>4</v>
      </c>
      <c r="H536" s="9">
        <v>6</v>
      </c>
      <c r="I536" s="9">
        <v>6</v>
      </c>
      <c r="J536" s="2">
        <f t="shared" si="4"/>
        <v>16</v>
      </c>
      <c r="K536" s="10">
        <v>1</v>
      </c>
      <c r="L536" s="10">
        <v>6</v>
      </c>
      <c r="M536" s="2">
        <f t="shared" si="5"/>
        <v>7</v>
      </c>
      <c r="N536" s="9">
        <v>0</v>
      </c>
      <c r="O536" s="2">
        <v>0</v>
      </c>
      <c r="P536" s="2">
        <v>0</v>
      </c>
      <c r="Q536" s="2">
        <v>760</v>
      </c>
      <c r="R536" s="2">
        <v>13</v>
      </c>
    </row>
    <row r="537" spans="1:19" ht="15.75" customHeight="1" x14ac:dyDescent="0.25">
      <c r="A537" s="4">
        <v>45188</v>
      </c>
      <c r="B537" s="5" t="s">
        <v>40</v>
      </c>
      <c r="C537" s="5">
        <v>16</v>
      </c>
      <c r="D537" s="5">
        <v>2</v>
      </c>
      <c r="E537" s="5">
        <v>14</v>
      </c>
      <c r="F537" s="6" t="s">
        <v>23</v>
      </c>
      <c r="G537" s="5">
        <v>9</v>
      </c>
      <c r="H537" s="5">
        <v>6</v>
      </c>
      <c r="I537" s="5">
        <v>0</v>
      </c>
      <c r="J537" s="6">
        <f t="shared" si="4"/>
        <v>15</v>
      </c>
      <c r="K537" s="5">
        <v>1</v>
      </c>
      <c r="L537" s="5">
        <v>2</v>
      </c>
      <c r="M537" s="6">
        <f t="shared" si="5"/>
        <v>3</v>
      </c>
      <c r="N537" s="5">
        <v>0</v>
      </c>
      <c r="O537" s="6">
        <v>0</v>
      </c>
      <c r="P537" s="6">
        <v>0</v>
      </c>
      <c r="Q537" s="6">
        <v>117</v>
      </c>
      <c r="R537" s="6">
        <v>1</v>
      </c>
      <c r="S537" s="5"/>
    </row>
    <row r="538" spans="1:19" ht="15.75" customHeight="1" x14ac:dyDescent="0.25">
      <c r="A538" s="3">
        <v>45188</v>
      </c>
      <c r="B538" s="1" t="s">
        <v>40</v>
      </c>
      <c r="C538" s="1">
        <v>17</v>
      </c>
      <c r="D538" s="1">
        <v>2</v>
      </c>
      <c r="E538" s="1">
        <v>3</v>
      </c>
      <c r="F538" s="2" t="s">
        <v>22</v>
      </c>
      <c r="G538" s="9">
        <v>0</v>
      </c>
      <c r="H538" s="9">
        <v>0</v>
      </c>
      <c r="I538" s="1">
        <v>1</v>
      </c>
      <c r="J538" s="2">
        <f t="shared" si="4"/>
        <v>1</v>
      </c>
      <c r="K538" s="10">
        <v>11</v>
      </c>
      <c r="L538">
        <v>3</v>
      </c>
      <c r="M538" s="2">
        <f t="shared" si="5"/>
        <v>14</v>
      </c>
      <c r="N538" s="9">
        <v>0</v>
      </c>
      <c r="O538" s="2">
        <v>0</v>
      </c>
      <c r="P538" s="2">
        <v>0</v>
      </c>
      <c r="Q538" s="2">
        <v>11</v>
      </c>
      <c r="R538" s="2">
        <v>2</v>
      </c>
    </row>
    <row r="539" spans="1:19" ht="15.75" customHeight="1" x14ac:dyDescent="0.25">
      <c r="A539" s="3">
        <v>45188</v>
      </c>
      <c r="B539" s="1" t="s">
        <v>40</v>
      </c>
      <c r="C539" s="1">
        <v>17</v>
      </c>
      <c r="D539" s="1">
        <v>2</v>
      </c>
      <c r="E539" s="1">
        <v>3</v>
      </c>
      <c r="F539" s="2" t="s">
        <v>23</v>
      </c>
      <c r="G539" s="9">
        <v>3</v>
      </c>
      <c r="H539" s="9">
        <v>2</v>
      </c>
      <c r="I539" s="9">
        <v>0</v>
      </c>
      <c r="J539" s="2">
        <f t="shared" si="4"/>
        <v>5</v>
      </c>
      <c r="K539" s="10">
        <v>28</v>
      </c>
      <c r="L539" s="10">
        <v>18</v>
      </c>
      <c r="M539" s="2">
        <f t="shared" si="5"/>
        <v>46</v>
      </c>
      <c r="N539" s="9">
        <v>0</v>
      </c>
      <c r="O539" s="2">
        <v>0</v>
      </c>
      <c r="P539" s="2">
        <v>0</v>
      </c>
      <c r="Q539" s="2">
        <v>15</v>
      </c>
      <c r="R539" s="2">
        <v>12</v>
      </c>
    </row>
    <row r="540" spans="1:19" ht="15.75" customHeight="1" x14ac:dyDescent="0.25">
      <c r="A540" s="3">
        <v>45188</v>
      </c>
      <c r="B540" s="1" t="s">
        <v>40</v>
      </c>
      <c r="C540" s="1">
        <v>18</v>
      </c>
      <c r="D540" s="1">
        <v>2</v>
      </c>
      <c r="E540" s="1">
        <v>8</v>
      </c>
      <c r="F540" s="2" t="s">
        <v>22</v>
      </c>
      <c r="G540" s="9">
        <v>1</v>
      </c>
      <c r="H540" s="9">
        <v>2</v>
      </c>
      <c r="I540" s="9">
        <v>0</v>
      </c>
      <c r="J540" s="2">
        <f t="shared" si="4"/>
        <v>3</v>
      </c>
      <c r="K540" s="10">
        <v>12</v>
      </c>
      <c r="L540" s="10">
        <v>0</v>
      </c>
      <c r="M540" s="2">
        <f t="shared" si="5"/>
        <v>12</v>
      </c>
      <c r="N540" s="9">
        <v>0</v>
      </c>
      <c r="O540" s="2">
        <v>0</v>
      </c>
      <c r="P540" s="2">
        <v>0</v>
      </c>
      <c r="Q540" s="2">
        <v>15</v>
      </c>
      <c r="R540" s="2">
        <v>5</v>
      </c>
      <c r="S540" t="s">
        <v>37</v>
      </c>
    </row>
    <row r="541" spans="1:19" ht="15.75" customHeight="1" x14ac:dyDescent="0.25">
      <c r="A541" s="4">
        <v>45188</v>
      </c>
      <c r="B541" s="5" t="s">
        <v>40</v>
      </c>
      <c r="C541" s="5">
        <v>19</v>
      </c>
      <c r="D541" s="5">
        <v>2</v>
      </c>
      <c r="E541" s="5">
        <v>12</v>
      </c>
      <c r="F541" s="6" t="s">
        <v>22</v>
      </c>
      <c r="G541" s="5">
        <v>7</v>
      </c>
      <c r="H541" s="5">
        <v>1</v>
      </c>
      <c r="I541" s="5">
        <v>0</v>
      </c>
      <c r="J541" s="6">
        <f t="shared" si="4"/>
        <v>8</v>
      </c>
      <c r="K541" s="5">
        <v>16</v>
      </c>
      <c r="L541" s="5">
        <v>2</v>
      </c>
      <c r="M541" s="6">
        <f t="shared" si="5"/>
        <v>18</v>
      </c>
      <c r="N541" s="5">
        <v>0</v>
      </c>
      <c r="O541" s="6">
        <v>0</v>
      </c>
      <c r="P541" s="6">
        <v>0</v>
      </c>
      <c r="Q541" s="6">
        <v>27</v>
      </c>
      <c r="R541" s="6">
        <v>4</v>
      </c>
      <c r="S541" s="5"/>
    </row>
    <row r="542" spans="1:19" ht="15.75" customHeight="1" x14ac:dyDescent="0.25">
      <c r="A542" s="3">
        <v>45188</v>
      </c>
      <c r="B542" s="1" t="s">
        <v>40</v>
      </c>
      <c r="C542" s="1">
        <v>19</v>
      </c>
      <c r="D542" s="1">
        <v>2</v>
      </c>
      <c r="E542" s="1">
        <v>12</v>
      </c>
      <c r="F542" s="2" t="s">
        <v>23</v>
      </c>
      <c r="G542" s="9">
        <v>1</v>
      </c>
      <c r="H542" s="9">
        <v>0</v>
      </c>
      <c r="I542" s="9">
        <v>1</v>
      </c>
      <c r="J542" s="2">
        <f t="shared" si="4"/>
        <v>2</v>
      </c>
      <c r="K542" s="10">
        <v>26</v>
      </c>
      <c r="L542" s="10">
        <v>9</v>
      </c>
      <c r="M542" s="2">
        <f t="shared" si="5"/>
        <v>35</v>
      </c>
      <c r="N542" s="9">
        <v>0</v>
      </c>
      <c r="O542" s="2">
        <v>2</v>
      </c>
      <c r="P542" s="2">
        <v>0</v>
      </c>
      <c r="Q542" s="2">
        <v>18</v>
      </c>
      <c r="R542" s="2">
        <v>2</v>
      </c>
    </row>
    <row r="543" spans="1:19" ht="15.75" customHeight="1" x14ac:dyDescent="0.25">
      <c r="A543" s="3">
        <v>45188</v>
      </c>
      <c r="B543" s="1" t="s">
        <v>40</v>
      </c>
      <c r="C543" s="1">
        <v>20</v>
      </c>
      <c r="D543" s="1">
        <v>2</v>
      </c>
      <c r="E543" s="1">
        <v>5</v>
      </c>
      <c r="F543" s="2" t="s">
        <v>22</v>
      </c>
      <c r="G543" s="9">
        <v>14</v>
      </c>
      <c r="H543" s="9">
        <v>1</v>
      </c>
      <c r="I543" s="9">
        <v>1</v>
      </c>
      <c r="J543" s="2">
        <f t="shared" si="4"/>
        <v>16</v>
      </c>
      <c r="K543" s="10">
        <v>6</v>
      </c>
      <c r="L543" s="10">
        <v>1</v>
      </c>
      <c r="M543" s="2">
        <f t="shared" si="5"/>
        <v>7</v>
      </c>
      <c r="N543" s="9">
        <v>0</v>
      </c>
      <c r="O543" s="2">
        <v>0</v>
      </c>
      <c r="P543" s="2">
        <v>0</v>
      </c>
      <c r="Q543" s="2">
        <v>264</v>
      </c>
      <c r="R543" s="2">
        <v>11</v>
      </c>
    </row>
    <row r="544" spans="1:19" ht="15.75" customHeight="1" x14ac:dyDescent="0.25">
      <c r="A544" s="3">
        <v>45188</v>
      </c>
      <c r="B544" s="1" t="s">
        <v>40</v>
      </c>
      <c r="C544" s="1">
        <v>20</v>
      </c>
      <c r="D544" s="1">
        <v>2</v>
      </c>
      <c r="E544" s="1">
        <v>5</v>
      </c>
      <c r="F544" s="2" t="s">
        <v>23</v>
      </c>
      <c r="G544" s="9">
        <v>7</v>
      </c>
      <c r="H544" s="9">
        <v>3</v>
      </c>
      <c r="I544" s="9">
        <v>1</v>
      </c>
      <c r="J544" s="2">
        <f t="shared" si="4"/>
        <v>11</v>
      </c>
      <c r="K544" s="10">
        <v>8</v>
      </c>
      <c r="L544" s="10">
        <v>3</v>
      </c>
      <c r="M544" s="2">
        <f t="shared" si="5"/>
        <v>11</v>
      </c>
      <c r="N544" s="9">
        <v>0</v>
      </c>
      <c r="O544" s="2">
        <v>0</v>
      </c>
      <c r="P544" s="2">
        <v>0</v>
      </c>
      <c r="Q544" s="2">
        <v>32</v>
      </c>
      <c r="R544" s="2">
        <v>1</v>
      </c>
    </row>
    <row r="545" spans="1:19" ht="15.75" customHeight="1" x14ac:dyDescent="0.25">
      <c r="A545" s="4">
        <v>45188</v>
      </c>
      <c r="B545" s="5" t="s">
        <v>40</v>
      </c>
      <c r="C545" s="5">
        <v>21</v>
      </c>
      <c r="D545" s="5">
        <v>2</v>
      </c>
      <c r="E545" s="5">
        <v>4</v>
      </c>
      <c r="F545" s="6" t="s">
        <v>22</v>
      </c>
      <c r="G545" s="5">
        <v>3</v>
      </c>
      <c r="H545" s="5">
        <v>1</v>
      </c>
      <c r="I545" s="5">
        <v>10</v>
      </c>
      <c r="J545" s="6">
        <f t="shared" si="4"/>
        <v>14</v>
      </c>
      <c r="K545" s="5">
        <v>368</v>
      </c>
      <c r="L545" s="5">
        <v>64</v>
      </c>
      <c r="M545" s="6">
        <f t="shared" si="5"/>
        <v>432</v>
      </c>
      <c r="N545" s="5">
        <v>3</v>
      </c>
      <c r="O545" s="6">
        <v>4</v>
      </c>
      <c r="P545" s="6">
        <v>18</v>
      </c>
      <c r="Q545" s="6">
        <v>0</v>
      </c>
      <c r="R545" s="6">
        <v>5</v>
      </c>
      <c r="S545" s="5"/>
    </row>
    <row r="546" spans="1:19" ht="15.75" customHeight="1" x14ac:dyDescent="0.25">
      <c r="A546" s="3">
        <v>45188</v>
      </c>
      <c r="B546" s="1" t="s">
        <v>40</v>
      </c>
      <c r="C546" s="1">
        <v>21</v>
      </c>
      <c r="D546" s="1">
        <v>2</v>
      </c>
      <c r="E546" s="1">
        <v>4</v>
      </c>
      <c r="F546" s="2" t="s">
        <v>23</v>
      </c>
      <c r="G546" s="9">
        <v>0</v>
      </c>
      <c r="H546" s="9">
        <v>0</v>
      </c>
      <c r="I546" s="9">
        <v>0</v>
      </c>
      <c r="J546" s="2">
        <f t="shared" si="4"/>
        <v>0</v>
      </c>
      <c r="K546" s="10">
        <v>144</v>
      </c>
      <c r="L546" s="10">
        <v>39</v>
      </c>
      <c r="M546" s="2">
        <f t="shared" si="5"/>
        <v>183</v>
      </c>
      <c r="N546" s="9">
        <v>0</v>
      </c>
      <c r="O546" s="2">
        <v>0</v>
      </c>
      <c r="P546" s="2">
        <v>6</v>
      </c>
      <c r="Q546" s="2">
        <v>0</v>
      </c>
      <c r="R546" s="2">
        <v>1</v>
      </c>
    </row>
    <row r="547" spans="1:19" ht="15.75" customHeight="1" x14ac:dyDescent="0.25">
      <c r="A547" s="3">
        <v>45188</v>
      </c>
      <c r="B547" s="1" t="s">
        <v>40</v>
      </c>
      <c r="C547" s="1">
        <v>22</v>
      </c>
      <c r="D547" s="1">
        <v>2</v>
      </c>
      <c r="E547" s="1">
        <v>6</v>
      </c>
      <c r="F547" s="2" t="s">
        <v>22</v>
      </c>
      <c r="G547" s="9">
        <v>0</v>
      </c>
      <c r="H547" s="9">
        <v>1</v>
      </c>
      <c r="I547" s="9">
        <v>0</v>
      </c>
      <c r="J547" s="2">
        <f t="shared" si="4"/>
        <v>1</v>
      </c>
      <c r="K547" s="10">
        <v>124</v>
      </c>
      <c r="L547" s="10">
        <v>35</v>
      </c>
      <c r="M547" s="2">
        <f t="shared" si="5"/>
        <v>159</v>
      </c>
      <c r="N547" s="9">
        <v>0</v>
      </c>
      <c r="O547" s="2">
        <v>0</v>
      </c>
      <c r="P547" s="2">
        <v>2</v>
      </c>
      <c r="Q547" s="2">
        <v>0</v>
      </c>
      <c r="R547" s="2">
        <v>1</v>
      </c>
    </row>
    <row r="548" spans="1:19" ht="15.75" customHeight="1" x14ac:dyDescent="0.25">
      <c r="A548" s="3">
        <v>45188</v>
      </c>
      <c r="B548" s="1" t="s">
        <v>40</v>
      </c>
      <c r="C548" s="1">
        <v>23</v>
      </c>
      <c r="D548" s="1">
        <v>2</v>
      </c>
      <c r="E548" s="1">
        <v>13</v>
      </c>
      <c r="F548" s="2" t="s">
        <v>22</v>
      </c>
      <c r="G548" s="9">
        <v>0</v>
      </c>
      <c r="H548" s="9">
        <v>0</v>
      </c>
      <c r="I548" s="9">
        <v>0</v>
      </c>
      <c r="J548" s="2">
        <f t="shared" si="4"/>
        <v>0</v>
      </c>
      <c r="K548" s="10">
        <v>71</v>
      </c>
      <c r="L548" s="10">
        <v>34</v>
      </c>
      <c r="M548" s="2">
        <f t="shared" si="5"/>
        <v>105</v>
      </c>
      <c r="N548" s="9">
        <v>0</v>
      </c>
      <c r="O548" s="2">
        <v>0</v>
      </c>
      <c r="P548" s="2">
        <v>13</v>
      </c>
      <c r="Q548" s="2">
        <v>0</v>
      </c>
      <c r="R548" s="2">
        <v>1</v>
      </c>
      <c r="S548" s="1"/>
    </row>
    <row r="549" spans="1:19" ht="15.75" customHeight="1" x14ac:dyDescent="0.25">
      <c r="A549" s="4">
        <v>45188</v>
      </c>
      <c r="B549" s="5" t="s">
        <v>40</v>
      </c>
      <c r="C549" s="5">
        <v>23</v>
      </c>
      <c r="D549" s="5">
        <v>2</v>
      </c>
      <c r="E549" s="5">
        <v>13</v>
      </c>
      <c r="F549" s="6" t="s">
        <v>23</v>
      </c>
      <c r="G549" s="5">
        <v>0</v>
      </c>
      <c r="H549" s="5">
        <v>0</v>
      </c>
      <c r="I549" s="5">
        <v>0</v>
      </c>
      <c r="J549" s="6">
        <f t="shared" si="4"/>
        <v>0</v>
      </c>
      <c r="K549" s="5">
        <v>140</v>
      </c>
      <c r="L549" s="5">
        <v>55</v>
      </c>
      <c r="M549" s="6">
        <f t="shared" si="5"/>
        <v>195</v>
      </c>
      <c r="N549" s="5">
        <v>0</v>
      </c>
      <c r="O549" s="6">
        <v>0</v>
      </c>
      <c r="P549" s="6">
        <v>2</v>
      </c>
      <c r="Q549" s="6">
        <v>2</v>
      </c>
      <c r="R549" s="6">
        <v>2</v>
      </c>
      <c r="S549" s="5"/>
    </row>
    <row r="550" spans="1:19" ht="15.75" customHeight="1" x14ac:dyDescent="0.25">
      <c r="A550" s="3">
        <v>45188</v>
      </c>
      <c r="B550" s="1" t="s">
        <v>40</v>
      </c>
      <c r="C550" s="1">
        <v>24</v>
      </c>
      <c r="D550" s="1">
        <v>2</v>
      </c>
      <c r="E550" s="1">
        <v>10</v>
      </c>
      <c r="F550" s="2" t="s">
        <v>22</v>
      </c>
      <c r="G550" s="9">
        <v>0</v>
      </c>
      <c r="H550" s="9">
        <v>1</v>
      </c>
      <c r="I550" s="9">
        <v>0</v>
      </c>
      <c r="J550" s="2">
        <f t="shared" si="4"/>
        <v>1</v>
      </c>
      <c r="K550" s="10">
        <v>0</v>
      </c>
      <c r="L550" s="10">
        <v>0</v>
      </c>
      <c r="M550" s="2">
        <f t="shared" si="5"/>
        <v>0</v>
      </c>
      <c r="N550" s="9">
        <v>0</v>
      </c>
      <c r="O550" s="2">
        <v>0</v>
      </c>
      <c r="P550" s="2">
        <v>0</v>
      </c>
      <c r="Q550" s="2">
        <v>7</v>
      </c>
      <c r="R550" s="2">
        <v>1</v>
      </c>
    </row>
    <row r="551" spans="1:19" ht="15.75" customHeight="1" x14ac:dyDescent="0.25">
      <c r="A551" s="3">
        <v>45188</v>
      </c>
      <c r="B551" s="1" t="s">
        <v>40</v>
      </c>
      <c r="C551" s="1">
        <v>24</v>
      </c>
      <c r="D551" s="1">
        <v>2</v>
      </c>
      <c r="E551" s="1">
        <v>10</v>
      </c>
      <c r="F551" s="2" t="s">
        <v>23</v>
      </c>
      <c r="G551" s="9">
        <v>0</v>
      </c>
      <c r="H551" s="9">
        <v>0</v>
      </c>
      <c r="I551" s="9">
        <v>0</v>
      </c>
      <c r="J551" s="2">
        <f t="shared" si="4"/>
        <v>0</v>
      </c>
      <c r="K551" s="10">
        <v>0</v>
      </c>
      <c r="L551">
        <v>2</v>
      </c>
      <c r="M551" s="2">
        <f t="shared" si="5"/>
        <v>2</v>
      </c>
      <c r="N551" s="9">
        <v>0</v>
      </c>
      <c r="O551" s="2">
        <v>0</v>
      </c>
      <c r="P551" s="2">
        <v>0</v>
      </c>
      <c r="Q551" s="2">
        <v>7</v>
      </c>
      <c r="R551" s="2">
        <v>0</v>
      </c>
    </row>
    <row r="552" spans="1:19" ht="15.75" customHeight="1" x14ac:dyDescent="0.25">
      <c r="A552" s="3">
        <v>45188</v>
      </c>
      <c r="B552" s="1" t="s">
        <v>40</v>
      </c>
      <c r="C552" s="1">
        <v>25</v>
      </c>
      <c r="D552" s="1">
        <v>2</v>
      </c>
      <c r="E552" s="1">
        <v>11</v>
      </c>
      <c r="F552" s="2" t="s">
        <v>22</v>
      </c>
      <c r="G552" s="9">
        <v>1</v>
      </c>
      <c r="H552" s="9">
        <v>0</v>
      </c>
      <c r="I552" s="9">
        <v>1</v>
      </c>
      <c r="J552" s="2">
        <f t="shared" si="4"/>
        <v>2</v>
      </c>
      <c r="K552">
        <v>1</v>
      </c>
      <c r="L552" s="11">
        <v>0</v>
      </c>
      <c r="M552" s="2">
        <f t="shared" si="5"/>
        <v>1</v>
      </c>
      <c r="N552" s="9">
        <v>0</v>
      </c>
      <c r="O552" s="2">
        <v>0</v>
      </c>
      <c r="P552" s="2">
        <v>0</v>
      </c>
      <c r="Q552" s="2">
        <v>5</v>
      </c>
      <c r="R552" s="2">
        <v>3</v>
      </c>
    </row>
    <row r="553" spans="1:19" ht="15.75" customHeight="1" x14ac:dyDescent="0.25">
      <c r="A553" s="4">
        <v>45188</v>
      </c>
      <c r="B553" s="5" t="s">
        <v>40</v>
      </c>
      <c r="C553" s="5">
        <v>25</v>
      </c>
      <c r="D553" s="5">
        <v>2</v>
      </c>
      <c r="E553" s="5">
        <v>11</v>
      </c>
      <c r="F553" s="6" t="s">
        <v>23</v>
      </c>
      <c r="G553" s="5">
        <v>1</v>
      </c>
      <c r="H553" s="5">
        <v>1</v>
      </c>
      <c r="I553" s="5">
        <v>1</v>
      </c>
      <c r="J553" s="6">
        <f t="shared" si="4"/>
        <v>3</v>
      </c>
      <c r="K553" s="5">
        <v>4</v>
      </c>
      <c r="L553" s="5">
        <v>0</v>
      </c>
      <c r="M553" s="6">
        <f t="shared" si="5"/>
        <v>4</v>
      </c>
      <c r="N553" s="5">
        <v>0</v>
      </c>
      <c r="O553" s="6">
        <v>0</v>
      </c>
      <c r="P553" s="6">
        <v>0</v>
      </c>
      <c r="Q553" s="6">
        <v>3</v>
      </c>
      <c r="R553" s="6">
        <v>2</v>
      </c>
      <c r="S553" s="5"/>
    </row>
    <row r="554" spans="1:19" ht="15.75" customHeight="1" x14ac:dyDescent="0.25">
      <c r="A554" s="3">
        <v>45188</v>
      </c>
      <c r="B554" s="1" t="s">
        <v>40</v>
      </c>
      <c r="C554" s="1">
        <v>26</v>
      </c>
      <c r="D554" s="1">
        <v>2</v>
      </c>
      <c r="E554" s="1">
        <v>2</v>
      </c>
      <c r="F554" s="2" t="s">
        <v>22</v>
      </c>
      <c r="G554" s="9">
        <v>0</v>
      </c>
      <c r="H554" s="9">
        <v>3</v>
      </c>
      <c r="I554" s="10">
        <v>0</v>
      </c>
      <c r="J554" s="2">
        <f t="shared" si="4"/>
        <v>3</v>
      </c>
      <c r="K554" s="10">
        <v>6</v>
      </c>
      <c r="L554">
        <v>1</v>
      </c>
      <c r="M554" s="2">
        <f t="shared" si="5"/>
        <v>7</v>
      </c>
      <c r="N554" s="9">
        <v>0</v>
      </c>
      <c r="O554" s="2">
        <v>0</v>
      </c>
      <c r="P554" s="2">
        <v>4</v>
      </c>
      <c r="Q554" s="2">
        <v>4</v>
      </c>
      <c r="R554" s="2">
        <v>1</v>
      </c>
    </row>
    <row r="555" spans="1:19" ht="15.75" customHeight="1" x14ac:dyDescent="0.25">
      <c r="A555" s="3">
        <v>45188</v>
      </c>
      <c r="B555" s="1" t="s">
        <v>40</v>
      </c>
      <c r="C555" s="1">
        <v>26</v>
      </c>
      <c r="D555" s="1">
        <v>2</v>
      </c>
      <c r="E555" s="1">
        <v>2</v>
      </c>
      <c r="F555" s="2" t="s">
        <v>23</v>
      </c>
      <c r="G555" s="9">
        <v>1</v>
      </c>
      <c r="H555" s="9">
        <v>0</v>
      </c>
      <c r="I555" s="9">
        <v>1</v>
      </c>
      <c r="J555" s="2">
        <f t="shared" si="4"/>
        <v>2</v>
      </c>
      <c r="K555" s="10">
        <v>9</v>
      </c>
      <c r="L555" s="10">
        <v>3</v>
      </c>
      <c r="M555" s="2">
        <f t="shared" si="5"/>
        <v>12</v>
      </c>
      <c r="N555" s="9">
        <v>0</v>
      </c>
      <c r="O555" s="2">
        <v>0</v>
      </c>
      <c r="P555" s="2">
        <v>0</v>
      </c>
      <c r="Q555" s="2">
        <v>4</v>
      </c>
      <c r="R555" s="2">
        <v>0</v>
      </c>
      <c r="S555" s="1"/>
    </row>
    <row r="556" spans="1:19" ht="15.75" customHeight="1" x14ac:dyDescent="0.25">
      <c r="A556" s="3">
        <v>45188</v>
      </c>
      <c r="B556" s="1" t="s">
        <v>40</v>
      </c>
      <c r="C556" s="1">
        <v>27</v>
      </c>
      <c r="D556" s="1">
        <v>2</v>
      </c>
      <c r="E556" s="1">
        <v>1</v>
      </c>
      <c r="F556" s="2" t="s">
        <v>22</v>
      </c>
      <c r="G556" s="9">
        <v>0</v>
      </c>
      <c r="H556" s="9">
        <v>2</v>
      </c>
      <c r="I556" s="9">
        <v>0</v>
      </c>
      <c r="J556" s="2">
        <f t="shared" si="4"/>
        <v>2</v>
      </c>
      <c r="K556" s="10">
        <v>2</v>
      </c>
      <c r="L556" s="10">
        <v>0</v>
      </c>
      <c r="M556" s="2">
        <f t="shared" si="5"/>
        <v>2</v>
      </c>
      <c r="N556" s="9">
        <v>0</v>
      </c>
      <c r="O556" s="2">
        <v>0</v>
      </c>
      <c r="P556" s="2">
        <v>0</v>
      </c>
      <c r="Q556" s="2">
        <v>4</v>
      </c>
      <c r="R556" s="2">
        <v>2</v>
      </c>
      <c r="S556" s="1"/>
    </row>
    <row r="557" spans="1:19" ht="15.75" customHeight="1" x14ac:dyDescent="0.25">
      <c r="A557" s="4">
        <v>45188</v>
      </c>
      <c r="B557" s="5" t="s">
        <v>40</v>
      </c>
      <c r="C557" s="5">
        <v>27</v>
      </c>
      <c r="D557" s="5">
        <v>2</v>
      </c>
      <c r="E557" s="5">
        <v>1</v>
      </c>
      <c r="F557" s="6" t="s">
        <v>23</v>
      </c>
      <c r="G557" s="5">
        <v>0</v>
      </c>
      <c r="H557" s="5">
        <v>0</v>
      </c>
      <c r="I557" s="5">
        <v>1</v>
      </c>
      <c r="J557" s="6">
        <f t="shared" si="4"/>
        <v>1</v>
      </c>
      <c r="K557" s="5">
        <v>1</v>
      </c>
      <c r="L557" s="5">
        <v>0</v>
      </c>
      <c r="M557" s="6">
        <f t="shared" si="5"/>
        <v>1</v>
      </c>
      <c r="N557" s="5">
        <v>0</v>
      </c>
      <c r="O557" s="6">
        <v>0</v>
      </c>
      <c r="P557" s="6">
        <v>0</v>
      </c>
      <c r="Q557" s="6">
        <v>2</v>
      </c>
      <c r="R557" s="6">
        <v>0</v>
      </c>
      <c r="S557" s="5"/>
    </row>
    <row r="558" spans="1:19" ht="15.75" customHeight="1" x14ac:dyDescent="0.25">
      <c r="A558" s="3">
        <v>45188</v>
      </c>
      <c r="B558" s="1" t="s">
        <v>40</v>
      </c>
      <c r="C558" s="1">
        <v>28</v>
      </c>
      <c r="D558" s="1">
        <v>2</v>
      </c>
      <c r="E558" s="1">
        <v>7</v>
      </c>
      <c r="F558" s="2" t="s">
        <v>22</v>
      </c>
      <c r="G558" s="9">
        <v>0</v>
      </c>
      <c r="H558" s="9">
        <v>3</v>
      </c>
      <c r="I558" s="9">
        <v>4</v>
      </c>
      <c r="J558" s="2">
        <f t="shared" si="4"/>
        <v>7</v>
      </c>
      <c r="K558" s="10">
        <v>1</v>
      </c>
      <c r="L558" s="10">
        <v>0</v>
      </c>
      <c r="M558" s="2">
        <f t="shared" si="5"/>
        <v>1</v>
      </c>
      <c r="N558" s="9">
        <v>0</v>
      </c>
      <c r="O558" s="2">
        <v>0</v>
      </c>
      <c r="P558" s="2">
        <v>0</v>
      </c>
      <c r="Q558" s="2">
        <v>15</v>
      </c>
      <c r="R558" s="2">
        <v>2</v>
      </c>
    </row>
    <row r="559" spans="1:19" ht="15.75" customHeight="1" x14ac:dyDescent="0.25">
      <c r="A559" s="3">
        <v>45188</v>
      </c>
      <c r="B559" s="1" t="s">
        <v>40</v>
      </c>
      <c r="C559" s="1">
        <v>29</v>
      </c>
      <c r="D559" s="1">
        <v>2</v>
      </c>
      <c r="E559" s="1">
        <v>9</v>
      </c>
      <c r="F559" s="2" t="s">
        <v>22</v>
      </c>
      <c r="G559" s="9">
        <v>2</v>
      </c>
      <c r="H559" s="9">
        <v>0</v>
      </c>
      <c r="I559" s="9">
        <v>0</v>
      </c>
      <c r="J559" s="2">
        <f t="shared" si="4"/>
        <v>2</v>
      </c>
      <c r="K559" s="10">
        <v>17</v>
      </c>
      <c r="L559">
        <v>6</v>
      </c>
      <c r="M559" s="2">
        <f t="shared" si="5"/>
        <v>23</v>
      </c>
      <c r="N559" s="9">
        <v>0</v>
      </c>
      <c r="O559" s="2">
        <v>0</v>
      </c>
      <c r="P559" s="2">
        <v>3</v>
      </c>
      <c r="Q559" s="2">
        <v>3</v>
      </c>
      <c r="R559" s="2">
        <v>1</v>
      </c>
    </row>
    <row r="560" spans="1:19" ht="15.75" customHeight="1" x14ac:dyDescent="0.25">
      <c r="A560" s="3">
        <v>45188</v>
      </c>
      <c r="B560" s="1" t="s">
        <v>40</v>
      </c>
      <c r="C560" s="1">
        <v>30</v>
      </c>
      <c r="D560" s="1">
        <v>2</v>
      </c>
      <c r="E560" s="1">
        <v>15</v>
      </c>
      <c r="F560" s="2" t="s">
        <v>22</v>
      </c>
      <c r="G560" s="9">
        <v>3</v>
      </c>
      <c r="H560" s="9">
        <v>2</v>
      </c>
      <c r="I560" s="9">
        <v>1</v>
      </c>
      <c r="J560" s="2">
        <f t="shared" si="4"/>
        <v>6</v>
      </c>
      <c r="K560" s="10">
        <v>730</v>
      </c>
      <c r="L560" s="10">
        <v>236</v>
      </c>
      <c r="M560" s="2">
        <f t="shared" si="5"/>
        <v>966</v>
      </c>
      <c r="N560" s="9">
        <v>0</v>
      </c>
      <c r="O560" s="2">
        <v>9</v>
      </c>
      <c r="P560" s="2">
        <v>0</v>
      </c>
      <c r="Q560" s="2">
        <v>6</v>
      </c>
      <c r="R560" s="2">
        <v>3</v>
      </c>
    </row>
    <row r="561" spans="1:19" ht="15.75" customHeight="1" x14ac:dyDescent="0.25">
      <c r="A561" s="4">
        <v>45188</v>
      </c>
      <c r="B561" s="5" t="s">
        <v>40</v>
      </c>
      <c r="C561" s="5">
        <v>30</v>
      </c>
      <c r="D561" s="5">
        <v>2</v>
      </c>
      <c r="E561" s="5">
        <v>15</v>
      </c>
      <c r="F561" s="6" t="s">
        <v>23</v>
      </c>
      <c r="G561" s="5">
        <v>3</v>
      </c>
      <c r="H561" s="5">
        <v>3</v>
      </c>
      <c r="I561" s="5">
        <v>0</v>
      </c>
      <c r="J561" s="6">
        <f t="shared" si="4"/>
        <v>6</v>
      </c>
      <c r="K561" s="5">
        <v>393</v>
      </c>
      <c r="L561" s="5">
        <v>103</v>
      </c>
      <c r="M561" s="6">
        <f t="shared" si="5"/>
        <v>496</v>
      </c>
      <c r="N561" s="5">
        <v>0</v>
      </c>
      <c r="O561" s="6">
        <v>2</v>
      </c>
      <c r="P561" s="6">
        <v>0</v>
      </c>
      <c r="Q561" s="6">
        <v>5</v>
      </c>
      <c r="R561" s="6">
        <v>4</v>
      </c>
      <c r="S561" s="5"/>
    </row>
    <row r="562" spans="1:19" ht="15.75" customHeight="1" x14ac:dyDescent="0.25">
      <c r="A562" s="3">
        <v>45188</v>
      </c>
      <c r="B562" s="1" t="s">
        <v>40</v>
      </c>
      <c r="C562" s="1">
        <v>31</v>
      </c>
      <c r="D562" s="1">
        <v>3</v>
      </c>
      <c r="E562" s="1">
        <v>2</v>
      </c>
      <c r="F562" s="2" t="s">
        <v>22</v>
      </c>
      <c r="G562" s="9">
        <v>3</v>
      </c>
      <c r="H562" s="9">
        <v>5</v>
      </c>
      <c r="I562" s="9">
        <v>0</v>
      </c>
      <c r="J562" s="2">
        <f t="shared" si="4"/>
        <v>8</v>
      </c>
      <c r="K562" s="10">
        <v>17</v>
      </c>
      <c r="L562" s="10">
        <v>5</v>
      </c>
      <c r="M562" s="2">
        <f t="shared" si="5"/>
        <v>22</v>
      </c>
      <c r="N562" s="9">
        <v>0</v>
      </c>
      <c r="O562" s="2">
        <v>0</v>
      </c>
      <c r="P562" s="2">
        <v>9</v>
      </c>
      <c r="Q562" s="2">
        <v>11</v>
      </c>
      <c r="R562" s="2">
        <v>2</v>
      </c>
    </row>
    <row r="563" spans="1:19" ht="15.75" customHeight="1" x14ac:dyDescent="0.25">
      <c r="A563" s="3">
        <v>45188</v>
      </c>
      <c r="B563" s="1" t="s">
        <v>40</v>
      </c>
      <c r="C563" s="1">
        <v>31</v>
      </c>
      <c r="D563" s="1">
        <v>3</v>
      </c>
      <c r="E563" s="1">
        <v>2</v>
      </c>
      <c r="F563" s="2" t="s">
        <v>23</v>
      </c>
      <c r="G563" s="9">
        <v>1</v>
      </c>
      <c r="H563" s="9">
        <v>3</v>
      </c>
      <c r="I563" s="9">
        <v>2</v>
      </c>
      <c r="J563" s="2">
        <f t="shared" si="4"/>
        <v>6</v>
      </c>
      <c r="K563" s="10">
        <v>5</v>
      </c>
      <c r="L563" s="10">
        <v>2</v>
      </c>
      <c r="M563" s="2">
        <f t="shared" si="5"/>
        <v>7</v>
      </c>
      <c r="N563" s="9">
        <v>0</v>
      </c>
      <c r="O563" s="2">
        <v>0</v>
      </c>
      <c r="P563" s="2">
        <v>4</v>
      </c>
      <c r="Q563" s="2">
        <v>7</v>
      </c>
      <c r="R563" s="2">
        <v>1</v>
      </c>
      <c r="S563" s="1"/>
    </row>
    <row r="564" spans="1:19" ht="15.75" customHeight="1" x14ac:dyDescent="0.25">
      <c r="A564" s="3">
        <v>45188</v>
      </c>
      <c r="B564" s="1" t="s">
        <v>40</v>
      </c>
      <c r="C564" s="1">
        <v>32</v>
      </c>
      <c r="D564" s="1">
        <v>3</v>
      </c>
      <c r="E564" s="1">
        <v>7</v>
      </c>
      <c r="F564" s="2" t="s">
        <v>22</v>
      </c>
      <c r="G564" s="9">
        <v>2</v>
      </c>
      <c r="H564" s="9">
        <v>2</v>
      </c>
      <c r="I564" s="9">
        <v>0</v>
      </c>
      <c r="J564" s="2">
        <f t="shared" si="4"/>
        <v>4</v>
      </c>
      <c r="K564" s="10">
        <v>13</v>
      </c>
      <c r="L564" s="10">
        <v>3</v>
      </c>
      <c r="M564" s="2">
        <f t="shared" si="5"/>
        <v>16</v>
      </c>
      <c r="N564" s="9">
        <v>0</v>
      </c>
      <c r="O564" s="2">
        <v>0</v>
      </c>
      <c r="P564" s="2">
        <v>3</v>
      </c>
      <c r="Q564" s="2">
        <v>6</v>
      </c>
      <c r="R564" s="2">
        <v>1</v>
      </c>
    </row>
    <row r="565" spans="1:19" ht="15.75" customHeight="1" x14ac:dyDescent="0.25">
      <c r="A565" s="4">
        <v>45188</v>
      </c>
      <c r="B565" s="5" t="s">
        <v>40</v>
      </c>
      <c r="C565" s="5">
        <v>33</v>
      </c>
      <c r="D565" s="5">
        <v>3</v>
      </c>
      <c r="E565" s="5">
        <v>6</v>
      </c>
      <c r="F565" s="6" t="s">
        <v>22</v>
      </c>
      <c r="G565" s="5">
        <v>3</v>
      </c>
      <c r="H565" s="5">
        <v>12</v>
      </c>
      <c r="I565" s="5">
        <v>5</v>
      </c>
      <c r="J565" s="6">
        <f t="shared" si="4"/>
        <v>20</v>
      </c>
      <c r="K565" s="5">
        <v>128</v>
      </c>
      <c r="L565" s="5">
        <v>50</v>
      </c>
      <c r="M565" s="6">
        <f t="shared" si="5"/>
        <v>178</v>
      </c>
      <c r="N565" s="5">
        <v>0</v>
      </c>
      <c r="O565" s="6">
        <v>0</v>
      </c>
      <c r="P565" s="6">
        <v>2</v>
      </c>
      <c r="Q565" s="6">
        <v>3</v>
      </c>
      <c r="R565" s="6">
        <v>5</v>
      </c>
      <c r="S565" s="5"/>
    </row>
    <row r="566" spans="1:19" ht="15.75" customHeight="1" x14ac:dyDescent="0.25">
      <c r="A566" s="3">
        <v>45188</v>
      </c>
      <c r="B566" s="1" t="s">
        <v>40</v>
      </c>
      <c r="C566" s="1">
        <v>34</v>
      </c>
      <c r="D566" s="1">
        <v>3</v>
      </c>
      <c r="E566" s="1">
        <v>3</v>
      </c>
      <c r="F566" s="2" t="s">
        <v>22</v>
      </c>
      <c r="G566" s="9">
        <v>1</v>
      </c>
      <c r="H566" s="9">
        <v>3</v>
      </c>
      <c r="I566" s="9">
        <v>1</v>
      </c>
      <c r="J566" s="2">
        <f t="shared" si="4"/>
        <v>5</v>
      </c>
      <c r="K566" s="10">
        <v>5</v>
      </c>
      <c r="L566" s="10">
        <v>0</v>
      </c>
      <c r="M566" s="2">
        <f t="shared" si="5"/>
        <v>5</v>
      </c>
      <c r="N566" s="9">
        <v>0</v>
      </c>
      <c r="O566" s="2">
        <v>0</v>
      </c>
      <c r="P566" s="2">
        <v>0</v>
      </c>
      <c r="Q566" s="2">
        <v>19</v>
      </c>
      <c r="R566" s="2">
        <v>4</v>
      </c>
    </row>
    <row r="567" spans="1:19" ht="15.75" customHeight="1" x14ac:dyDescent="0.25">
      <c r="A567" s="3">
        <v>45188</v>
      </c>
      <c r="B567" s="1" t="s">
        <v>40</v>
      </c>
      <c r="C567" s="1">
        <v>34</v>
      </c>
      <c r="D567" s="1">
        <v>3</v>
      </c>
      <c r="E567" s="1">
        <v>3</v>
      </c>
      <c r="F567" s="2" t="s">
        <v>23</v>
      </c>
      <c r="G567" s="10">
        <v>2</v>
      </c>
      <c r="H567" s="10">
        <v>0</v>
      </c>
      <c r="I567" s="11">
        <v>1</v>
      </c>
      <c r="J567" s="2">
        <f t="shared" si="4"/>
        <v>3</v>
      </c>
      <c r="K567" s="10">
        <v>13</v>
      </c>
      <c r="L567" s="10">
        <v>6</v>
      </c>
      <c r="M567" s="2">
        <f t="shared" si="5"/>
        <v>19</v>
      </c>
      <c r="N567" s="9">
        <v>0</v>
      </c>
      <c r="O567" s="2">
        <v>0</v>
      </c>
      <c r="P567" s="2">
        <v>0</v>
      </c>
      <c r="Q567" s="2">
        <v>36</v>
      </c>
      <c r="R567" s="2">
        <v>3</v>
      </c>
    </row>
    <row r="568" spans="1:19" ht="15.75" customHeight="1" x14ac:dyDescent="0.25">
      <c r="A568" s="3">
        <v>45188</v>
      </c>
      <c r="B568" s="1" t="s">
        <v>40</v>
      </c>
      <c r="C568" s="1">
        <v>35</v>
      </c>
      <c r="D568" s="1">
        <v>3</v>
      </c>
      <c r="E568" s="1">
        <v>11</v>
      </c>
      <c r="F568" s="2" t="s">
        <v>22</v>
      </c>
      <c r="G568" s="10">
        <v>2</v>
      </c>
      <c r="H568" s="10">
        <v>1</v>
      </c>
      <c r="I568" s="10">
        <v>1</v>
      </c>
      <c r="J568" s="2">
        <f t="shared" si="4"/>
        <v>4</v>
      </c>
      <c r="K568" s="10">
        <v>1</v>
      </c>
      <c r="L568" s="10">
        <v>2</v>
      </c>
      <c r="M568" s="2">
        <f t="shared" si="5"/>
        <v>3</v>
      </c>
      <c r="N568" s="9">
        <v>0</v>
      </c>
      <c r="O568" s="2">
        <v>0</v>
      </c>
      <c r="P568" s="2">
        <v>3</v>
      </c>
      <c r="Q568" s="2">
        <v>43</v>
      </c>
      <c r="R568" s="2">
        <v>3</v>
      </c>
    </row>
    <row r="569" spans="1:19" ht="15.75" customHeight="1" x14ac:dyDescent="0.25">
      <c r="A569" s="4">
        <v>45188</v>
      </c>
      <c r="B569" s="5" t="s">
        <v>40</v>
      </c>
      <c r="C569" s="5">
        <v>35</v>
      </c>
      <c r="D569" s="5">
        <v>3</v>
      </c>
      <c r="E569" s="5">
        <v>11</v>
      </c>
      <c r="F569" s="6" t="s">
        <v>23</v>
      </c>
      <c r="G569" s="5">
        <v>5</v>
      </c>
      <c r="H569" s="5">
        <v>0</v>
      </c>
      <c r="I569" s="5">
        <v>2</v>
      </c>
      <c r="J569" s="6">
        <f t="shared" si="4"/>
        <v>7</v>
      </c>
      <c r="K569" s="5">
        <v>1</v>
      </c>
      <c r="L569" s="5">
        <v>0</v>
      </c>
      <c r="M569" s="6">
        <f t="shared" si="5"/>
        <v>1</v>
      </c>
      <c r="N569" s="5">
        <v>0</v>
      </c>
      <c r="O569" s="6">
        <v>0</v>
      </c>
      <c r="P569" s="6">
        <v>5</v>
      </c>
      <c r="Q569" s="6">
        <v>19</v>
      </c>
      <c r="R569" s="6">
        <v>4</v>
      </c>
      <c r="S569" s="5"/>
    </row>
    <row r="570" spans="1:19" ht="15.75" customHeight="1" x14ac:dyDescent="0.25">
      <c r="A570" s="3">
        <v>45188</v>
      </c>
      <c r="B570" s="1" t="s">
        <v>40</v>
      </c>
      <c r="C570" s="1">
        <v>36</v>
      </c>
      <c r="D570" s="1">
        <v>3</v>
      </c>
      <c r="E570" s="1">
        <v>15</v>
      </c>
      <c r="F570" s="2" t="s">
        <v>22</v>
      </c>
      <c r="G570" s="9">
        <v>0</v>
      </c>
      <c r="H570" s="9">
        <v>0</v>
      </c>
      <c r="I570" s="9">
        <v>9</v>
      </c>
      <c r="J570" s="2">
        <f t="shared" si="4"/>
        <v>9</v>
      </c>
      <c r="K570" s="10">
        <v>588</v>
      </c>
      <c r="L570" s="10">
        <v>241</v>
      </c>
      <c r="M570" s="2">
        <f t="shared" si="5"/>
        <v>829</v>
      </c>
      <c r="N570" s="9">
        <v>2</v>
      </c>
      <c r="O570" s="2">
        <v>6</v>
      </c>
      <c r="P570" s="2">
        <v>2</v>
      </c>
      <c r="Q570" s="2">
        <v>1</v>
      </c>
      <c r="R570" s="2">
        <v>3</v>
      </c>
    </row>
    <row r="571" spans="1:19" ht="15.75" customHeight="1" x14ac:dyDescent="0.25">
      <c r="A571" s="3">
        <v>45188</v>
      </c>
      <c r="B571" s="1" t="s">
        <v>40</v>
      </c>
      <c r="C571" s="1">
        <v>36</v>
      </c>
      <c r="D571" s="1">
        <v>3</v>
      </c>
      <c r="E571" s="1">
        <v>15</v>
      </c>
      <c r="F571" s="2" t="s">
        <v>23</v>
      </c>
      <c r="G571" s="9">
        <v>1</v>
      </c>
      <c r="H571" s="9">
        <v>0</v>
      </c>
      <c r="I571" s="10">
        <v>0</v>
      </c>
      <c r="J571" s="2">
        <f t="shared" si="4"/>
        <v>1</v>
      </c>
      <c r="K571" s="10">
        <v>196</v>
      </c>
      <c r="L571" s="10">
        <v>147</v>
      </c>
      <c r="M571" s="2">
        <f t="shared" si="5"/>
        <v>343</v>
      </c>
      <c r="N571" s="9">
        <v>0</v>
      </c>
      <c r="O571" s="2">
        <v>0</v>
      </c>
      <c r="P571" s="2">
        <v>2</v>
      </c>
      <c r="Q571" s="2">
        <v>0</v>
      </c>
      <c r="R571" s="2">
        <v>0</v>
      </c>
    </row>
    <row r="572" spans="1:19" ht="15.75" customHeight="1" x14ac:dyDescent="0.25">
      <c r="A572" s="3">
        <v>45188</v>
      </c>
      <c r="B572" s="1" t="s">
        <v>40</v>
      </c>
      <c r="C572" s="1">
        <v>37</v>
      </c>
      <c r="D572" s="1">
        <v>3</v>
      </c>
      <c r="E572" s="1">
        <v>13</v>
      </c>
      <c r="F572" s="2" t="s">
        <v>22</v>
      </c>
      <c r="G572" s="9">
        <v>0</v>
      </c>
      <c r="H572" s="9">
        <v>0</v>
      </c>
      <c r="I572" s="10">
        <v>0</v>
      </c>
      <c r="J572" s="2">
        <f t="shared" si="4"/>
        <v>0</v>
      </c>
      <c r="K572" s="10">
        <v>416</v>
      </c>
      <c r="L572" s="10">
        <v>134</v>
      </c>
      <c r="M572" s="2">
        <f t="shared" si="5"/>
        <v>550</v>
      </c>
      <c r="N572" s="9">
        <v>0</v>
      </c>
      <c r="O572" s="2">
        <v>1</v>
      </c>
      <c r="P572" s="2">
        <v>1</v>
      </c>
      <c r="Q572" s="2">
        <v>6</v>
      </c>
      <c r="R572" s="2">
        <v>5</v>
      </c>
    </row>
    <row r="573" spans="1:19" ht="15.75" customHeight="1" x14ac:dyDescent="0.25">
      <c r="A573" s="4">
        <v>45188</v>
      </c>
      <c r="B573" s="5" t="s">
        <v>40</v>
      </c>
      <c r="C573" s="5">
        <v>37</v>
      </c>
      <c r="D573" s="5">
        <v>3</v>
      </c>
      <c r="E573" s="5">
        <v>13</v>
      </c>
      <c r="F573" s="6" t="s">
        <v>23</v>
      </c>
      <c r="G573" s="5">
        <v>0</v>
      </c>
      <c r="H573" s="5">
        <v>0</v>
      </c>
      <c r="I573" s="5">
        <v>0</v>
      </c>
      <c r="J573" s="6">
        <f t="shared" si="4"/>
        <v>0</v>
      </c>
      <c r="K573" s="5">
        <v>238</v>
      </c>
      <c r="L573" s="5">
        <v>64</v>
      </c>
      <c r="M573" s="6">
        <f t="shared" si="5"/>
        <v>302</v>
      </c>
      <c r="N573" s="5">
        <v>0</v>
      </c>
      <c r="O573" s="6">
        <v>0</v>
      </c>
      <c r="P573" s="6">
        <v>5</v>
      </c>
      <c r="Q573" s="6">
        <v>1</v>
      </c>
      <c r="R573" s="6">
        <v>0</v>
      </c>
      <c r="S573" s="5"/>
    </row>
    <row r="574" spans="1:19" ht="15.75" customHeight="1" x14ac:dyDescent="0.25">
      <c r="A574" s="3">
        <v>45188</v>
      </c>
      <c r="B574" s="1" t="s">
        <v>40</v>
      </c>
      <c r="C574" s="1">
        <v>38</v>
      </c>
      <c r="D574" s="1">
        <v>3</v>
      </c>
      <c r="E574" s="1">
        <v>9</v>
      </c>
      <c r="F574" s="2" t="s">
        <v>22</v>
      </c>
      <c r="G574" s="9">
        <v>1</v>
      </c>
      <c r="H574" s="9">
        <v>1</v>
      </c>
      <c r="I574" s="9">
        <v>1</v>
      </c>
      <c r="J574" s="2">
        <f t="shared" si="4"/>
        <v>3</v>
      </c>
      <c r="K574" s="10">
        <v>12</v>
      </c>
      <c r="L574" s="10">
        <v>7</v>
      </c>
      <c r="M574" s="2">
        <f t="shared" si="5"/>
        <v>19</v>
      </c>
      <c r="N574" s="9">
        <v>0</v>
      </c>
      <c r="O574" s="2">
        <v>0</v>
      </c>
      <c r="P574" s="2">
        <v>5</v>
      </c>
      <c r="Q574" s="2">
        <v>10</v>
      </c>
      <c r="R574" s="2">
        <v>6</v>
      </c>
    </row>
    <row r="575" spans="1:19" ht="15.75" customHeight="1" x14ac:dyDescent="0.25">
      <c r="A575" s="3">
        <v>45188</v>
      </c>
      <c r="B575" s="1" t="s">
        <v>40</v>
      </c>
      <c r="C575" s="1">
        <v>39</v>
      </c>
      <c r="D575" s="1">
        <v>3</v>
      </c>
      <c r="E575" s="1">
        <v>10</v>
      </c>
      <c r="F575" s="2" t="s">
        <v>22</v>
      </c>
      <c r="G575" s="9">
        <v>0</v>
      </c>
      <c r="H575" s="9">
        <v>1</v>
      </c>
      <c r="I575" s="10">
        <v>1</v>
      </c>
      <c r="J575" s="2">
        <f t="shared" si="4"/>
        <v>2</v>
      </c>
      <c r="K575" s="10">
        <v>5</v>
      </c>
      <c r="L575" s="10">
        <v>2</v>
      </c>
      <c r="M575" s="2">
        <f t="shared" si="5"/>
        <v>7</v>
      </c>
      <c r="N575" s="9">
        <v>0</v>
      </c>
      <c r="O575" s="2">
        <v>0</v>
      </c>
      <c r="P575" s="2">
        <v>6</v>
      </c>
      <c r="Q575" s="2">
        <v>6</v>
      </c>
      <c r="R575" s="2">
        <v>3</v>
      </c>
    </row>
    <row r="576" spans="1:19" ht="15.75" customHeight="1" x14ac:dyDescent="0.25">
      <c r="A576" s="3">
        <v>45188</v>
      </c>
      <c r="B576" s="1" t="s">
        <v>40</v>
      </c>
      <c r="C576" s="1">
        <v>39</v>
      </c>
      <c r="D576" s="1">
        <v>3</v>
      </c>
      <c r="E576" s="1">
        <v>10</v>
      </c>
      <c r="F576" s="2" t="s">
        <v>23</v>
      </c>
      <c r="G576" s="9">
        <v>1</v>
      </c>
      <c r="H576" s="9">
        <v>5</v>
      </c>
      <c r="I576" s="9">
        <v>1</v>
      </c>
      <c r="J576" s="2">
        <f t="shared" si="4"/>
        <v>7</v>
      </c>
      <c r="K576" s="10">
        <v>0</v>
      </c>
      <c r="L576" s="10">
        <v>0</v>
      </c>
      <c r="M576" s="2">
        <f t="shared" si="5"/>
        <v>0</v>
      </c>
      <c r="N576" s="9">
        <v>0</v>
      </c>
      <c r="O576" s="2">
        <v>0</v>
      </c>
      <c r="P576" s="2">
        <v>5</v>
      </c>
      <c r="Q576" s="2">
        <v>7</v>
      </c>
      <c r="R576" s="2">
        <v>1</v>
      </c>
    </row>
    <row r="577" spans="1:19" ht="15.75" customHeight="1" x14ac:dyDescent="0.25">
      <c r="A577" s="4">
        <v>45188</v>
      </c>
      <c r="B577" s="5" t="s">
        <v>40</v>
      </c>
      <c r="C577" s="5">
        <v>40</v>
      </c>
      <c r="D577" s="5">
        <v>3</v>
      </c>
      <c r="E577" s="5">
        <v>14</v>
      </c>
      <c r="F577" s="6" t="s">
        <v>22</v>
      </c>
      <c r="G577" s="5">
        <v>0</v>
      </c>
      <c r="H577" s="5">
        <v>4</v>
      </c>
      <c r="I577" s="5">
        <v>5</v>
      </c>
      <c r="J577" s="6">
        <f t="shared" si="4"/>
        <v>9</v>
      </c>
      <c r="K577" s="5">
        <v>22</v>
      </c>
      <c r="L577" s="5">
        <v>4</v>
      </c>
      <c r="M577" s="6">
        <f t="shared" si="5"/>
        <v>26</v>
      </c>
      <c r="N577" s="5">
        <v>2</v>
      </c>
      <c r="O577" s="6">
        <v>0</v>
      </c>
      <c r="P577" s="6">
        <v>4</v>
      </c>
      <c r="Q577" s="6">
        <v>24</v>
      </c>
      <c r="R577" s="6">
        <v>5</v>
      </c>
      <c r="S577" s="5"/>
    </row>
    <row r="578" spans="1:19" ht="15.75" customHeight="1" x14ac:dyDescent="0.25">
      <c r="A578" s="3">
        <v>45188</v>
      </c>
      <c r="B578" s="1" t="s">
        <v>40</v>
      </c>
      <c r="C578" s="1">
        <v>40</v>
      </c>
      <c r="D578" s="1">
        <v>3</v>
      </c>
      <c r="E578" s="1">
        <v>14</v>
      </c>
      <c r="F578" s="2" t="s">
        <v>23</v>
      </c>
      <c r="G578" s="9">
        <v>1</v>
      </c>
      <c r="H578" s="9">
        <v>1</v>
      </c>
      <c r="I578" s="9">
        <v>10</v>
      </c>
      <c r="J578" s="2">
        <f t="shared" si="4"/>
        <v>12</v>
      </c>
      <c r="K578" s="10">
        <v>7</v>
      </c>
      <c r="L578" s="10">
        <v>0</v>
      </c>
      <c r="M578" s="2">
        <f t="shared" si="5"/>
        <v>7</v>
      </c>
      <c r="N578" s="9">
        <v>0</v>
      </c>
      <c r="O578" s="2">
        <v>0</v>
      </c>
      <c r="P578" s="2">
        <v>3</v>
      </c>
      <c r="Q578" s="2">
        <v>92</v>
      </c>
      <c r="R578" s="2">
        <v>1</v>
      </c>
    </row>
    <row r="579" spans="1:19" ht="15.75" customHeight="1" x14ac:dyDescent="0.25">
      <c r="A579" s="3">
        <v>45188</v>
      </c>
      <c r="B579" s="1" t="s">
        <v>40</v>
      </c>
      <c r="C579" s="1">
        <v>41</v>
      </c>
      <c r="D579" s="1">
        <v>3</v>
      </c>
      <c r="E579" s="1">
        <v>12</v>
      </c>
      <c r="F579" s="2" t="s">
        <v>22</v>
      </c>
      <c r="G579" s="9">
        <v>1</v>
      </c>
      <c r="H579" s="10">
        <v>0</v>
      </c>
      <c r="I579" s="10">
        <v>0</v>
      </c>
      <c r="J579" s="2">
        <f t="shared" si="4"/>
        <v>1</v>
      </c>
      <c r="K579" s="10">
        <v>11</v>
      </c>
      <c r="L579">
        <v>1</v>
      </c>
      <c r="M579" s="2">
        <f t="shared" si="5"/>
        <v>12</v>
      </c>
      <c r="N579" s="9">
        <v>0</v>
      </c>
      <c r="O579" s="2">
        <v>0</v>
      </c>
      <c r="P579" s="2">
        <v>0</v>
      </c>
      <c r="Q579" s="2">
        <v>21</v>
      </c>
      <c r="R579" s="2">
        <v>1</v>
      </c>
    </row>
    <row r="580" spans="1:19" ht="15.75" customHeight="1" x14ac:dyDescent="0.25">
      <c r="A580" s="3">
        <v>45188</v>
      </c>
      <c r="B580" s="1" t="s">
        <v>40</v>
      </c>
      <c r="C580" s="1">
        <v>41</v>
      </c>
      <c r="D580" s="1">
        <v>3</v>
      </c>
      <c r="E580" s="1">
        <v>12</v>
      </c>
      <c r="F580" s="2" t="s">
        <v>23</v>
      </c>
      <c r="G580" s="9">
        <v>7</v>
      </c>
      <c r="H580" s="10">
        <v>9</v>
      </c>
      <c r="I580" s="10">
        <v>8</v>
      </c>
      <c r="J580" s="2">
        <f t="shared" si="4"/>
        <v>24</v>
      </c>
      <c r="K580" s="10">
        <v>0</v>
      </c>
      <c r="L580" s="10">
        <v>0</v>
      </c>
      <c r="M580" s="2">
        <f t="shared" si="5"/>
        <v>0</v>
      </c>
      <c r="N580" s="9">
        <v>0</v>
      </c>
      <c r="O580" s="2">
        <v>0</v>
      </c>
      <c r="P580" s="2">
        <v>0</v>
      </c>
      <c r="Q580" s="2">
        <v>31</v>
      </c>
      <c r="R580" s="2">
        <v>4</v>
      </c>
    </row>
    <row r="581" spans="1:19" ht="15.75" customHeight="1" x14ac:dyDescent="0.25">
      <c r="A581" s="4">
        <v>45188</v>
      </c>
      <c r="B581" s="5" t="s">
        <v>40</v>
      </c>
      <c r="C581" s="5">
        <v>42</v>
      </c>
      <c r="D581" s="5">
        <v>3</v>
      </c>
      <c r="E581" s="5">
        <v>5</v>
      </c>
      <c r="F581" s="6" t="s">
        <v>22</v>
      </c>
      <c r="G581" s="5">
        <v>0</v>
      </c>
      <c r="H581" s="5">
        <v>2</v>
      </c>
      <c r="I581" s="5">
        <v>0</v>
      </c>
      <c r="J581" s="6">
        <f t="shared" si="4"/>
        <v>2</v>
      </c>
      <c r="K581" s="5">
        <v>0</v>
      </c>
      <c r="L581" s="5">
        <v>0</v>
      </c>
      <c r="M581" s="6">
        <f t="shared" si="5"/>
        <v>0</v>
      </c>
      <c r="N581" s="5">
        <v>0</v>
      </c>
      <c r="O581" s="6">
        <v>0</v>
      </c>
      <c r="P581" s="6">
        <v>0</v>
      </c>
      <c r="Q581" s="6">
        <v>70</v>
      </c>
      <c r="R581" s="6">
        <v>0</v>
      </c>
      <c r="S581" s="5"/>
    </row>
    <row r="582" spans="1:19" ht="15.75" customHeight="1" x14ac:dyDescent="0.25">
      <c r="A582" s="3">
        <v>45188</v>
      </c>
      <c r="B582" s="1" t="s">
        <v>40</v>
      </c>
      <c r="C582" s="1">
        <v>42</v>
      </c>
      <c r="D582" s="1">
        <v>3</v>
      </c>
      <c r="E582" s="1">
        <v>5</v>
      </c>
      <c r="F582" s="2" t="s">
        <v>23</v>
      </c>
      <c r="G582" s="9">
        <v>6</v>
      </c>
      <c r="H582" s="9">
        <v>1</v>
      </c>
      <c r="I582" s="9">
        <v>0</v>
      </c>
      <c r="J582" s="2">
        <f t="shared" si="4"/>
        <v>7</v>
      </c>
      <c r="K582" s="10">
        <v>2</v>
      </c>
      <c r="L582" s="10">
        <v>3</v>
      </c>
      <c r="M582" s="2">
        <f t="shared" si="5"/>
        <v>5</v>
      </c>
      <c r="N582" s="9">
        <v>0</v>
      </c>
      <c r="O582" s="2">
        <v>0</v>
      </c>
      <c r="P582" s="2">
        <v>2</v>
      </c>
      <c r="Q582" s="2">
        <v>71</v>
      </c>
      <c r="R582" s="2">
        <v>1</v>
      </c>
    </row>
    <row r="583" spans="1:19" ht="15.75" customHeight="1" x14ac:dyDescent="0.25">
      <c r="A583" s="3">
        <v>45188</v>
      </c>
      <c r="B583" s="1" t="s">
        <v>40</v>
      </c>
      <c r="C583" s="1">
        <v>43</v>
      </c>
      <c r="D583" s="1">
        <v>3</v>
      </c>
      <c r="E583" s="1">
        <v>1</v>
      </c>
      <c r="F583" s="2" t="s">
        <v>22</v>
      </c>
      <c r="G583" s="9">
        <v>1</v>
      </c>
      <c r="H583" s="9">
        <v>0</v>
      </c>
      <c r="I583" s="9">
        <v>1</v>
      </c>
      <c r="J583" s="2">
        <f t="shared" si="4"/>
        <v>2</v>
      </c>
      <c r="K583" s="10">
        <v>0</v>
      </c>
      <c r="L583">
        <v>2</v>
      </c>
      <c r="M583" s="2">
        <f t="shared" si="5"/>
        <v>2</v>
      </c>
      <c r="N583" s="9">
        <v>0</v>
      </c>
      <c r="O583" s="2">
        <v>0</v>
      </c>
      <c r="P583" s="2">
        <v>1</v>
      </c>
      <c r="Q583" s="2">
        <v>18</v>
      </c>
      <c r="R583" s="2">
        <v>0</v>
      </c>
    </row>
    <row r="584" spans="1:19" ht="15.75" customHeight="1" x14ac:dyDescent="0.25">
      <c r="A584" s="3">
        <v>45188</v>
      </c>
      <c r="B584" s="1" t="s">
        <v>40</v>
      </c>
      <c r="C584" s="1">
        <v>43</v>
      </c>
      <c r="D584" s="1">
        <v>3</v>
      </c>
      <c r="E584" s="1">
        <v>1</v>
      </c>
      <c r="F584" s="2" t="s">
        <v>23</v>
      </c>
      <c r="G584" s="9">
        <v>0</v>
      </c>
      <c r="H584" s="9">
        <v>0</v>
      </c>
      <c r="I584" s="10">
        <v>0</v>
      </c>
      <c r="J584" s="2">
        <f t="shared" si="4"/>
        <v>0</v>
      </c>
      <c r="K584" s="10">
        <v>0</v>
      </c>
      <c r="L584" s="10">
        <v>0</v>
      </c>
      <c r="M584" s="2">
        <f t="shared" si="5"/>
        <v>0</v>
      </c>
      <c r="N584" s="9">
        <v>0</v>
      </c>
      <c r="O584" s="2">
        <v>0</v>
      </c>
      <c r="P584" s="2">
        <v>2</v>
      </c>
      <c r="Q584" s="2">
        <v>2</v>
      </c>
      <c r="R584" s="2">
        <v>1</v>
      </c>
    </row>
    <row r="585" spans="1:19" ht="15.75" customHeight="1" x14ac:dyDescent="0.25">
      <c r="A585" s="4">
        <v>45188</v>
      </c>
      <c r="B585" s="5" t="s">
        <v>40</v>
      </c>
      <c r="C585" s="5">
        <v>44</v>
      </c>
      <c r="D585" s="5">
        <v>3</v>
      </c>
      <c r="E585" s="5">
        <v>8</v>
      </c>
      <c r="F585" s="6" t="s">
        <v>22</v>
      </c>
      <c r="G585" s="5">
        <v>0</v>
      </c>
      <c r="H585" s="5">
        <v>0</v>
      </c>
      <c r="I585" s="5">
        <v>0</v>
      </c>
      <c r="J585" s="6">
        <f t="shared" si="4"/>
        <v>0</v>
      </c>
      <c r="K585" s="5">
        <v>2</v>
      </c>
      <c r="L585" s="5">
        <v>0</v>
      </c>
      <c r="M585" s="6">
        <f t="shared" si="5"/>
        <v>2</v>
      </c>
      <c r="N585" s="5">
        <v>0</v>
      </c>
      <c r="O585" s="6">
        <v>0</v>
      </c>
      <c r="P585" s="6">
        <v>1</v>
      </c>
      <c r="Q585" s="6">
        <v>1</v>
      </c>
      <c r="R585" s="6">
        <v>2</v>
      </c>
      <c r="S585" s="5"/>
    </row>
    <row r="586" spans="1:19" ht="15.75" customHeight="1" x14ac:dyDescent="0.25">
      <c r="A586" s="3">
        <v>45188</v>
      </c>
      <c r="B586" s="1" t="s">
        <v>40</v>
      </c>
      <c r="C586" s="1">
        <v>45</v>
      </c>
      <c r="D586" s="1">
        <v>3</v>
      </c>
      <c r="E586" s="1">
        <v>4</v>
      </c>
      <c r="F586" s="2" t="s">
        <v>22</v>
      </c>
      <c r="G586" s="9">
        <v>0</v>
      </c>
      <c r="H586" s="9">
        <v>0</v>
      </c>
      <c r="I586" s="9">
        <v>0</v>
      </c>
      <c r="J586" s="2">
        <f t="shared" si="4"/>
        <v>0</v>
      </c>
      <c r="K586">
        <v>4</v>
      </c>
      <c r="L586" s="11">
        <v>0</v>
      </c>
      <c r="M586" s="2">
        <f t="shared" si="5"/>
        <v>4</v>
      </c>
      <c r="N586" s="9">
        <v>0</v>
      </c>
      <c r="O586" s="2">
        <v>0</v>
      </c>
      <c r="P586" s="2">
        <v>1</v>
      </c>
      <c r="Q586" s="2">
        <v>3</v>
      </c>
      <c r="R586" s="2">
        <v>1</v>
      </c>
    </row>
    <row r="587" spans="1:19" ht="15.75" customHeight="1" x14ac:dyDescent="0.25">
      <c r="A587" s="3">
        <v>45188</v>
      </c>
      <c r="B587" s="1" t="s">
        <v>40</v>
      </c>
      <c r="C587" s="1">
        <v>45</v>
      </c>
      <c r="D587" s="1">
        <v>3</v>
      </c>
      <c r="E587" s="1">
        <v>4</v>
      </c>
      <c r="F587" s="2" t="s">
        <v>23</v>
      </c>
      <c r="G587" s="9">
        <v>0</v>
      </c>
      <c r="H587" s="9">
        <v>0</v>
      </c>
      <c r="I587" s="1">
        <v>1</v>
      </c>
      <c r="J587" s="2">
        <f t="shared" si="4"/>
        <v>1</v>
      </c>
      <c r="K587">
        <v>118</v>
      </c>
      <c r="L587">
        <v>65</v>
      </c>
      <c r="M587" s="2">
        <f t="shared" si="5"/>
        <v>183</v>
      </c>
      <c r="N587" s="9">
        <v>0</v>
      </c>
      <c r="O587" s="2">
        <v>1</v>
      </c>
      <c r="P587" s="2">
        <v>2</v>
      </c>
      <c r="Q587" s="2">
        <v>7</v>
      </c>
      <c r="R587" s="2">
        <v>2</v>
      </c>
    </row>
    <row r="588" spans="1:19" ht="15.75" customHeight="1" x14ac:dyDescent="0.25">
      <c r="A588" s="3">
        <v>45188</v>
      </c>
      <c r="B588" s="1" t="s">
        <v>40</v>
      </c>
      <c r="C588" s="1">
        <v>46</v>
      </c>
      <c r="D588" s="1">
        <v>4</v>
      </c>
      <c r="E588" s="1">
        <v>1</v>
      </c>
      <c r="F588" s="2" t="s">
        <v>22</v>
      </c>
      <c r="G588" s="9">
        <v>3</v>
      </c>
      <c r="H588" s="9">
        <v>3</v>
      </c>
      <c r="I588" s="10">
        <v>4</v>
      </c>
      <c r="J588" s="2">
        <f t="shared" si="4"/>
        <v>10</v>
      </c>
      <c r="K588" s="10">
        <v>2</v>
      </c>
      <c r="L588" s="10">
        <v>0</v>
      </c>
      <c r="M588" s="2">
        <f t="shared" si="5"/>
        <v>2</v>
      </c>
      <c r="N588" s="9">
        <v>0</v>
      </c>
      <c r="O588" s="2">
        <v>0</v>
      </c>
      <c r="P588" s="2">
        <v>4</v>
      </c>
      <c r="Q588" s="2">
        <v>0</v>
      </c>
      <c r="R588" s="2">
        <v>1</v>
      </c>
    </row>
    <row r="589" spans="1:19" ht="15.75" customHeight="1" x14ac:dyDescent="0.25">
      <c r="A589" s="4">
        <v>45188</v>
      </c>
      <c r="B589" s="5" t="s">
        <v>40</v>
      </c>
      <c r="C589" s="5">
        <v>46</v>
      </c>
      <c r="D589" s="5">
        <v>4</v>
      </c>
      <c r="E589" s="5">
        <v>1</v>
      </c>
      <c r="F589" s="6" t="s">
        <v>23</v>
      </c>
      <c r="G589" s="5">
        <v>2</v>
      </c>
      <c r="H589" s="5">
        <v>6</v>
      </c>
      <c r="I589" s="5">
        <v>10</v>
      </c>
      <c r="J589" s="6">
        <f t="shared" si="4"/>
        <v>18</v>
      </c>
      <c r="K589" s="5">
        <v>1</v>
      </c>
      <c r="L589" s="5">
        <v>3</v>
      </c>
      <c r="M589" s="6">
        <f t="shared" si="5"/>
        <v>4</v>
      </c>
      <c r="N589" s="5">
        <v>2</v>
      </c>
      <c r="O589" s="6">
        <v>0</v>
      </c>
      <c r="P589" s="6">
        <v>3</v>
      </c>
      <c r="Q589" s="6">
        <v>2</v>
      </c>
      <c r="R589" s="6">
        <v>3</v>
      </c>
      <c r="S589" s="5"/>
    </row>
    <row r="590" spans="1:19" ht="15.75" customHeight="1" x14ac:dyDescent="0.25">
      <c r="A590" s="3">
        <v>45188</v>
      </c>
      <c r="B590" s="1" t="s">
        <v>40</v>
      </c>
      <c r="C590" s="1">
        <v>47</v>
      </c>
      <c r="D590" s="1">
        <v>4</v>
      </c>
      <c r="E590" s="1">
        <v>3</v>
      </c>
      <c r="F590" s="2" t="s">
        <v>22</v>
      </c>
      <c r="G590" s="9">
        <v>0</v>
      </c>
      <c r="H590" s="9">
        <v>0</v>
      </c>
      <c r="I590" s="9">
        <v>2</v>
      </c>
      <c r="J590" s="2">
        <f t="shared" si="4"/>
        <v>2</v>
      </c>
      <c r="K590" s="10">
        <v>2</v>
      </c>
      <c r="L590" s="1">
        <v>1</v>
      </c>
      <c r="M590" s="2">
        <f t="shared" si="5"/>
        <v>3</v>
      </c>
      <c r="N590" s="9">
        <v>0</v>
      </c>
      <c r="O590" s="2">
        <v>0</v>
      </c>
      <c r="P590" s="2">
        <v>0</v>
      </c>
      <c r="Q590" s="2">
        <v>41</v>
      </c>
      <c r="R590" s="2">
        <v>1</v>
      </c>
    </row>
    <row r="591" spans="1:19" ht="15.75" customHeight="1" x14ac:dyDescent="0.25">
      <c r="A591" s="3">
        <v>45188</v>
      </c>
      <c r="B591" s="1" t="s">
        <v>40</v>
      </c>
      <c r="C591" s="1">
        <v>47</v>
      </c>
      <c r="D591" s="1">
        <v>4</v>
      </c>
      <c r="E591" s="1">
        <v>3</v>
      </c>
      <c r="F591" s="2" t="s">
        <v>23</v>
      </c>
      <c r="G591" s="9">
        <v>0</v>
      </c>
      <c r="H591" s="9">
        <v>0</v>
      </c>
      <c r="I591" s="9">
        <v>0</v>
      </c>
      <c r="J591" s="2">
        <f t="shared" si="4"/>
        <v>0</v>
      </c>
      <c r="K591" s="10">
        <v>16</v>
      </c>
      <c r="L591" s="1">
        <v>7</v>
      </c>
      <c r="M591" s="2">
        <f t="shared" si="5"/>
        <v>23</v>
      </c>
      <c r="N591" s="1">
        <v>1</v>
      </c>
      <c r="O591" s="2">
        <v>0</v>
      </c>
      <c r="P591" s="2">
        <v>1</v>
      </c>
      <c r="Q591" s="2">
        <v>22</v>
      </c>
      <c r="R591" s="2">
        <v>0</v>
      </c>
    </row>
    <row r="592" spans="1:19" ht="15.75" customHeight="1" x14ac:dyDescent="0.25">
      <c r="A592" s="3">
        <v>45188</v>
      </c>
      <c r="B592" s="1" t="s">
        <v>40</v>
      </c>
      <c r="C592" s="1">
        <v>48</v>
      </c>
      <c r="D592" s="1">
        <v>4</v>
      </c>
      <c r="E592" s="1">
        <v>14</v>
      </c>
      <c r="F592" s="2" t="s">
        <v>22</v>
      </c>
      <c r="G592" s="9">
        <v>2</v>
      </c>
      <c r="H592" s="9">
        <v>5</v>
      </c>
      <c r="I592" s="10">
        <v>2</v>
      </c>
      <c r="J592" s="2">
        <f t="shared" si="4"/>
        <v>9</v>
      </c>
      <c r="K592" s="10">
        <v>1</v>
      </c>
      <c r="L592" s="10">
        <v>3</v>
      </c>
      <c r="M592" s="2">
        <f t="shared" si="5"/>
        <v>4</v>
      </c>
      <c r="N592" s="9">
        <v>0</v>
      </c>
      <c r="O592" s="2">
        <v>0</v>
      </c>
      <c r="P592" s="2">
        <v>1</v>
      </c>
      <c r="Q592" s="2">
        <v>35</v>
      </c>
      <c r="R592" s="2">
        <v>11</v>
      </c>
    </row>
    <row r="593" spans="1:19" ht="15.75" customHeight="1" x14ac:dyDescent="0.25">
      <c r="A593" s="4">
        <v>45188</v>
      </c>
      <c r="B593" s="5" t="s">
        <v>40</v>
      </c>
      <c r="C593" s="5">
        <v>48</v>
      </c>
      <c r="D593" s="5">
        <v>4</v>
      </c>
      <c r="E593" s="5">
        <v>14</v>
      </c>
      <c r="F593" s="6" t="s">
        <v>23</v>
      </c>
      <c r="G593" s="5">
        <v>2</v>
      </c>
      <c r="H593" s="5">
        <v>0</v>
      </c>
      <c r="I593" s="5">
        <v>0</v>
      </c>
      <c r="J593" s="6">
        <f t="shared" si="4"/>
        <v>2</v>
      </c>
      <c r="K593" s="5">
        <v>20</v>
      </c>
      <c r="L593" s="5">
        <v>1</v>
      </c>
      <c r="M593" s="6">
        <f t="shared" si="5"/>
        <v>21</v>
      </c>
      <c r="N593" s="5">
        <v>0</v>
      </c>
      <c r="O593" s="6">
        <v>1</v>
      </c>
      <c r="P593" s="6">
        <v>3</v>
      </c>
      <c r="Q593" s="6">
        <v>2</v>
      </c>
      <c r="R593" s="6">
        <v>0</v>
      </c>
      <c r="S593" s="5"/>
    </row>
    <row r="594" spans="1:19" ht="15.75" customHeight="1" x14ac:dyDescent="0.25">
      <c r="A594" s="3">
        <v>45188</v>
      </c>
      <c r="B594" s="1" t="s">
        <v>40</v>
      </c>
      <c r="C594" s="1">
        <v>49</v>
      </c>
      <c r="D594" s="1">
        <v>4</v>
      </c>
      <c r="E594" s="1">
        <v>5</v>
      </c>
      <c r="F594" s="2" t="s">
        <v>22</v>
      </c>
      <c r="G594" s="9">
        <v>0</v>
      </c>
      <c r="H594" s="9">
        <v>0</v>
      </c>
      <c r="I594" s="9">
        <v>0</v>
      </c>
      <c r="J594" s="2">
        <f t="shared" si="4"/>
        <v>0</v>
      </c>
      <c r="K594" s="9">
        <v>2</v>
      </c>
      <c r="L594" s="9">
        <v>2</v>
      </c>
      <c r="M594" s="2">
        <f t="shared" si="5"/>
        <v>4</v>
      </c>
      <c r="N594" s="9">
        <v>0</v>
      </c>
      <c r="O594" s="2">
        <v>0</v>
      </c>
      <c r="P594" s="2">
        <v>0</v>
      </c>
      <c r="Q594" s="2">
        <v>132</v>
      </c>
      <c r="R594" s="2">
        <v>6</v>
      </c>
    </row>
    <row r="595" spans="1:19" ht="15.75" customHeight="1" x14ac:dyDescent="0.25">
      <c r="A595" s="3">
        <v>45188</v>
      </c>
      <c r="B595" s="1" t="s">
        <v>40</v>
      </c>
      <c r="C595" s="1">
        <v>49</v>
      </c>
      <c r="D595" s="1">
        <v>4</v>
      </c>
      <c r="E595" s="1">
        <v>5</v>
      </c>
      <c r="F595" s="2" t="s">
        <v>23</v>
      </c>
      <c r="G595" s="9">
        <v>2</v>
      </c>
      <c r="H595" s="9">
        <v>3</v>
      </c>
      <c r="I595" s="10">
        <v>2</v>
      </c>
      <c r="J595" s="2">
        <f t="shared" si="4"/>
        <v>7</v>
      </c>
      <c r="K595" s="10">
        <v>0</v>
      </c>
      <c r="L595" s="10">
        <v>0</v>
      </c>
      <c r="M595" s="2">
        <f t="shared" si="5"/>
        <v>0</v>
      </c>
      <c r="N595" s="9">
        <v>0</v>
      </c>
      <c r="O595" s="2">
        <v>0</v>
      </c>
      <c r="P595" s="2">
        <v>7</v>
      </c>
      <c r="Q595" s="2">
        <v>293</v>
      </c>
      <c r="R595" s="2">
        <v>2</v>
      </c>
    </row>
    <row r="596" spans="1:19" ht="15.75" customHeight="1" x14ac:dyDescent="0.25">
      <c r="A596" s="3">
        <v>45188</v>
      </c>
      <c r="B596" s="1" t="s">
        <v>40</v>
      </c>
      <c r="C596" s="1">
        <v>50</v>
      </c>
      <c r="D596" s="1">
        <v>4</v>
      </c>
      <c r="E596" s="1">
        <v>13</v>
      </c>
      <c r="F596" s="2" t="s">
        <v>22</v>
      </c>
      <c r="G596" s="9">
        <v>1</v>
      </c>
      <c r="H596" s="9">
        <v>0</v>
      </c>
      <c r="I596" s="10">
        <v>2</v>
      </c>
      <c r="J596" s="2">
        <f t="shared" si="4"/>
        <v>3</v>
      </c>
      <c r="K596" s="10">
        <v>0</v>
      </c>
      <c r="L596" s="10">
        <v>0</v>
      </c>
      <c r="M596" s="2">
        <f t="shared" si="5"/>
        <v>0</v>
      </c>
      <c r="N596" s="9">
        <v>0</v>
      </c>
      <c r="O596" s="2">
        <v>0</v>
      </c>
      <c r="P596" s="2">
        <v>2</v>
      </c>
      <c r="Q596" s="2">
        <v>77</v>
      </c>
      <c r="R596" s="2">
        <v>4</v>
      </c>
    </row>
    <row r="597" spans="1:19" ht="15.75" customHeight="1" x14ac:dyDescent="0.25">
      <c r="A597" s="4">
        <v>45188</v>
      </c>
      <c r="B597" s="5" t="s">
        <v>40</v>
      </c>
      <c r="C597" s="5">
        <v>50</v>
      </c>
      <c r="D597" s="5">
        <v>4</v>
      </c>
      <c r="E597" s="5">
        <v>13</v>
      </c>
      <c r="F597" s="6" t="s">
        <v>23</v>
      </c>
      <c r="G597" s="5">
        <v>0</v>
      </c>
      <c r="H597" s="5">
        <v>1</v>
      </c>
      <c r="I597" s="5">
        <v>0</v>
      </c>
      <c r="J597" s="6">
        <f t="shared" si="4"/>
        <v>1</v>
      </c>
      <c r="K597" s="5">
        <v>50</v>
      </c>
      <c r="L597" s="5">
        <v>17</v>
      </c>
      <c r="M597" s="6">
        <f t="shared" si="5"/>
        <v>67</v>
      </c>
      <c r="N597" s="5">
        <v>0</v>
      </c>
      <c r="O597" s="6">
        <v>0</v>
      </c>
      <c r="P597" s="6">
        <v>3</v>
      </c>
      <c r="Q597" s="6">
        <v>0</v>
      </c>
      <c r="R597" s="6">
        <v>3</v>
      </c>
      <c r="S597" s="5"/>
    </row>
    <row r="598" spans="1:19" ht="15.75" customHeight="1" x14ac:dyDescent="0.25">
      <c r="A598" s="3">
        <v>45188</v>
      </c>
      <c r="B598" s="1" t="s">
        <v>40</v>
      </c>
      <c r="C598" s="1">
        <v>51</v>
      </c>
      <c r="D598" s="1">
        <v>4</v>
      </c>
      <c r="E598" s="1">
        <v>7</v>
      </c>
      <c r="F598" s="2" t="s">
        <v>22</v>
      </c>
      <c r="G598" s="9">
        <v>0</v>
      </c>
      <c r="H598" s="9">
        <v>0</v>
      </c>
      <c r="I598" s="9">
        <v>0</v>
      </c>
      <c r="J598" s="2">
        <f t="shared" si="4"/>
        <v>0</v>
      </c>
      <c r="K598" s="10">
        <v>0</v>
      </c>
      <c r="L598" s="10">
        <v>0</v>
      </c>
      <c r="M598" s="2">
        <f t="shared" si="5"/>
        <v>0</v>
      </c>
      <c r="N598" s="9">
        <v>0</v>
      </c>
      <c r="O598" s="2">
        <v>0</v>
      </c>
      <c r="P598" s="2">
        <v>2</v>
      </c>
      <c r="Q598" s="2">
        <v>0</v>
      </c>
      <c r="R598" s="2">
        <v>0</v>
      </c>
    </row>
    <row r="599" spans="1:19" ht="15.75" customHeight="1" x14ac:dyDescent="0.25">
      <c r="A599" s="3">
        <v>45188</v>
      </c>
      <c r="B599" s="1" t="s">
        <v>40</v>
      </c>
      <c r="C599" s="1">
        <v>52</v>
      </c>
      <c r="D599" s="1">
        <v>4</v>
      </c>
      <c r="E599" s="1">
        <v>12</v>
      </c>
      <c r="F599" s="2" t="s">
        <v>22</v>
      </c>
      <c r="G599" s="9">
        <v>1</v>
      </c>
      <c r="H599" s="9">
        <v>1</v>
      </c>
      <c r="I599" s="10">
        <v>0</v>
      </c>
      <c r="J599" s="2">
        <f t="shared" si="4"/>
        <v>2</v>
      </c>
      <c r="K599">
        <v>2</v>
      </c>
      <c r="L599" s="11">
        <v>0</v>
      </c>
      <c r="M599" s="2">
        <f t="shared" si="5"/>
        <v>2</v>
      </c>
      <c r="N599" s="9">
        <v>0</v>
      </c>
      <c r="O599" s="2">
        <v>0</v>
      </c>
      <c r="P599" s="2">
        <v>3</v>
      </c>
      <c r="Q599" s="2">
        <v>0</v>
      </c>
      <c r="R599" s="2">
        <v>1</v>
      </c>
    </row>
    <row r="600" spans="1:19" ht="15.75" customHeight="1" x14ac:dyDescent="0.25">
      <c r="A600" s="3">
        <v>45188</v>
      </c>
      <c r="B600" s="1" t="s">
        <v>40</v>
      </c>
      <c r="C600" s="1">
        <v>52</v>
      </c>
      <c r="D600" s="1">
        <v>4</v>
      </c>
      <c r="E600" s="1">
        <v>12</v>
      </c>
      <c r="F600" s="2" t="s">
        <v>23</v>
      </c>
      <c r="G600" s="9">
        <v>1</v>
      </c>
      <c r="H600" s="9">
        <v>1</v>
      </c>
      <c r="I600" s="10">
        <v>0</v>
      </c>
      <c r="J600" s="2">
        <f t="shared" si="4"/>
        <v>2</v>
      </c>
      <c r="K600" s="10">
        <v>61</v>
      </c>
      <c r="L600" s="10">
        <v>14</v>
      </c>
      <c r="M600" s="2">
        <f t="shared" si="5"/>
        <v>75</v>
      </c>
      <c r="N600" s="1">
        <v>2</v>
      </c>
      <c r="O600" s="2">
        <v>1</v>
      </c>
      <c r="P600" s="2">
        <v>16</v>
      </c>
      <c r="Q600" s="2">
        <v>1</v>
      </c>
      <c r="R600" s="2">
        <v>1</v>
      </c>
    </row>
    <row r="601" spans="1:19" ht="15.75" customHeight="1" x14ac:dyDescent="0.25">
      <c r="A601" s="4">
        <v>45188</v>
      </c>
      <c r="B601" s="5" t="s">
        <v>40</v>
      </c>
      <c r="C601" s="5">
        <v>53</v>
      </c>
      <c r="D601" s="5">
        <v>4</v>
      </c>
      <c r="E601" s="5">
        <v>15</v>
      </c>
      <c r="F601" s="6" t="s">
        <v>22</v>
      </c>
      <c r="G601" s="5">
        <v>5</v>
      </c>
      <c r="H601" s="5">
        <v>4</v>
      </c>
      <c r="I601" s="5">
        <v>4</v>
      </c>
      <c r="J601" s="6">
        <f t="shared" si="4"/>
        <v>13</v>
      </c>
      <c r="K601" s="5">
        <v>130</v>
      </c>
      <c r="L601" s="5">
        <v>48</v>
      </c>
      <c r="M601" s="6">
        <f t="shared" si="5"/>
        <v>178</v>
      </c>
      <c r="N601" s="5">
        <v>0</v>
      </c>
      <c r="O601" s="6">
        <v>0</v>
      </c>
      <c r="P601" s="6">
        <v>3</v>
      </c>
      <c r="Q601" s="6">
        <v>3</v>
      </c>
      <c r="R601" s="6">
        <v>3</v>
      </c>
    </row>
    <row r="602" spans="1:19" ht="15.75" customHeight="1" x14ac:dyDescent="0.25">
      <c r="A602" s="3">
        <v>45188</v>
      </c>
      <c r="B602" s="1" t="s">
        <v>40</v>
      </c>
      <c r="C602" s="1">
        <v>53</v>
      </c>
      <c r="D602" s="1">
        <v>4</v>
      </c>
      <c r="E602" s="1">
        <v>15</v>
      </c>
      <c r="F602" s="2" t="s">
        <v>23</v>
      </c>
      <c r="G602" s="9">
        <v>1</v>
      </c>
      <c r="H602" s="9">
        <v>10</v>
      </c>
      <c r="I602" s="10">
        <v>1</v>
      </c>
      <c r="J602" s="2">
        <f t="shared" si="4"/>
        <v>12</v>
      </c>
      <c r="K602" s="10">
        <v>168</v>
      </c>
      <c r="L602" s="10">
        <v>21</v>
      </c>
      <c r="M602" s="2">
        <f t="shared" si="5"/>
        <v>189</v>
      </c>
      <c r="N602" s="9">
        <v>1</v>
      </c>
      <c r="O602" s="2">
        <v>2</v>
      </c>
      <c r="P602" s="2">
        <v>8</v>
      </c>
      <c r="Q602" s="2">
        <v>0</v>
      </c>
      <c r="R602" s="2">
        <v>1</v>
      </c>
    </row>
    <row r="603" spans="1:19" ht="15.75" customHeight="1" x14ac:dyDescent="0.25">
      <c r="A603" s="3">
        <v>45188</v>
      </c>
      <c r="B603" s="1" t="s">
        <v>40</v>
      </c>
      <c r="C603" s="1">
        <v>54</v>
      </c>
      <c r="D603" s="1">
        <v>4</v>
      </c>
      <c r="E603" s="1">
        <v>11</v>
      </c>
      <c r="F603" s="2" t="s">
        <v>22</v>
      </c>
      <c r="G603" s="9">
        <v>0</v>
      </c>
      <c r="H603" s="9">
        <v>0</v>
      </c>
      <c r="I603" s="10">
        <v>0</v>
      </c>
      <c r="J603" s="2">
        <f t="shared" si="4"/>
        <v>0</v>
      </c>
      <c r="K603">
        <v>5</v>
      </c>
      <c r="L603" s="11">
        <v>0</v>
      </c>
      <c r="M603" s="2">
        <f t="shared" si="5"/>
        <v>5</v>
      </c>
      <c r="N603" s="9">
        <v>0</v>
      </c>
      <c r="O603" s="2">
        <v>0</v>
      </c>
      <c r="P603" s="2">
        <v>2</v>
      </c>
      <c r="Q603" s="2">
        <v>1</v>
      </c>
      <c r="R603" s="2">
        <v>1</v>
      </c>
    </row>
    <row r="604" spans="1:19" ht="15.75" customHeight="1" x14ac:dyDescent="0.25">
      <c r="A604" s="3">
        <v>45188</v>
      </c>
      <c r="B604" s="1" t="s">
        <v>40</v>
      </c>
      <c r="C604" s="1">
        <v>54</v>
      </c>
      <c r="D604" s="1">
        <v>4</v>
      </c>
      <c r="E604" s="1">
        <v>11</v>
      </c>
      <c r="F604" s="2" t="s">
        <v>23</v>
      </c>
      <c r="G604" s="9">
        <v>10</v>
      </c>
      <c r="H604" s="9">
        <v>2</v>
      </c>
      <c r="I604" s="10">
        <v>2</v>
      </c>
      <c r="J604" s="2">
        <f t="shared" si="4"/>
        <v>14</v>
      </c>
      <c r="K604" s="10">
        <v>81</v>
      </c>
      <c r="L604" s="10">
        <v>6</v>
      </c>
      <c r="M604" s="2">
        <f t="shared" si="5"/>
        <v>87</v>
      </c>
      <c r="N604" s="9">
        <v>0</v>
      </c>
      <c r="O604" s="2">
        <v>0</v>
      </c>
      <c r="P604" s="2">
        <v>6</v>
      </c>
      <c r="Q604" s="2">
        <v>0</v>
      </c>
      <c r="R604" s="2">
        <v>1</v>
      </c>
    </row>
    <row r="605" spans="1:19" ht="15.75" customHeight="1" x14ac:dyDescent="0.25">
      <c r="A605" s="4">
        <v>45188</v>
      </c>
      <c r="B605" s="5" t="s">
        <v>40</v>
      </c>
      <c r="C605" s="5">
        <v>55</v>
      </c>
      <c r="D605" s="5">
        <v>4</v>
      </c>
      <c r="E605" s="5">
        <v>9</v>
      </c>
      <c r="F605" s="6" t="s">
        <v>22</v>
      </c>
      <c r="G605" s="5">
        <v>0</v>
      </c>
      <c r="H605" s="5">
        <v>0</v>
      </c>
      <c r="I605" s="5">
        <v>0</v>
      </c>
      <c r="J605" s="6">
        <f t="shared" si="4"/>
        <v>0</v>
      </c>
      <c r="K605" s="5">
        <v>10</v>
      </c>
      <c r="L605" s="5">
        <v>2</v>
      </c>
      <c r="M605" s="6">
        <f t="shared" si="5"/>
        <v>12</v>
      </c>
      <c r="N605" s="5">
        <v>0</v>
      </c>
      <c r="O605" s="6">
        <v>0</v>
      </c>
      <c r="P605" s="6">
        <v>0</v>
      </c>
      <c r="Q605" s="6">
        <v>0</v>
      </c>
      <c r="R605" s="6">
        <v>0</v>
      </c>
    </row>
    <row r="606" spans="1:19" ht="15.75" customHeight="1" x14ac:dyDescent="0.25">
      <c r="A606" s="3">
        <v>45188</v>
      </c>
      <c r="B606" s="1" t="s">
        <v>40</v>
      </c>
      <c r="C606" s="1">
        <v>56</v>
      </c>
      <c r="D606" s="1">
        <v>4</v>
      </c>
      <c r="E606" s="1">
        <v>9</v>
      </c>
      <c r="F606" s="2" t="s">
        <v>22</v>
      </c>
      <c r="G606" s="10">
        <v>1</v>
      </c>
      <c r="H606" s="10">
        <v>0</v>
      </c>
      <c r="I606" s="10">
        <v>0</v>
      </c>
      <c r="J606" s="2">
        <f t="shared" si="4"/>
        <v>1</v>
      </c>
      <c r="K606" s="10">
        <v>166</v>
      </c>
      <c r="L606">
        <v>55</v>
      </c>
      <c r="M606" s="2">
        <f t="shared" si="5"/>
        <v>221</v>
      </c>
      <c r="N606" s="9">
        <v>0</v>
      </c>
      <c r="O606" s="2">
        <v>0</v>
      </c>
      <c r="P606" s="2">
        <v>5</v>
      </c>
      <c r="Q606" s="2">
        <v>2</v>
      </c>
      <c r="R606" s="2">
        <v>0</v>
      </c>
    </row>
    <row r="607" spans="1:19" ht="15.75" customHeight="1" x14ac:dyDescent="0.25">
      <c r="A607" s="3">
        <v>45188</v>
      </c>
      <c r="B607" s="1" t="s">
        <v>40</v>
      </c>
      <c r="C607" s="1">
        <v>56</v>
      </c>
      <c r="D607" s="1">
        <v>4</v>
      </c>
      <c r="E607" s="1">
        <v>4</v>
      </c>
      <c r="F607" s="2" t="s">
        <v>23</v>
      </c>
      <c r="G607" s="10">
        <v>0</v>
      </c>
      <c r="H607" s="10">
        <v>0</v>
      </c>
      <c r="I607" s="10">
        <v>0</v>
      </c>
      <c r="J607" s="2">
        <f t="shared" si="4"/>
        <v>0</v>
      </c>
      <c r="K607" s="10">
        <v>256</v>
      </c>
      <c r="L607" s="10">
        <v>71</v>
      </c>
      <c r="M607" s="2">
        <f t="shared" si="5"/>
        <v>327</v>
      </c>
      <c r="N607" s="9">
        <v>2</v>
      </c>
      <c r="O607" s="2">
        <v>4</v>
      </c>
      <c r="P607" s="2">
        <v>10</v>
      </c>
      <c r="Q607" s="2">
        <v>0</v>
      </c>
      <c r="R607" s="2">
        <v>0</v>
      </c>
    </row>
    <row r="608" spans="1:19" ht="15.75" customHeight="1" x14ac:dyDescent="0.25">
      <c r="A608" s="3">
        <v>45188</v>
      </c>
      <c r="B608" s="1" t="s">
        <v>40</v>
      </c>
      <c r="C608" s="1">
        <v>57</v>
      </c>
      <c r="D608" s="1">
        <v>4</v>
      </c>
      <c r="E608" s="1">
        <v>10</v>
      </c>
      <c r="F608" s="2" t="s">
        <v>22</v>
      </c>
      <c r="G608" s="10">
        <v>0</v>
      </c>
      <c r="H608" s="10">
        <v>0</v>
      </c>
      <c r="I608">
        <v>1</v>
      </c>
      <c r="J608" s="2">
        <f t="shared" si="4"/>
        <v>1</v>
      </c>
      <c r="K608">
        <v>11</v>
      </c>
      <c r="L608">
        <v>1</v>
      </c>
      <c r="M608" s="2">
        <f t="shared" si="5"/>
        <v>12</v>
      </c>
      <c r="N608" s="9">
        <v>0</v>
      </c>
      <c r="O608" s="2">
        <v>0</v>
      </c>
      <c r="P608" s="2">
        <v>3</v>
      </c>
      <c r="Q608" s="2">
        <v>0</v>
      </c>
      <c r="R608" s="2">
        <v>0</v>
      </c>
    </row>
    <row r="609" spans="1:19" ht="15.75" customHeight="1" x14ac:dyDescent="0.25">
      <c r="A609" s="4">
        <v>45188</v>
      </c>
      <c r="B609" s="5" t="s">
        <v>40</v>
      </c>
      <c r="C609" s="5">
        <v>57</v>
      </c>
      <c r="D609" s="5">
        <v>4</v>
      </c>
      <c r="E609" s="5">
        <v>10</v>
      </c>
      <c r="F609" s="6" t="s">
        <v>23</v>
      </c>
      <c r="G609" s="5">
        <v>4</v>
      </c>
      <c r="H609" s="5">
        <v>0</v>
      </c>
      <c r="I609" s="5">
        <v>0</v>
      </c>
      <c r="J609" s="6">
        <f t="shared" si="4"/>
        <v>4</v>
      </c>
      <c r="K609" s="5">
        <v>0</v>
      </c>
      <c r="L609" s="5">
        <v>1</v>
      </c>
      <c r="M609" s="6">
        <f t="shared" si="5"/>
        <v>1</v>
      </c>
      <c r="N609" s="5">
        <v>0</v>
      </c>
      <c r="O609" s="6">
        <v>0</v>
      </c>
      <c r="P609" s="6">
        <v>0</v>
      </c>
      <c r="Q609" s="6">
        <v>1</v>
      </c>
      <c r="R609" s="6">
        <v>0</v>
      </c>
    </row>
    <row r="610" spans="1:19" ht="15.75" customHeight="1" x14ac:dyDescent="0.25">
      <c r="A610" s="3">
        <v>45188</v>
      </c>
      <c r="B610" s="1" t="s">
        <v>40</v>
      </c>
      <c r="C610" s="1">
        <v>58</v>
      </c>
      <c r="D610" s="1">
        <v>4</v>
      </c>
      <c r="E610" s="1">
        <v>6</v>
      </c>
      <c r="F610" s="2" t="s">
        <v>22</v>
      </c>
      <c r="G610" s="9">
        <v>3</v>
      </c>
      <c r="H610" s="10">
        <v>0</v>
      </c>
      <c r="I610" s="11">
        <v>2</v>
      </c>
      <c r="J610" s="2">
        <f t="shared" si="4"/>
        <v>5</v>
      </c>
      <c r="K610" s="10">
        <v>273</v>
      </c>
      <c r="L610" s="10">
        <v>56</v>
      </c>
      <c r="M610" s="2">
        <f t="shared" si="5"/>
        <v>329</v>
      </c>
      <c r="N610" s="9">
        <v>0</v>
      </c>
      <c r="O610" s="2">
        <v>0</v>
      </c>
      <c r="P610" s="2">
        <v>5</v>
      </c>
      <c r="Q610" s="2">
        <v>0</v>
      </c>
      <c r="R610" s="2">
        <v>4</v>
      </c>
    </row>
    <row r="611" spans="1:19" ht="15.75" customHeight="1" x14ac:dyDescent="0.25">
      <c r="A611" s="3">
        <v>45188</v>
      </c>
      <c r="B611" s="1" t="s">
        <v>40</v>
      </c>
      <c r="C611" s="1">
        <v>59</v>
      </c>
      <c r="D611" s="1">
        <v>4</v>
      </c>
      <c r="E611" s="1">
        <v>8</v>
      </c>
      <c r="F611" s="2" t="s">
        <v>22</v>
      </c>
      <c r="G611" s="9">
        <v>2</v>
      </c>
      <c r="H611" s="9">
        <v>1</v>
      </c>
      <c r="I611" s="10">
        <v>1</v>
      </c>
      <c r="J611" s="2">
        <f t="shared" si="4"/>
        <v>4</v>
      </c>
      <c r="K611" s="10">
        <v>7</v>
      </c>
      <c r="L611" s="10">
        <v>2</v>
      </c>
      <c r="M611" s="2">
        <f t="shared" si="5"/>
        <v>9</v>
      </c>
      <c r="N611" s="9">
        <v>0</v>
      </c>
      <c r="O611" s="2">
        <v>0</v>
      </c>
      <c r="P611" s="2">
        <v>2</v>
      </c>
      <c r="Q611" s="2">
        <v>15</v>
      </c>
      <c r="R611" s="2">
        <v>6</v>
      </c>
    </row>
    <row r="612" spans="1:19" ht="15.75" customHeight="1" x14ac:dyDescent="0.25">
      <c r="A612" s="3">
        <v>45188</v>
      </c>
      <c r="B612" s="1" t="s">
        <v>40</v>
      </c>
      <c r="C612" s="1">
        <v>60</v>
      </c>
      <c r="D612" s="1">
        <v>4</v>
      </c>
      <c r="E612" s="1">
        <v>2</v>
      </c>
      <c r="F612" s="2" t="s">
        <v>22</v>
      </c>
      <c r="G612" s="10">
        <v>2</v>
      </c>
      <c r="H612" s="10">
        <v>1</v>
      </c>
      <c r="I612" s="10">
        <v>2</v>
      </c>
      <c r="J612" s="2">
        <f t="shared" si="4"/>
        <v>5</v>
      </c>
      <c r="K612" s="10">
        <v>4</v>
      </c>
      <c r="L612" s="10">
        <v>1</v>
      </c>
      <c r="M612" s="2">
        <f t="shared" si="5"/>
        <v>5</v>
      </c>
      <c r="N612" s="9">
        <v>0</v>
      </c>
      <c r="O612" s="2">
        <v>0</v>
      </c>
      <c r="P612" s="2">
        <v>7</v>
      </c>
      <c r="Q612" s="2">
        <v>4</v>
      </c>
      <c r="R612" s="2">
        <v>2</v>
      </c>
    </row>
    <row r="613" spans="1:19" ht="15.75" customHeight="1" x14ac:dyDescent="0.25">
      <c r="A613" s="4">
        <v>45188</v>
      </c>
      <c r="B613" s="5" t="s">
        <v>40</v>
      </c>
      <c r="C613" s="5">
        <v>60</v>
      </c>
      <c r="D613" s="5">
        <v>4</v>
      </c>
      <c r="E613" s="5">
        <v>2</v>
      </c>
      <c r="F613" s="6" t="s">
        <v>23</v>
      </c>
      <c r="G613" s="5">
        <v>1</v>
      </c>
      <c r="H613" s="5">
        <v>1</v>
      </c>
      <c r="I613" s="5">
        <v>0</v>
      </c>
      <c r="J613" s="6">
        <f t="shared" si="4"/>
        <v>2</v>
      </c>
      <c r="K613" s="5">
        <v>3</v>
      </c>
      <c r="L613" s="5">
        <v>0</v>
      </c>
      <c r="M613" s="6">
        <f t="shared" si="5"/>
        <v>3</v>
      </c>
      <c r="N613" s="5">
        <v>0</v>
      </c>
      <c r="O613" s="6">
        <v>0</v>
      </c>
      <c r="P613" s="6">
        <v>6</v>
      </c>
      <c r="Q613" s="6">
        <v>6</v>
      </c>
      <c r="R613" s="6">
        <v>6</v>
      </c>
      <c r="S613" s="5"/>
    </row>
    <row r="614" spans="1:19" ht="15.75" customHeight="1" x14ac:dyDescent="0.25">
      <c r="A614" s="3">
        <v>45195</v>
      </c>
      <c r="B614" s="1" t="s">
        <v>42</v>
      </c>
      <c r="C614" s="1">
        <v>1</v>
      </c>
      <c r="D614" s="1">
        <v>1</v>
      </c>
      <c r="E614" s="1">
        <v>6</v>
      </c>
      <c r="F614" s="2" t="s">
        <v>22</v>
      </c>
      <c r="G614" s="9">
        <v>0</v>
      </c>
      <c r="H614" s="9">
        <v>0</v>
      </c>
      <c r="I614" s="10">
        <v>0</v>
      </c>
      <c r="J614" s="2">
        <v>0</v>
      </c>
      <c r="K614" s="10">
        <v>403</v>
      </c>
      <c r="L614" s="10">
        <v>66</v>
      </c>
      <c r="M614" s="2">
        <f t="shared" si="5"/>
        <v>469</v>
      </c>
      <c r="N614" s="9">
        <v>0</v>
      </c>
      <c r="O614" s="2">
        <v>11</v>
      </c>
      <c r="P614" s="2">
        <v>168</v>
      </c>
      <c r="Q614" s="2">
        <v>0</v>
      </c>
      <c r="R614" s="2">
        <v>0</v>
      </c>
      <c r="S614" s="1"/>
    </row>
    <row r="615" spans="1:19" ht="15.75" customHeight="1" x14ac:dyDescent="0.25">
      <c r="A615" s="3">
        <v>45195</v>
      </c>
      <c r="B615" s="1" t="s">
        <v>42</v>
      </c>
      <c r="C615" s="1">
        <v>2</v>
      </c>
      <c r="D615" s="1">
        <v>1</v>
      </c>
      <c r="E615" s="1">
        <v>14</v>
      </c>
      <c r="F615" s="2" t="s">
        <v>22</v>
      </c>
      <c r="G615" s="10">
        <v>0</v>
      </c>
      <c r="H615" s="11">
        <v>12</v>
      </c>
      <c r="I615" s="11">
        <v>2</v>
      </c>
      <c r="J615" s="2">
        <f t="shared" si="4"/>
        <v>14</v>
      </c>
      <c r="K615" s="10">
        <v>4</v>
      </c>
      <c r="L615" s="10">
        <v>8</v>
      </c>
      <c r="M615" s="2">
        <f t="shared" si="5"/>
        <v>12</v>
      </c>
      <c r="N615" s="9">
        <v>0</v>
      </c>
      <c r="O615" s="2">
        <v>0</v>
      </c>
      <c r="P615" s="2">
        <v>53</v>
      </c>
      <c r="Q615" s="2">
        <v>494</v>
      </c>
      <c r="R615" s="2">
        <v>5</v>
      </c>
    </row>
    <row r="616" spans="1:19" ht="15.75" customHeight="1" x14ac:dyDescent="0.25">
      <c r="A616" s="3">
        <v>45195</v>
      </c>
      <c r="B616" s="1" t="s">
        <v>42</v>
      </c>
      <c r="C616" s="1">
        <v>3</v>
      </c>
      <c r="D616" s="1">
        <v>1</v>
      </c>
      <c r="E616" s="1">
        <v>10</v>
      </c>
      <c r="F616" s="2" t="s">
        <v>22</v>
      </c>
      <c r="G616" s="10">
        <v>0</v>
      </c>
      <c r="H616" s="10">
        <v>0</v>
      </c>
      <c r="I616" s="11">
        <v>2</v>
      </c>
      <c r="J616" s="2">
        <f t="shared" si="4"/>
        <v>2</v>
      </c>
      <c r="K616" s="10">
        <v>3</v>
      </c>
      <c r="L616" s="10">
        <v>5</v>
      </c>
      <c r="M616" s="2">
        <f t="shared" si="5"/>
        <v>8</v>
      </c>
      <c r="N616" s="9">
        <v>0</v>
      </c>
      <c r="O616" s="2">
        <v>1</v>
      </c>
      <c r="P616" s="2">
        <v>72</v>
      </c>
      <c r="Q616" s="2">
        <v>11</v>
      </c>
      <c r="R616" s="2">
        <v>2</v>
      </c>
    </row>
    <row r="617" spans="1:19" ht="15.75" customHeight="1" x14ac:dyDescent="0.25">
      <c r="A617" s="4">
        <v>45195</v>
      </c>
      <c r="B617" s="5" t="s">
        <v>42</v>
      </c>
      <c r="C617" s="5">
        <v>4</v>
      </c>
      <c r="D617" s="5">
        <v>1</v>
      </c>
      <c r="E617" s="5">
        <v>4</v>
      </c>
      <c r="F617" s="6" t="s">
        <v>22</v>
      </c>
      <c r="G617" s="5">
        <v>0</v>
      </c>
      <c r="H617" s="5">
        <v>0</v>
      </c>
      <c r="I617" s="5">
        <v>1</v>
      </c>
      <c r="J617" s="6">
        <f t="shared" si="4"/>
        <v>1</v>
      </c>
      <c r="K617" s="5">
        <v>401</v>
      </c>
      <c r="L617" s="5">
        <v>833</v>
      </c>
      <c r="M617" s="6">
        <f t="shared" si="5"/>
        <v>1234</v>
      </c>
      <c r="N617" s="5">
        <v>2</v>
      </c>
      <c r="O617" s="6">
        <v>14</v>
      </c>
      <c r="P617" s="6">
        <v>21</v>
      </c>
      <c r="Q617" s="6">
        <v>6</v>
      </c>
      <c r="R617" s="6">
        <v>4</v>
      </c>
      <c r="S617" s="5"/>
    </row>
    <row r="618" spans="1:19" ht="15.75" customHeight="1" x14ac:dyDescent="0.25">
      <c r="A618" s="3">
        <v>45195</v>
      </c>
      <c r="B618" s="1" t="s">
        <v>42</v>
      </c>
      <c r="C618" s="1">
        <v>5</v>
      </c>
      <c r="D618" s="1">
        <v>1</v>
      </c>
      <c r="E618" s="1">
        <v>2</v>
      </c>
      <c r="F618" s="2" t="s">
        <v>22</v>
      </c>
      <c r="G618" s="9">
        <v>3</v>
      </c>
      <c r="H618" s="9">
        <v>0</v>
      </c>
      <c r="I618" s="9">
        <v>0</v>
      </c>
      <c r="J618" s="2">
        <f t="shared" si="4"/>
        <v>3</v>
      </c>
      <c r="K618" s="10">
        <v>16</v>
      </c>
      <c r="L618" s="10">
        <v>5</v>
      </c>
      <c r="M618" s="2">
        <f t="shared" si="5"/>
        <v>21</v>
      </c>
      <c r="N618" s="1">
        <v>5</v>
      </c>
      <c r="O618" s="2">
        <v>4</v>
      </c>
      <c r="P618" s="2">
        <v>61</v>
      </c>
      <c r="Q618" s="2">
        <v>2</v>
      </c>
      <c r="R618" s="2">
        <v>1</v>
      </c>
    </row>
    <row r="619" spans="1:19" ht="15.75" customHeight="1" x14ac:dyDescent="0.25">
      <c r="A619" s="3">
        <v>45195</v>
      </c>
      <c r="B619" s="1" t="s">
        <v>42</v>
      </c>
      <c r="C619" s="1">
        <v>6</v>
      </c>
      <c r="D619" s="1">
        <v>1</v>
      </c>
      <c r="E619" s="1">
        <v>13</v>
      </c>
      <c r="F619" s="2" t="s">
        <v>22</v>
      </c>
      <c r="G619" s="10">
        <v>0</v>
      </c>
      <c r="H619" s="10">
        <v>0</v>
      </c>
      <c r="I619" s="10">
        <v>0</v>
      </c>
      <c r="J619" s="2">
        <f t="shared" si="4"/>
        <v>0</v>
      </c>
      <c r="K619" s="10">
        <v>225</v>
      </c>
      <c r="L619" s="10">
        <v>62</v>
      </c>
      <c r="M619" s="2">
        <f t="shared" si="5"/>
        <v>287</v>
      </c>
      <c r="N619" s="9">
        <v>5</v>
      </c>
      <c r="O619" s="2">
        <v>4</v>
      </c>
      <c r="P619" s="2">
        <v>32</v>
      </c>
      <c r="Q619" s="2">
        <v>2</v>
      </c>
      <c r="R619" s="2">
        <v>3</v>
      </c>
    </row>
    <row r="620" spans="1:19" ht="15.75" customHeight="1" x14ac:dyDescent="0.25">
      <c r="A620" s="3">
        <v>45195</v>
      </c>
      <c r="B620" s="1" t="s">
        <v>42</v>
      </c>
      <c r="C620" s="1">
        <v>7</v>
      </c>
      <c r="D620" s="1">
        <v>1</v>
      </c>
      <c r="E620" s="1">
        <v>7</v>
      </c>
      <c r="F620" s="2" t="s">
        <v>22</v>
      </c>
      <c r="G620" s="10">
        <v>47</v>
      </c>
      <c r="H620" s="10">
        <v>14</v>
      </c>
      <c r="I620" s="10">
        <v>16</v>
      </c>
      <c r="J620" s="2">
        <f t="shared" si="4"/>
        <v>77</v>
      </c>
      <c r="K620" s="10">
        <v>78</v>
      </c>
      <c r="L620" s="10">
        <v>31</v>
      </c>
      <c r="M620" s="2">
        <f t="shared" si="5"/>
        <v>109</v>
      </c>
      <c r="N620" s="9">
        <v>3</v>
      </c>
      <c r="O620" s="2">
        <v>0</v>
      </c>
      <c r="P620" s="2">
        <v>38</v>
      </c>
      <c r="Q620" s="2">
        <v>2</v>
      </c>
      <c r="R620" s="2">
        <v>11</v>
      </c>
      <c r="S620" t="s">
        <v>43</v>
      </c>
    </row>
    <row r="621" spans="1:19" ht="15.75" customHeight="1" x14ac:dyDescent="0.25">
      <c r="A621" s="4">
        <v>45195</v>
      </c>
      <c r="B621" s="5" t="s">
        <v>42</v>
      </c>
      <c r="C621" s="5">
        <v>8</v>
      </c>
      <c r="D621" s="5">
        <v>1</v>
      </c>
      <c r="E621" s="5">
        <v>12</v>
      </c>
      <c r="F621" s="6" t="s">
        <v>22</v>
      </c>
      <c r="G621" s="5">
        <v>0</v>
      </c>
      <c r="H621" s="5">
        <v>0</v>
      </c>
      <c r="I621" s="5">
        <v>0</v>
      </c>
      <c r="J621" s="6">
        <f t="shared" si="4"/>
        <v>0</v>
      </c>
      <c r="K621" s="5">
        <v>19</v>
      </c>
      <c r="L621" s="5">
        <v>4</v>
      </c>
      <c r="M621" s="6">
        <f t="shared" si="5"/>
        <v>23</v>
      </c>
      <c r="N621" s="5">
        <v>0</v>
      </c>
      <c r="O621" s="6">
        <v>3</v>
      </c>
      <c r="P621" s="6">
        <v>81</v>
      </c>
      <c r="Q621" s="6">
        <v>60</v>
      </c>
      <c r="R621" s="6">
        <v>5</v>
      </c>
      <c r="S621" s="5"/>
    </row>
    <row r="622" spans="1:19" ht="15.75" customHeight="1" x14ac:dyDescent="0.25">
      <c r="A622" s="3">
        <v>45195</v>
      </c>
      <c r="B622" s="1" t="s">
        <v>42</v>
      </c>
      <c r="C622" s="1">
        <v>9</v>
      </c>
      <c r="D622" s="1">
        <v>1</v>
      </c>
      <c r="E622" s="1">
        <v>11</v>
      </c>
      <c r="F622" s="2" t="s">
        <v>22</v>
      </c>
      <c r="G622" s="9">
        <v>65</v>
      </c>
      <c r="H622" s="10">
        <v>7</v>
      </c>
      <c r="I622" s="10">
        <v>1</v>
      </c>
      <c r="J622" s="2">
        <f t="shared" si="4"/>
        <v>73</v>
      </c>
      <c r="K622" s="10">
        <v>23</v>
      </c>
      <c r="L622" s="10">
        <v>10</v>
      </c>
      <c r="M622" s="2">
        <f t="shared" si="5"/>
        <v>33</v>
      </c>
      <c r="N622" s="1">
        <v>3</v>
      </c>
      <c r="O622" s="2">
        <v>3</v>
      </c>
      <c r="P622" s="2">
        <v>111</v>
      </c>
      <c r="Q622" s="2">
        <v>169</v>
      </c>
      <c r="R622" s="2">
        <v>4</v>
      </c>
    </row>
    <row r="623" spans="1:19" ht="15.75" customHeight="1" x14ac:dyDescent="0.25">
      <c r="A623" s="3">
        <v>45195</v>
      </c>
      <c r="B623" s="1" t="s">
        <v>42</v>
      </c>
      <c r="C623" s="1">
        <v>10</v>
      </c>
      <c r="D623" s="1">
        <v>1</v>
      </c>
      <c r="E623" s="1">
        <v>9</v>
      </c>
      <c r="F623" s="2" t="s">
        <v>22</v>
      </c>
      <c r="G623" s="9">
        <v>0</v>
      </c>
      <c r="H623" s="9">
        <v>0</v>
      </c>
      <c r="I623" s="9">
        <v>0</v>
      </c>
      <c r="J623" s="2">
        <f t="shared" si="4"/>
        <v>0</v>
      </c>
      <c r="K623" s="10">
        <v>5</v>
      </c>
      <c r="L623" s="10">
        <v>9</v>
      </c>
      <c r="M623" s="2">
        <f t="shared" si="5"/>
        <v>14</v>
      </c>
      <c r="N623" s="9">
        <v>3</v>
      </c>
      <c r="O623" s="2">
        <v>3</v>
      </c>
      <c r="P623" s="2">
        <v>62</v>
      </c>
      <c r="Q623" s="2">
        <v>9</v>
      </c>
      <c r="R623" s="2">
        <v>2</v>
      </c>
    </row>
    <row r="624" spans="1:19" ht="15.75" customHeight="1" x14ac:dyDescent="0.25">
      <c r="A624" s="3">
        <v>45195</v>
      </c>
      <c r="B624" s="1" t="s">
        <v>42</v>
      </c>
      <c r="C624" s="1">
        <v>11</v>
      </c>
      <c r="D624" s="1">
        <v>1</v>
      </c>
      <c r="E624" s="1">
        <v>15</v>
      </c>
      <c r="F624" s="2" t="s">
        <v>22</v>
      </c>
      <c r="G624" s="9">
        <v>7</v>
      </c>
      <c r="H624" s="9">
        <v>15</v>
      </c>
      <c r="I624" s="9">
        <v>10</v>
      </c>
      <c r="J624" s="2">
        <f t="shared" si="4"/>
        <v>32</v>
      </c>
      <c r="K624" s="10">
        <v>49</v>
      </c>
      <c r="L624" s="10">
        <v>19</v>
      </c>
      <c r="M624" s="2">
        <f t="shared" si="5"/>
        <v>68</v>
      </c>
      <c r="N624" s="9">
        <v>2</v>
      </c>
      <c r="O624" s="2">
        <v>3</v>
      </c>
      <c r="P624" s="2">
        <v>11</v>
      </c>
      <c r="Q624" s="2">
        <v>26</v>
      </c>
      <c r="R624" s="2">
        <v>3</v>
      </c>
    </row>
    <row r="625" spans="1:19" ht="15.75" customHeight="1" x14ac:dyDescent="0.25">
      <c r="A625" s="4">
        <v>45195</v>
      </c>
      <c r="B625" s="5" t="s">
        <v>42</v>
      </c>
      <c r="C625" s="5">
        <v>12</v>
      </c>
      <c r="D625" s="5">
        <v>1</v>
      </c>
      <c r="E625" s="5">
        <v>3</v>
      </c>
      <c r="F625" s="6" t="s">
        <v>22</v>
      </c>
      <c r="G625" s="5">
        <v>3</v>
      </c>
      <c r="H625" s="5">
        <v>3</v>
      </c>
      <c r="I625" s="5">
        <v>2</v>
      </c>
      <c r="J625" s="6">
        <f t="shared" si="4"/>
        <v>8</v>
      </c>
      <c r="K625" s="5">
        <v>4</v>
      </c>
      <c r="L625" s="5">
        <v>2</v>
      </c>
      <c r="M625" s="6">
        <f t="shared" si="5"/>
        <v>6</v>
      </c>
      <c r="N625" s="5">
        <v>0</v>
      </c>
      <c r="O625" s="6">
        <v>0</v>
      </c>
      <c r="P625" s="6">
        <v>17</v>
      </c>
      <c r="Q625" s="6">
        <v>3</v>
      </c>
      <c r="R625" s="6">
        <v>2</v>
      </c>
      <c r="S625" s="5"/>
    </row>
    <row r="626" spans="1:19" ht="15.75" customHeight="1" x14ac:dyDescent="0.25">
      <c r="A626" s="3">
        <v>45195</v>
      </c>
      <c r="B626" s="1" t="s">
        <v>42</v>
      </c>
      <c r="C626" s="1">
        <v>13</v>
      </c>
      <c r="D626" s="1">
        <v>1</v>
      </c>
      <c r="E626" s="1">
        <v>8</v>
      </c>
      <c r="F626" s="2" t="s">
        <v>22</v>
      </c>
      <c r="G626" s="9">
        <v>0</v>
      </c>
      <c r="H626" s="9">
        <v>0</v>
      </c>
      <c r="I626" s="9">
        <v>0</v>
      </c>
      <c r="J626" s="2">
        <f t="shared" si="4"/>
        <v>0</v>
      </c>
      <c r="K626" s="10">
        <v>2</v>
      </c>
      <c r="L626" s="10">
        <v>0</v>
      </c>
      <c r="M626" s="2">
        <f t="shared" si="5"/>
        <v>2</v>
      </c>
      <c r="N626" s="9">
        <v>0</v>
      </c>
      <c r="O626" s="2">
        <v>0</v>
      </c>
      <c r="P626" s="2">
        <v>13</v>
      </c>
      <c r="Q626" s="2">
        <v>1</v>
      </c>
      <c r="R626" s="2">
        <v>0</v>
      </c>
    </row>
    <row r="627" spans="1:19" ht="15.75" customHeight="1" x14ac:dyDescent="0.25">
      <c r="A627" s="3">
        <v>45195</v>
      </c>
      <c r="B627" s="1" t="s">
        <v>42</v>
      </c>
      <c r="C627" s="1">
        <v>14</v>
      </c>
      <c r="D627" s="1">
        <v>1</v>
      </c>
      <c r="E627" s="1">
        <v>1</v>
      </c>
      <c r="F627" s="2" t="s">
        <v>22</v>
      </c>
      <c r="G627" s="9">
        <v>4</v>
      </c>
      <c r="H627" s="9">
        <v>5</v>
      </c>
      <c r="I627" s="9">
        <v>5</v>
      </c>
      <c r="J627" s="2">
        <f t="shared" si="4"/>
        <v>14</v>
      </c>
      <c r="K627" s="10">
        <v>2</v>
      </c>
      <c r="L627" s="10">
        <v>0</v>
      </c>
      <c r="M627" s="2">
        <f t="shared" si="5"/>
        <v>2</v>
      </c>
      <c r="N627" s="9">
        <v>0</v>
      </c>
      <c r="O627" s="2">
        <v>0</v>
      </c>
      <c r="P627" s="2">
        <v>80</v>
      </c>
      <c r="Q627" s="2">
        <v>0</v>
      </c>
      <c r="R627" s="2">
        <v>1</v>
      </c>
    </row>
    <row r="628" spans="1:19" ht="15.75" customHeight="1" x14ac:dyDescent="0.25">
      <c r="A628" s="3">
        <v>45195</v>
      </c>
      <c r="B628" s="1" t="s">
        <v>42</v>
      </c>
      <c r="C628" s="1">
        <v>15</v>
      </c>
      <c r="D628" s="1">
        <v>1</v>
      </c>
      <c r="E628" s="1">
        <v>5</v>
      </c>
      <c r="F628" s="2" t="s">
        <v>22</v>
      </c>
      <c r="G628" s="9">
        <v>3</v>
      </c>
      <c r="H628" s="9">
        <v>2</v>
      </c>
      <c r="I628" s="9">
        <v>0</v>
      </c>
      <c r="J628" s="2">
        <f t="shared" si="4"/>
        <v>5</v>
      </c>
      <c r="K628" s="10">
        <v>0</v>
      </c>
      <c r="L628" s="10">
        <v>0</v>
      </c>
      <c r="M628" s="2">
        <f t="shared" si="5"/>
        <v>0</v>
      </c>
      <c r="N628" s="9">
        <v>0</v>
      </c>
      <c r="O628" s="2">
        <v>0</v>
      </c>
      <c r="P628" s="2">
        <v>0</v>
      </c>
      <c r="Q628" s="2">
        <v>88</v>
      </c>
      <c r="R628" s="2">
        <v>5</v>
      </c>
    </row>
    <row r="629" spans="1:19" ht="15.75" customHeight="1" x14ac:dyDescent="0.25">
      <c r="A629" s="4">
        <v>45195</v>
      </c>
      <c r="B629" s="5" t="s">
        <v>42</v>
      </c>
      <c r="C629" s="5">
        <v>16</v>
      </c>
      <c r="D629" s="5">
        <v>2</v>
      </c>
      <c r="E629" s="5">
        <v>14</v>
      </c>
      <c r="F629" s="6" t="s">
        <v>22</v>
      </c>
      <c r="G629" s="5">
        <v>0</v>
      </c>
      <c r="H629" s="5">
        <v>2</v>
      </c>
      <c r="I629" s="5">
        <v>0</v>
      </c>
      <c r="J629" s="6">
        <f t="shared" si="4"/>
        <v>2</v>
      </c>
      <c r="K629" s="5">
        <v>1</v>
      </c>
      <c r="L629" s="5">
        <v>1</v>
      </c>
      <c r="M629" s="6">
        <f t="shared" si="5"/>
        <v>2</v>
      </c>
      <c r="N629" s="5">
        <v>0</v>
      </c>
      <c r="O629" s="6">
        <v>0</v>
      </c>
      <c r="P629" s="6">
        <v>8</v>
      </c>
      <c r="Q629" s="6">
        <v>654</v>
      </c>
      <c r="R629" s="6">
        <v>3</v>
      </c>
      <c r="S629" s="5"/>
    </row>
    <row r="630" spans="1:19" ht="15.75" customHeight="1" x14ac:dyDescent="0.25">
      <c r="A630" s="3">
        <v>45195</v>
      </c>
      <c r="B630" s="1" t="s">
        <v>42</v>
      </c>
      <c r="C630" s="1">
        <v>17</v>
      </c>
      <c r="D630" s="1">
        <v>2</v>
      </c>
      <c r="E630" s="1">
        <v>3</v>
      </c>
      <c r="F630" s="2" t="s">
        <v>22</v>
      </c>
      <c r="G630" s="9">
        <v>0</v>
      </c>
      <c r="H630" s="10">
        <v>1</v>
      </c>
      <c r="I630" s="10">
        <v>2</v>
      </c>
      <c r="J630" s="2">
        <f t="shared" si="4"/>
        <v>3</v>
      </c>
      <c r="K630" s="10">
        <v>8</v>
      </c>
      <c r="L630" s="10">
        <v>4</v>
      </c>
      <c r="M630" s="2">
        <f t="shared" si="5"/>
        <v>12</v>
      </c>
      <c r="N630" s="10">
        <v>0</v>
      </c>
      <c r="O630" s="2">
        <v>0</v>
      </c>
      <c r="P630" s="2">
        <v>0</v>
      </c>
      <c r="Q630" s="2">
        <v>15</v>
      </c>
      <c r="R630" s="2">
        <v>2</v>
      </c>
    </row>
    <row r="631" spans="1:19" ht="15.75" customHeight="1" x14ac:dyDescent="0.25">
      <c r="A631" s="3">
        <v>45195</v>
      </c>
      <c r="B631" s="1" t="s">
        <v>42</v>
      </c>
      <c r="C631" s="1">
        <v>18</v>
      </c>
      <c r="D631" s="1">
        <v>2</v>
      </c>
      <c r="E631" s="1">
        <v>8</v>
      </c>
      <c r="F631" s="2" t="s">
        <v>22</v>
      </c>
      <c r="G631" s="10">
        <v>0</v>
      </c>
      <c r="H631" s="11">
        <v>1</v>
      </c>
      <c r="I631" s="11">
        <v>0</v>
      </c>
      <c r="J631" s="2">
        <f t="shared" si="4"/>
        <v>1</v>
      </c>
      <c r="K631" s="10">
        <v>8</v>
      </c>
      <c r="L631">
        <v>5</v>
      </c>
      <c r="M631" s="2">
        <f t="shared" si="5"/>
        <v>13</v>
      </c>
      <c r="N631">
        <v>1</v>
      </c>
      <c r="O631" s="2">
        <v>0</v>
      </c>
      <c r="P631" s="2">
        <v>12</v>
      </c>
      <c r="Q631" s="2">
        <v>9</v>
      </c>
      <c r="R631" s="2">
        <v>2</v>
      </c>
    </row>
    <row r="632" spans="1:19" ht="15.75" customHeight="1" x14ac:dyDescent="0.25">
      <c r="A632" s="3">
        <v>45195</v>
      </c>
      <c r="B632" s="1" t="s">
        <v>42</v>
      </c>
      <c r="C632" s="1">
        <v>19</v>
      </c>
      <c r="D632" s="1">
        <v>2</v>
      </c>
      <c r="E632" s="1">
        <v>12</v>
      </c>
      <c r="F632" s="2" t="s">
        <v>22</v>
      </c>
      <c r="G632" s="10">
        <v>0</v>
      </c>
      <c r="H632" s="11">
        <v>3</v>
      </c>
      <c r="I632" s="11">
        <v>1</v>
      </c>
      <c r="J632" s="2">
        <f t="shared" si="4"/>
        <v>4</v>
      </c>
      <c r="K632" s="10">
        <v>6</v>
      </c>
      <c r="L632" s="10">
        <v>6</v>
      </c>
      <c r="M632" s="2">
        <f t="shared" si="5"/>
        <v>12</v>
      </c>
      <c r="N632" s="10">
        <v>0</v>
      </c>
      <c r="O632" s="2">
        <v>0</v>
      </c>
      <c r="P632" s="2">
        <v>2</v>
      </c>
      <c r="Q632" s="2">
        <v>120</v>
      </c>
      <c r="R632" s="2">
        <v>5</v>
      </c>
    </row>
    <row r="633" spans="1:19" ht="15.75" customHeight="1" x14ac:dyDescent="0.25">
      <c r="A633" s="4">
        <v>45195</v>
      </c>
      <c r="B633" s="5" t="s">
        <v>42</v>
      </c>
      <c r="C633" s="5">
        <v>20</v>
      </c>
      <c r="D633" s="5">
        <v>2</v>
      </c>
      <c r="E633" s="5">
        <v>5</v>
      </c>
      <c r="F633" s="6" t="s">
        <v>22</v>
      </c>
      <c r="G633" s="5">
        <v>6</v>
      </c>
      <c r="H633" s="5">
        <v>0</v>
      </c>
      <c r="I633" s="5">
        <v>0</v>
      </c>
      <c r="J633" s="6">
        <f t="shared" si="4"/>
        <v>6</v>
      </c>
      <c r="K633" s="5">
        <v>7</v>
      </c>
      <c r="L633" s="5">
        <v>8</v>
      </c>
      <c r="M633" s="6">
        <f t="shared" si="5"/>
        <v>15</v>
      </c>
      <c r="N633" s="5">
        <v>0</v>
      </c>
      <c r="O633" s="6">
        <v>0</v>
      </c>
      <c r="P633" s="6">
        <v>230</v>
      </c>
      <c r="Q633" s="6">
        <v>186</v>
      </c>
      <c r="R633" s="6">
        <v>0</v>
      </c>
      <c r="S633" s="5"/>
    </row>
    <row r="634" spans="1:19" ht="15.75" customHeight="1" x14ac:dyDescent="0.25">
      <c r="A634" s="3">
        <v>45195</v>
      </c>
      <c r="B634" s="1" t="s">
        <v>42</v>
      </c>
      <c r="C634" s="1">
        <v>21</v>
      </c>
      <c r="D634" s="1">
        <v>2</v>
      </c>
      <c r="E634" s="1">
        <v>4</v>
      </c>
      <c r="F634" s="2" t="s">
        <v>22</v>
      </c>
      <c r="G634" s="9">
        <v>0</v>
      </c>
      <c r="H634" s="9">
        <v>0</v>
      </c>
      <c r="I634" s="1">
        <v>1</v>
      </c>
      <c r="J634" s="2">
        <f t="shared" si="4"/>
        <v>1</v>
      </c>
      <c r="K634" s="10">
        <v>359</v>
      </c>
      <c r="L634" s="10">
        <v>227</v>
      </c>
      <c r="M634" s="2">
        <f t="shared" si="5"/>
        <v>586</v>
      </c>
      <c r="N634" s="9">
        <v>0</v>
      </c>
      <c r="O634" s="2">
        <v>7</v>
      </c>
      <c r="P634" s="2">
        <v>12</v>
      </c>
      <c r="Q634" s="2">
        <v>0</v>
      </c>
      <c r="R634" s="2">
        <v>1</v>
      </c>
    </row>
    <row r="635" spans="1:19" ht="15.75" customHeight="1" x14ac:dyDescent="0.25">
      <c r="A635" s="3">
        <v>45195</v>
      </c>
      <c r="B635" s="1" t="s">
        <v>42</v>
      </c>
      <c r="C635" s="1">
        <v>22</v>
      </c>
      <c r="D635" s="1">
        <v>2</v>
      </c>
      <c r="E635" s="1">
        <v>6</v>
      </c>
      <c r="F635" s="2" t="s">
        <v>22</v>
      </c>
      <c r="G635" s="9">
        <v>2</v>
      </c>
      <c r="H635" s="9">
        <v>0</v>
      </c>
      <c r="I635" s="9">
        <v>0</v>
      </c>
      <c r="J635" s="2">
        <f t="shared" si="4"/>
        <v>2</v>
      </c>
      <c r="K635" s="10">
        <v>1197</v>
      </c>
      <c r="L635" s="10">
        <v>416</v>
      </c>
      <c r="M635" s="21">
        <f t="shared" si="5"/>
        <v>1613</v>
      </c>
      <c r="N635" s="1">
        <v>1</v>
      </c>
      <c r="O635" s="2">
        <v>20</v>
      </c>
      <c r="P635" s="2">
        <v>1</v>
      </c>
      <c r="Q635" s="2">
        <v>0</v>
      </c>
      <c r="R635" s="2">
        <v>0</v>
      </c>
      <c r="S635" s="1"/>
    </row>
    <row r="636" spans="1:19" ht="15.75" customHeight="1" x14ac:dyDescent="0.25">
      <c r="A636" s="3">
        <v>45195</v>
      </c>
      <c r="B636" s="1" t="s">
        <v>42</v>
      </c>
      <c r="C636" s="1">
        <v>23</v>
      </c>
      <c r="D636" s="1">
        <v>2</v>
      </c>
      <c r="E636" s="1">
        <v>13</v>
      </c>
      <c r="F636" s="2" t="s">
        <v>22</v>
      </c>
      <c r="G636" s="9">
        <v>0</v>
      </c>
      <c r="H636" s="9">
        <v>1</v>
      </c>
      <c r="I636" s="9">
        <v>0</v>
      </c>
      <c r="J636" s="2">
        <f t="shared" si="4"/>
        <v>1</v>
      </c>
      <c r="K636" s="10">
        <v>751</v>
      </c>
      <c r="L636" s="10">
        <v>173</v>
      </c>
      <c r="M636" s="2">
        <f t="shared" si="5"/>
        <v>924</v>
      </c>
      <c r="N636" s="1">
        <v>1</v>
      </c>
      <c r="O636" s="2">
        <v>2</v>
      </c>
      <c r="P636" s="2">
        <v>15</v>
      </c>
      <c r="Q636" s="2">
        <v>1</v>
      </c>
      <c r="R636" s="2">
        <v>2</v>
      </c>
      <c r="S636" s="1"/>
    </row>
    <row r="637" spans="1:19" ht="15.75" customHeight="1" x14ac:dyDescent="0.25">
      <c r="A637" s="4">
        <v>45195</v>
      </c>
      <c r="B637" s="5" t="s">
        <v>42</v>
      </c>
      <c r="C637" s="5">
        <v>24</v>
      </c>
      <c r="D637" s="5">
        <v>2</v>
      </c>
      <c r="E637" s="5">
        <v>10</v>
      </c>
      <c r="F637" s="6" t="s">
        <v>22</v>
      </c>
      <c r="G637" s="5">
        <v>0</v>
      </c>
      <c r="H637" s="5">
        <v>0</v>
      </c>
      <c r="I637" s="5">
        <v>1</v>
      </c>
      <c r="J637" s="6">
        <f t="shared" si="4"/>
        <v>1</v>
      </c>
      <c r="K637" s="5">
        <v>4</v>
      </c>
      <c r="L637" s="5">
        <v>0</v>
      </c>
      <c r="M637" s="6">
        <f t="shared" si="5"/>
        <v>4</v>
      </c>
      <c r="N637" s="5">
        <v>0</v>
      </c>
      <c r="O637" s="6">
        <v>0</v>
      </c>
      <c r="P637" s="6">
        <v>4</v>
      </c>
      <c r="Q637" s="6">
        <v>0</v>
      </c>
      <c r="R637" s="6">
        <v>1</v>
      </c>
      <c r="S637" s="5"/>
    </row>
    <row r="638" spans="1:19" ht="15.75" customHeight="1" x14ac:dyDescent="0.25">
      <c r="A638" s="3">
        <v>45195</v>
      </c>
      <c r="B638" s="1" t="s">
        <v>42</v>
      </c>
      <c r="C638" s="1">
        <v>25</v>
      </c>
      <c r="D638" s="1">
        <v>2</v>
      </c>
      <c r="E638" s="1">
        <v>11</v>
      </c>
      <c r="F638" s="2" t="s">
        <v>22</v>
      </c>
      <c r="G638" s="9">
        <v>2</v>
      </c>
      <c r="H638" s="9">
        <v>4</v>
      </c>
      <c r="I638" s="9">
        <v>0</v>
      </c>
      <c r="J638" s="2">
        <f t="shared" si="4"/>
        <v>6</v>
      </c>
      <c r="K638" s="9">
        <v>22</v>
      </c>
      <c r="L638" s="9">
        <v>6</v>
      </c>
      <c r="M638" s="2">
        <f t="shared" si="5"/>
        <v>28</v>
      </c>
      <c r="N638" s="9">
        <v>0</v>
      </c>
      <c r="O638" s="2">
        <v>0</v>
      </c>
      <c r="P638" s="2">
        <v>0</v>
      </c>
      <c r="Q638" s="2">
        <v>2</v>
      </c>
      <c r="R638" s="2">
        <v>1</v>
      </c>
    </row>
    <row r="639" spans="1:19" ht="15.75" customHeight="1" x14ac:dyDescent="0.25">
      <c r="A639" s="3">
        <v>45195</v>
      </c>
      <c r="B639" s="1" t="s">
        <v>42</v>
      </c>
      <c r="C639" s="1">
        <v>26</v>
      </c>
      <c r="D639" s="1">
        <v>2</v>
      </c>
      <c r="E639" s="1">
        <v>2</v>
      </c>
      <c r="F639" s="2" t="s">
        <v>22</v>
      </c>
      <c r="G639" s="9">
        <v>4</v>
      </c>
      <c r="H639" s="10">
        <v>1</v>
      </c>
      <c r="I639" s="10">
        <v>1</v>
      </c>
      <c r="J639" s="2">
        <f t="shared" si="4"/>
        <v>6</v>
      </c>
      <c r="K639" s="10">
        <v>10</v>
      </c>
      <c r="L639" s="10">
        <v>4</v>
      </c>
      <c r="M639" s="2">
        <f t="shared" si="5"/>
        <v>14</v>
      </c>
      <c r="N639" s="9">
        <v>0</v>
      </c>
      <c r="O639" s="2">
        <v>0</v>
      </c>
      <c r="P639" s="2">
        <v>0</v>
      </c>
      <c r="Q639" s="2">
        <v>1</v>
      </c>
      <c r="R639" s="2">
        <v>0</v>
      </c>
    </row>
    <row r="640" spans="1:19" ht="15.75" customHeight="1" x14ac:dyDescent="0.25">
      <c r="A640" s="3">
        <v>45195</v>
      </c>
      <c r="B640" s="1" t="s">
        <v>42</v>
      </c>
      <c r="C640" s="1">
        <v>27</v>
      </c>
      <c r="D640" s="1">
        <v>2</v>
      </c>
      <c r="E640" s="1">
        <v>1</v>
      </c>
      <c r="F640" s="2" t="s">
        <v>22</v>
      </c>
      <c r="G640" s="9">
        <v>4</v>
      </c>
      <c r="H640" s="10">
        <v>0</v>
      </c>
      <c r="I640" s="9">
        <v>5</v>
      </c>
      <c r="J640" s="2">
        <f t="shared" si="4"/>
        <v>9</v>
      </c>
      <c r="K640" s="10">
        <v>4</v>
      </c>
      <c r="L640" s="10">
        <v>0</v>
      </c>
      <c r="M640" s="2">
        <f t="shared" si="5"/>
        <v>4</v>
      </c>
      <c r="N640" s="9">
        <v>0</v>
      </c>
      <c r="O640" s="2">
        <v>0</v>
      </c>
      <c r="P640" s="2">
        <v>7</v>
      </c>
      <c r="Q640" s="2">
        <v>0</v>
      </c>
      <c r="R640" s="2">
        <v>2</v>
      </c>
    </row>
    <row r="641" spans="1:19" ht="15.75" customHeight="1" x14ac:dyDescent="0.25">
      <c r="A641" s="4">
        <v>45195</v>
      </c>
      <c r="B641" s="5" t="s">
        <v>42</v>
      </c>
      <c r="C641" s="5">
        <v>28</v>
      </c>
      <c r="D641" s="5">
        <v>2</v>
      </c>
      <c r="E641" s="5">
        <v>7</v>
      </c>
      <c r="F641" s="6" t="s">
        <v>22</v>
      </c>
      <c r="G641" s="5">
        <v>2</v>
      </c>
      <c r="H641" s="5">
        <v>0</v>
      </c>
      <c r="I641" s="5">
        <v>1</v>
      </c>
      <c r="J641" s="6">
        <f t="shared" si="4"/>
        <v>3</v>
      </c>
      <c r="K641" s="5">
        <v>18</v>
      </c>
      <c r="L641" s="5">
        <v>4</v>
      </c>
      <c r="M641" s="6">
        <f t="shared" si="5"/>
        <v>22</v>
      </c>
      <c r="N641" s="5">
        <v>0</v>
      </c>
      <c r="O641" s="6">
        <v>0</v>
      </c>
      <c r="P641" s="6">
        <v>25</v>
      </c>
      <c r="Q641" s="6">
        <v>1</v>
      </c>
      <c r="R641" s="6">
        <v>1</v>
      </c>
      <c r="S641" s="5"/>
    </row>
    <row r="642" spans="1:19" ht="15.75" customHeight="1" x14ac:dyDescent="0.25">
      <c r="A642" s="3">
        <v>45195</v>
      </c>
      <c r="B642" s="1" t="s">
        <v>42</v>
      </c>
      <c r="C642" s="1">
        <v>29</v>
      </c>
      <c r="D642" s="1">
        <v>2</v>
      </c>
      <c r="E642" s="1">
        <v>9</v>
      </c>
      <c r="F642" s="2" t="s">
        <v>22</v>
      </c>
      <c r="G642" s="9">
        <v>0</v>
      </c>
      <c r="H642" s="9">
        <v>0</v>
      </c>
      <c r="I642" s="9">
        <v>0</v>
      </c>
      <c r="J642" s="2">
        <f t="shared" si="4"/>
        <v>0</v>
      </c>
      <c r="K642" s="10">
        <v>8</v>
      </c>
      <c r="L642" s="10">
        <v>8</v>
      </c>
      <c r="M642" s="2">
        <f t="shared" si="5"/>
        <v>16</v>
      </c>
      <c r="N642" s="9">
        <v>0</v>
      </c>
      <c r="O642" s="2">
        <v>0</v>
      </c>
      <c r="P642" s="2">
        <v>77</v>
      </c>
      <c r="Q642" s="2">
        <v>2</v>
      </c>
      <c r="R642" s="2">
        <v>2</v>
      </c>
    </row>
    <row r="643" spans="1:19" ht="15.75" customHeight="1" x14ac:dyDescent="0.25">
      <c r="A643" s="3">
        <v>45195</v>
      </c>
      <c r="B643" s="1" t="s">
        <v>42</v>
      </c>
      <c r="C643" s="1">
        <v>30</v>
      </c>
      <c r="D643" s="1">
        <v>2</v>
      </c>
      <c r="E643" s="1">
        <v>15</v>
      </c>
      <c r="F643" s="2" t="s">
        <v>22</v>
      </c>
      <c r="G643" s="9">
        <v>1</v>
      </c>
      <c r="H643" s="9">
        <v>2</v>
      </c>
      <c r="I643" s="9">
        <v>2</v>
      </c>
      <c r="J643" s="2">
        <f t="shared" si="4"/>
        <v>5</v>
      </c>
      <c r="K643" s="10">
        <v>513</v>
      </c>
      <c r="L643" s="10">
        <v>169</v>
      </c>
      <c r="M643" s="2">
        <f t="shared" si="5"/>
        <v>682</v>
      </c>
      <c r="N643" s="9">
        <v>0</v>
      </c>
      <c r="O643" s="2">
        <v>8</v>
      </c>
      <c r="P643" s="2">
        <v>0</v>
      </c>
      <c r="Q643" s="2">
        <v>1</v>
      </c>
      <c r="R643" s="2">
        <v>3</v>
      </c>
    </row>
    <row r="644" spans="1:19" ht="15.75" customHeight="1" x14ac:dyDescent="0.25">
      <c r="A644" s="3">
        <v>45195</v>
      </c>
      <c r="B644" s="1" t="s">
        <v>42</v>
      </c>
      <c r="C644" s="1">
        <v>31</v>
      </c>
      <c r="D644" s="1">
        <v>3</v>
      </c>
      <c r="E644" s="1">
        <v>2</v>
      </c>
      <c r="F644" s="2" t="s">
        <v>22</v>
      </c>
      <c r="G644" s="9">
        <v>0</v>
      </c>
      <c r="H644" s="9">
        <v>1</v>
      </c>
      <c r="I644" s="9">
        <v>0</v>
      </c>
      <c r="J644" s="2">
        <f t="shared" si="4"/>
        <v>1</v>
      </c>
      <c r="K644" s="10">
        <v>1</v>
      </c>
      <c r="L644" s="10">
        <v>6</v>
      </c>
      <c r="M644" s="2">
        <f t="shared" si="5"/>
        <v>7</v>
      </c>
      <c r="N644" s="9">
        <v>0</v>
      </c>
      <c r="O644" s="2">
        <v>1</v>
      </c>
      <c r="P644" s="2">
        <v>46</v>
      </c>
      <c r="Q644" s="2">
        <v>4</v>
      </c>
      <c r="R644" s="2">
        <v>1</v>
      </c>
    </row>
    <row r="645" spans="1:19" ht="15.75" customHeight="1" x14ac:dyDescent="0.25">
      <c r="A645" s="4">
        <v>45195</v>
      </c>
      <c r="B645" s="5" t="s">
        <v>42</v>
      </c>
      <c r="C645" s="5">
        <v>32</v>
      </c>
      <c r="D645" s="5">
        <v>3</v>
      </c>
      <c r="E645" s="5">
        <v>7</v>
      </c>
      <c r="F645" s="6" t="s">
        <v>22</v>
      </c>
      <c r="G645" s="5">
        <v>1</v>
      </c>
      <c r="H645" s="5">
        <v>0</v>
      </c>
      <c r="I645" s="5">
        <v>0</v>
      </c>
      <c r="J645" s="6">
        <f t="shared" si="4"/>
        <v>1</v>
      </c>
      <c r="K645" s="5">
        <v>15</v>
      </c>
      <c r="L645" s="5">
        <v>7</v>
      </c>
      <c r="M645" s="6">
        <f t="shared" si="5"/>
        <v>22</v>
      </c>
      <c r="N645" s="5">
        <v>0</v>
      </c>
      <c r="O645" s="6">
        <v>0</v>
      </c>
      <c r="P645" s="6">
        <v>3</v>
      </c>
      <c r="Q645" s="6">
        <v>0</v>
      </c>
      <c r="R645" s="6">
        <v>3</v>
      </c>
      <c r="S645" s="5"/>
    </row>
    <row r="646" spans="1:19" ht="15.75" customHeight="1" x14ac:dyDescent="0.25">
      <c r="A646" s="3">
        <v>45195</v>
      </c>
      <c r="B646" s="1" t="s">
        <v>42</v>
      </c>
      <c r="C646" s="1">
        <v>33</v>
      </c>
      <c r="D646" s="1">
        <v>3</v>
      </c>
      <c r="E646" s="1">
        <v>6</v>
      </c>
      <c r="F646" s="2" t="s">
        <v>22</v>
      </c>
      <c r="G646" s="9">
        <v>2</v>
      </c>
      <c r="H646" s="9">
        <v>0</v>
      </c>
      <c r="I646" s="9">
        <v>0</v>
      </c>
      <c r="J646" s="2">
        <f t="shared" si="4"/>
        <v>2</v>
      </c>
      <c r="K646" s="10">
        <v>25</v>
      </c>
      <c r="L646" s="10">
        <v>4</v>
      </c>
      <c r="M646" s="2">
        <f t="shared" si="5"/>
        <v>29</v>
      </c>
      <c r="N646" s="9">
        <v>0</v>
      </c>
      <c r="O646" s="2">
        <v>0</v>
      </c>
      <c r="P646" s="2">
        <v>2</v>
      </c>
      <c r="Q646" s="2">
        <v>0</v>
      </c>
      <c r="R646" s="2">
        <v>1</v>
      </c>
    </row>
    <row r="647" spans="1:19" ht="15.75" customHeight="1" x14ac:dyDescent="0.25">
      <c r="A647" s="3">
        <v>45195</v>
      </c>
      <c r="B647" s="1" t="s">
        <v>42</v>
      </c>
      <c r="C647" s="1">
        <v>34</v>
      </c>
      <c r="D647" s="1">
        <v>3</v>
      </c>
      <c r="E647" s="1">
        <v>3</v>
      </c>
      <c r="F647" s="2" t="s">
        <v>22</v>
      </c>
      <c r="G647" s="9">
        <v>0</v>
      </c>
      <c r="H647" s="9">
        <v>0</v>
      </c>
      <c r="I647" s="9">
        <v>0</v>
      </c>
      <c r="J647" s="2">
        <f t="shared" si="4"/>
        <v>0</v>
      </c>
      <c r="K647" s="10">
        <v>20</v>
      </c>
      <c r="L647" s="10">
        <v>4</v>
      </c>
      <c r="M647" s="2">
        <f t="shared" si="5"/>
        <v>24</v>
      </c>
      <c r="N647" s="9">
        <v>0</v>
      </c>
      <c r="O647" s="2">
        <v>0</v>
      </c>
      <c r="P647" s="2">
        <v>0</v>
      </c>
      <c r="Q647" s="2">
        <v>0</v>
      </c>
      <c r="R647" s="2">
        <v>8</v>
      </c>
    </row>
    <row r="648" spans="1:19" ht="15.75" customHeight="1" x14ac:dyDescent="0.25">
      <c r="A648" s="3">
        <v>45195</v>
      </c>
      <c r="B648" s="1" t="s">
        <v>42</v>
      </c>
      <c r="C648" s="1">
        <v>35</v>
      </c>
      <c r="D648" s="1">
        <v>3</v>
      </c>
      <c r="E648" s="1">
        <v>11</v>
      </c>
      <c r="F648" s="2" t="s">
        <v>22</v>
      </c>
      <c r="G648" s="9">
        <v>0</v>
      </c>
      <c r="H648" s="9">
        <v>0</v>
      </c>
      <c r="I648" s="9">
        <v>0</v>
      </c>
      <c r="J648" s="2">
        <f t="shared" si="4"/>
        <v>0</v>
      </c>
      <c r="K648" s="10">
        <v>2</v>
      </c>
      <c r="L648" s="10">
        <v>0</v>
      </c>
      <c r="M648" s="2">
        <f t="shared" si="5"/>
        <v>2</v>
      </c>
      <c r="N648" s="9">
        <v>0</v>
      </c>
      <c r="O648" s="2">
        <v>0</v>
      </c>
      <c r="P648" s="2">
        <v>1</v>
      </c>
      <c r="Q648" s="2">
        <v>9</v>
      </c>
      <c r="R648" s="2">
        <v>6</v>
      </c>
    </row>
    <row r="649" spans="1:19" ht="15.75" customHeight="1" x14ac:dyDescent="0.25">
      <c r="A649" s="4">
        <v>45195</v>
      </c>
      <c r="B649" s="5" t="s">
        <v>42</v>
      </c>
      <c r="C649" s="5">
        <v>36</v>
      </c>
      <c r="D649" s="5">
        <v>3</v>
      </c>
      <c r="E649" s="5">
        <v>15</v>
      </c>
      <c r="F649" s="6" t="s">
        <v>22</v>
      </c>
      <c r="G649" s="5">
        <v>0</v>
      </c>
      <c r="H649" s="5">
        <v>2</v>
      </c>
      <c r="I649" s="5">
        <v>0</v>
      </c>
      <c r="J649" s="6">
        <f t="shared" si="4"/>
        <v>2</v>
      </c>
      <c r="K649" s="5">
        <v>140</v>
      </c>
      <c r="L649" s="5">
        <v>32</v>
      </c>
      <c r="M649" s="6">
        <f t="shared" si="5"/>
        <v>172</v>
      </c>
      <c r="N649" s="5">
        <v>0</v>
      </c>
      <c r="O649" s="6">
        <v>2</v>
      </c>
      <c r="P649" s="6">
        <v>5</v>
      </c>
      <c r="Q649" s="6">
        <v>3</v>
      </c>
      <c r="R649" s="6">
        <v>6</v>
      </c>
      <c r="S649" s="5"/>
    </row>
    <row r="650" spans="1:19" ht="15.75" customHeight="1" x14ac:dyDescent="0.25">
      <c r="A650" s="3">
        <v>45195</v>
      </c>
      <c r="B650" s="1" t="s">
        <v>42</v>
      </c>
      <c r="C650" s="1">
        <v>37</v>
      </c>
      <c r="D650" s="1">
        <v>3</v>
      </c>
      <c r="E650" s="1">
        <v>13</v>
      </c>
      <c r="F650" s="2" t="s">
        <v>22</v>
      </c>
      <c r="G650" s="9">
        <v>0</v>
      </c>
      <c r="H650" s="9">
        <v>0</v>
      </c>
      <c r="I650" s="9">
        <v>0</v>
      </c>
      <c r="J650" s="2">
        <f t="shared" si="4"/>
        <v>0</v>
      </c>
      <c r="K650" s="10">
        <v>90</v>
      </c>
      <c r="L650" s="10">
        <v>121</v>
      </c>
      <c r="M650" s="2">
        <f t="shared" si="5"/>
        <v>211</v>
      </c>
      <c r="N650" s="9">
        <v>0</v>
      </c>
      <c r="O650" s="2">
        <v>0</v>
      </c>
      <c r="P650" s="2">
        <v>2</v>
      </c>
      <c r="Q650" s="2">
        <v>1</v>
      </c>
      <c r="R650" s="2">
        <v>0</v>
      </c>
    </row>
    <row r="651" spans="1:19" ht="15.75" customHeight="1" x14ac:dyDescent="0.25">
      <c r="A651" s="3">
        <v>45195</v>
      </c>
      <c r="B651" s="1" t="s">
        <v>42</v>
      </c>
      <c r="C651" s="1">
        <v>38</v>
      </c>
      <c r="D651" s="1">
        <v>3</v>
      </c>
      <c r="E651" s="1">
        <v>9</v>
      </c>
      <c r="F651" s="2" t="s">
        <v>22</v>
      </c>
      <c r="G651" s="9">
        <v>0</v>
      </c>
      <c r="H651" s="9">
        <v>0</v>
      </c>
      <c r="I651" s="9">
        <v>0</v>
      </c>
      <c r="J651" s="2">
        <f t="shared" si="4"/>
        <v>0</v>
      </c>
      <c r="K651" s="10">
        <v>0</v>
      </c>
      <c r="L651" s="10">
        <v>11</v>
      </c>
      <c r="M651" s="2">
        <f t="shared" si="5"/>
        <v>11</v>
      </c>
      <c r="N651" s="9">
        <v>0</v>
      </c>
      <c r="O651" s="2">
        <v>0</v>
      </c>
      <c r="P651" s="2">
        <v>10</v>
      </c>
      <c r="Q651" s="2">
        <v>1</v>
      </c>
      <c r="R651" s="2">
        <v>4</v>
      </c>
    </row>
    <row r="652" spans="1:19" ht="15.75" customHeight="1" x14ac:dyDescent="0.25">
      <c r="A652" s="3">
        <v>45195</v>
      </c>
      <c r="B652" s="1" t="s">
        <v>42</v>
      </c>
      <c r="C652" s="1">
        <v>39</v>
      </c>
      <c r="D652" s="1">
        <v>3</v>
      </c>
      <c r="E652" s="1">
        <v>10</v>
      </c>
      <c r="F652" s="2" t="s">
        <v>22</v>
      </c>
      <c r="G652" s="9">
        <v>0</v>
      </c>
      <c r="H652" s="9">
        <v>5</v>
      </c>
      <c r="I652" s="9">
        <v>7</v>
      </c>
      <c r="J652" s="2">
        <f t="shared" si="4"/>
        <v>12</v>
      </c>
      <c r="K652">
        <v>12</v>
      </c>
      <c r="L652" s="11">
        <v>4</v>
      </c>
      <c r="M652" s="2">
        <f t="shared" si="5"/>
        <v>16</v>
      </c>
      <c r="N652" s="9">
        <v>0</v>
      </c>
      <c r="O652" s="2">
        <v>0</v>
      </c>
      <c r="P652" s="2">
        <v>3</v>
      </c>
      <c r="Q652" s="2">
        <v>42</v>
      </c>
      <c r="R652" s="2">
        <v>8</v>
      </c>
      <c r="S652" s="1"/>
    </row>
    <row r="653" spans="1:19" ht="15.75" customHeight="1" x14ac:dyDescent="0.25">
      <c r="A653" s="4">
        <v>45195</v>
      </c>
      <c r="B653" s="5" t="s">
        <v>42</v>
      </c>
      <c r="C653" s="5">
        <v>40</v>
      </c>
      <c r="D653" s="5">
        <v>3</v>
      </c>
      <c r="E653" s="5">
        <v>14</v>
      </c>
      <c r="F653" s="6" t="s">
        <v>22</v>
      </c>
      <c r="G653" s="5">
        <v>4</v>
      </c>
      <c r="H653" s="5">
        <v>0</v>
      </c>
      <c r="I653" s="5">
        <v>0</v>
      </c>
      <c r="J653" s="6">
        <f t="shared" si="4"/>
        <v>4</v>
      </c>
      <c r="K653" s="5">
        <v>10</v>
      </c>
      <c r="L653" s="5">
        <v>8</v>
      </c>
      <c r="M653" s="6">
        <f t="shared" si="5"/>
        <v>18</v>
      </c>
      <c r="N653" s="5">
        <v>0</v>
      </c>
      <c r="O653" s="6">
        <v>0</v>
      </c>
      <c r="P653" s="6">
        <v>2</v>
      </c>
      <c r="Q653" s="6">
        <v>67</v>
      </c>
      <c r="R653" s="6">
        <v>5</v>
      </c>
      <c r="S653" s="5"/>
    </row>
    <row r="654" spans="1:19" ht="15.75" customHeight="1" x14ac:dyDescent="0.25">
      <c r="A654" s="3">
        <v>45195</v>
      </c>
      <c r="B654" s="1" t="s">
        <v>42</v>
      </c>
      <c r="C654" s="1">
        <v>41</v>
      </c>
      <c r="D654" s="1">
        <v>3</v>
      </c>
      <c r="E654" s="1">
        <v>12</v>
      </c>
      <c r="F654" s="2" t="s">
        <v>22</v>
      </c>
      <c r="G654" s="9">
        <v>0</v>
      </c>
      <c r="H654" s="9">
        <v>0</v>
      </c>
      <c r="I654" s="9">
        <v>0</v>
      </c>
      <c r="J654" s="2">
        <f t="shared" si="4"/>
        <v>0</v>
      </c>
      <c r="K654" s="10">
        <v>25</v>
      </c>
      <c r="L654" s="10">
        <v>11</v>
      </c>
      <c r="M654" s="2">
        <f t="shared" si="5"/>
        <v>36</v>
      </c>
      <c r="N654" s="9">
        <v>0</v>
      </c>
      <c r="O654" s="2">
        <v>0</v>
      </c>
      <c r="P654" s="2">
        <v>1</v>
      </c>
      <c r="Q654" s="2">
        <v>17</v>
      </c>
      <c r="R654" s="2">
        <v>1</v>
      </c>
    </row>
    <row r="655" spans="1:19" ht="15.75" customHeight="1" x14ac:dyDescent="0.25">
      <c r="A655" s="3">
        <v>45195</v>
      </c>
      <c r="B655" s="1" t="s">
        <v>42</v>
      </c>
      <c r="C655" s="1">
        <v>42</v>
      </c>
      <c r="D655" s="1">
        <v>3</v>
      </c>
      <c r="E655" s="1">
        <v>5</v>
      </c>
      <c r="F655" s="2" t="s">
        <v>22</v>
      </c>
      <c r="G655" s="9">
        <v>0</v>
      </c>
      <c r="H655" s="9">
        <v>1</v>
      </c>
      <c r="I655" s="9">
        <v>0</v>
      </c>
      <c r="J655" s="2">
        <f t="shared" si="4"/>
        <v>1</v>
      </c>
      <c r="K655" s="10">
        <v>0</v>
      </c>
      <c r="L655" s="10">
        <v>0</v>
      </c>
      <c r="M655" s="2">
        <f t="shared" si="5"/>
        <v>0</v>
      </c>
      <c r="N655" s="9">
        <v>0</v>
      </c>
      <c r="O655" s="2">
        <v>0</v>
      </c>
      <c r="P655" s="2">
        <v>0</v>
      </c>
      <c r="Q655" s="2">
        <v>30</v>
      </c>
      <c r="R655" s="2">
        <v>0</v>
      </c>
    </row>
    <row r="656" spans="1:19" ht="15.75" customHeight="1" x14ac:dyDescent="0.25">
      <c r="A656" s="3">
        <v>45195</v>
      </c>
      <c r="B656" s="1" t="s">
        <v>42</v>
      </c>
      <c r="C656" s="1">
        <v>43</v>
      </c>
      <c r="D656" s="1">
        <v>3</v>
      </c>
      <c r="E656" s="1">
        <v>1</v>
      </c>
      <c r="F656" s="2" t="s">
        <v>22</v>
      </c>
      <c r="G656" s="9">
        <v>0</v>
      </c>
      <c r="H656" s="9">
        <v>2</v>
      </c>
      <c r="I656" s="9">
        <v>0</v>
      </c>
      <c r="J656" s="2">
        <f t="shared" si="4"/>
        <v>2</v>
      </c>
      <c r="K656">
        <v>1</v>
      </c>
      <c r="L656" s="11">
        <v>0</v>
      </c>
      <c r="M656" s="2">
        <f t="shared" si="5"/>
        <v>1</v>
      </c>
      <c r="N656" s="9">
        <v>0</v>
      </c>
      <c r="O656" s="2">
        <v>0</v>
      </c>
      <c r="P656" s="2">
        <v>0</v>
      </c>
      <c r="Q656" s="2">
        <v>6</v>
      </c>
      <c r="R656" s="2">
        <v>3</v>
      </c>
    </row>
    <row r="657" spans="1:19" ht="15.75" customHeight="1" x14ac:dyDescent="0.25">
      <c r="A657" s="4">
        <v>45195</v>
      </c>
      <c r="B657" s="5" t="s">
        <v>42</v>
      </c>
      <c r="C657" s="5">
        <v>44</v>
      </c>
      <c r="D657" s="5">
        <v>3</v>
      </c>
      <c r="E657" s="5">
        <v>8</v>
      </c>
      <c r="F657" s="6" t="s">
        <v>22</v>
      </c>
      <c r="G657" s="5">
        <v>0</v>
      </c>
      <c r="H657" s="5">
        <v>0</v>
      </c>
      <c r="I657" s="5">
        <v>1</v>
      </c>
      <c r="J657" s="6">
        <f t="shared" si="4"/>
        <v>1</v>
      </c>
      <c r="K657" s="5">
        <v>0</v>
      </c>
      <c r="L657" s="5">
        <v>2</v>
      </c>
      <c r="M657" s="6">
        <f t="shared" si="5"/>
        <v>2</v>
      </c>
      <c r="N657" s="5">
        <v>0</v>
      </c>
      <c r="O657" s="6">
        <v>0</v>
      </c>
      <c r="P657" s="6">
        <v>13</v>
      </c>
      <c r="Q657" s="6">
        <v>0</v>
      </c>
      <c r="R657" s="6">
        <v>4</v>
      </c>
      <c r="S657" s="5"/>
    </row>
    <row r="658" spans="1:19" ht="15.75" customHeight="1" x14ac:dyDescent="0.25">
      <c r="A658" s="3">
        <v>45195</v>
      </c>
      <c r="B658" s="1" t="s">
        <v>42</v>
      </c>
      <c r="C658" s="1">
        <v>45</v>
      </c>
      <c r="D658" s="1">
        <v>3</v>
      </c>
      <c r="E658" s="1">
        <v>4</v>
      </c>
      <c r="F658" s="2" t="s">
        <v>22</v>
      </c>
      <c r="G658" s="9">
        <v>1</v>
      </c>
      <c r="H658" s="9">
        <v>1</v>
      </c>
      <c r="I658" s="10">
        <v>2</v>
      </c>
      <c r="J658" s="2">
        <f t="shared" si="4"/>
        <v>4</v>
      </c>
      <c r="K658" s="10">
        <v>49</v>
      </c>
      <c r="L658" s="10">
        <v>28</v>
      </c>
      <c r="M658" s="2">
        <f t="shared" si="5"/>
        <v>77</v>
      </c>
      <c r="N658" s="9">
        <v>0</v>
      </c>
      <c r="O658" s="2">
        <v>0</v>
      </c>
      <c r="P658" s="2">
        <v>7</v>
      </c>
      <c r="Q658" s="2">
        <v>2</v>
      </c>
      <c r="R658" s="2">
        <v>2</v>
      </c>
    </row>
    <row r="659" spans="1:19" ht="15.75" customHeight="1" x14ac:dyDescent="0.25">
      <c r="A659" s="3">
        <v>45195</v>
      </c>
      <c r="B659" s="1" t="s">
        <v>42</v>
      </c>
      <c r="C659" s="1">
        <v>46</v>
      </c>
      <c r="D659" s="1">
        <v>4</v>
      </c>
      <c r="E659" s="1">
        <v>1</v>
      </c>
      <c r="F659" s="2" t="s">
        <v>22</v>
      </c>
      <c r="G659" s="9">
        <v>0</v>
      </c>
      <c r="H659" s="9">
        <v>0</v>
      </c>
      <c r="I659" s="10">
        <v>0</v>
      </c>
      <c r="J659" s="2">
        <f t="shared" si="4"/>
        <v>0</v>
      </c>
      <c r="K659" s="10">
        <v>3</v>
      </c>
      <c r="L659" s="10">
        <v>0</v>
      </c>
      <c r="M659" s="2">
        <f t="shared" si="5"/>
        <v>3</v>
      </c>
      <c r="N659" s="9">
        <v>0</v>
      </c>
      <c r="O659" s="2">
        <v>0</v>
      </c>
      <c r="P659" s="2">
        <v>17</v>
      </c>
      <c r="Q659" s="2">
        <v>1</v>
      </c>
      <c r="R659" s="2">
        <v>7</v>
      </c>
      <c r="S659" s="1"/>
    </row>
    <row r="660" spans="1:19" ht="15.75" customHeight="1" x14ac:dyDescent="0.25">
      <c r="A660" s="3">
        <v>45195</v>
      </c>
      <c r="B660" s="1" t="s">
        <v>42</v>
      </c>
      <c r="C660" s="1">
        <v>47</v>
      </c>
      <c r="D660" s="1">
        <v>4</v>
      </c>
      <c r="E660" s="1">
        <v>3</v>
      </c>
      <c r="F660" s="2" t="s">
        <v>22</v>
      </c>
      <c r="G660" s="9">
        <v>0</v>
      </c>
      <c r="H660" s="9">
        <v>6</v>
      </c>
      <c r="I660" s="9">
        <v>3</v>
      </c>
      <c r="J660" s="2">
        <f t="shared" si="4"/>
        <v>9</v>
      </c>
      <c r="K660" s="10">
        <v>0</v>
      </c>
      <c r="L660" s="10">
        <v>0</v>
      </c>
      <c r="M660" s="2">
        <f t="shared" si="5"/>
        <v>0</v>
      </c>
      <c r="N660" s="9">
        <v>0</v>
      </c>
      <c r="O660" s="2">
        <v>0</v>
      </c>
      <c r="P660" s="2">
        <v>2</v>
      </c>
      <c r="Q660" s="2">
        <v>56</v>
      </c>
      <c r="R660" s="2">
        <v>1</v>
      </c>
      <c r="S660" s="1"/>
    </row>
    <row r="661" spans="1:19" ht="15.75" customHeight="1" x14ac:dyDescent="0.25">
      <c r="A661" s="4">
        <v>45195</v>
      </c>
      <c r="B661" s="5" t="s">
        <v>42</v>
      </c>
      <c r="C661" s="5">
        <v>48</v>
      </c>
      <c r="D661" s="5">
        <v>4</v>
      </c>
      <c r="E661" s="5">
        <v>14</v>
      </c>
      <c r="F661" s="6" t="s">
        <v>22</v>
      </c>
      <c r="G661" s="5">
        <v>0</v>
      </c>
      <c r="H661" s="5">
        <v>2</v>
      </c>
      <c r="I661" s="5">
        <v>0</v>
      </c>
      <c r="J661" s="6">
        <f t="shared" si="4"/>
        <v>2</v>
      </c>
      <c r="K661" s="5">
        <v>0</v>
      </c>
      <c r="L661" s="5">
        <v>0</v>
      </c>
      <c r="M661" s="6">
        <f t="shared" si="5"/>
        <v>0</v>
      </c>
      <c r="N661" s="5">
        <v>0</v>
      </c>
      <c r="O661" s="6">
        <v>0</v>
      </c>
      <c r="P661" s="6">
        <v>1</v>
      </c>
      <c r="Q661" s="6">
        <v>19</v>
      </c>
      <c r="R661" s="6">
        <v>3</v>
      </c>
      <c r="S661" s="5"/>
    </row>
    <row r="662" spans="1:19" ht="15.75" customHeight="1" x14ac:dyDescent="0.25">
      <c r="A662" s="3">
        <v>45195</v>
      </c>
      <c r="B662" s="1" t="s">
        <v>42</v>
      </c>
      <c r="C662" s="1">
        <v>49</v>
      </c>
      <c r="D662" s="1">
        <v>4</v>
      </c>
      <c r="E662" s="1">
        <v>5</v>
      </c>
      <c r="F662" s="2" t="s">
        <v>22</v>
      </c>
      <c r="G662" s="9">
        <v>2</v>
      </c>
      <c r="H662" s="9">
        <v>9</v>
      </c>
      <c r="I662" s="9">
        <v>1</v>
      </c>
      <c r="J662" s="2">
        <f t="shared" si="4"/>
        <v>12</v>
      </c>
      <c r="K662" s="10">
        <v>0</v>
      </c>
      <c r="L662" s="11">
        <v>1</v>
      </c>
      <c r="M662" s="2">
        <f t="shared" si="5"/>
        <v>1</v>
      </c>
      <c r="N662" s="9">
        <v>0</v>
      </c>
      <c r="O662" s="2">
        <v>0</v>
      </c>
      <c r="P662" s="2">
        <v>0</v>
      </c>
      <c r="Q662" s="2">
        <v>72</v>
      </c>
      <c r="R662" s="2">
        <v>5</v>
      </c>
    </row>
    <row r="663" spans="1:19" ht="15.75" customHeight="1" x14ac:dyDescent="0.25">
      <c r="A663" s="3">
        <v>45195</v>
      </c>
      <c r="B663" s="1" t="s">
        <v>42</v>
      </c>
      <c r="C663" s="1">
        <v>50</v>
      </c>
      <c r="D663" s="1">
        <v>4</v>
      </c>
      <c r="E663" s="1">
        <v>13</v>
      </c>
      <c r="F663" s="2" t="s">
        <v>22</v>
      </c>
      <c r="G663" s="9">
        <v>0</v>
      </c>
      <c r="H663" s="9">
        <v>1</v>
      </c>
      <c r="I663" s="9">
        <v>0</v>
      </c>
      <c r="J663" s="2">
        <f t="shared" si="4"/>
        <v>1</v>
      </c>
      <c r="K663">
        <v>105</v>
      </c>
      <c r="L663">
        <v>40</v>
      </c>
      <c r="M663" s="2">
        <f t="shared" si="5"/>
        <v>145</v>
      </c>
      <c r="N663" s="9">
        <v>0</v>
      </c>
      <c r="O663" s="2">
        <v>4</v>
      </c>
      <c r="P663" s="2">
        <v>5</v>
      </c>
      <c r="Q663" s="2">
        <v>2</v>
      </c>
      <c r="R663" s="2">
        <v>6</v>
      </c>
    </row>
    <row r="664" spans="1:19" ht="15.75" customHeight="1" x14ac:dyDescent="0.25">
      <c r="A664" s="3">
        <v>45195</v>
      </c>
      <c r="B664" s="1" t="s">
        <v>42</v>
      </c>
      <c r="C664" s="1">
        <v>51</v>
      </c>
      <c r="D664" s="1">
        <v>4</v>
      </c>
      <c r="E664" s="1">
        <v>7</v>
      </c>
      <c r="F664" s="2" t="s">
        <v>22</v>
      </c>
      <c r="G664" s="9">
        <v>5</v>
      </c>
      <c r="H664" s="9">
        <v>1</v>
      </c>
      <c r="I664" s="9">
        <v>6</v>
      </c>
      <c r="J664" s="2">
        <f t="shared" si="4"/>
        <v>12</v>
      </c>
      <c r="K664" s="10">
        <v>7</v>
      </c>
      <c r="L664" s="10">
        <v>5</v>
      </c>
      <c r="M664" s="2">
        <f t="shared" si="5"/>
        <v>12</v>
      </c>
      <c r="N664" s="9">
        <v>0</v>
      </c>
      <c r="O664" s="2">
        <v>0</v>
      </c>
      <c r="P664" s="2">
        <v>3</v>
      </c>
      <c r="Q664" s="2">
        <v>2</v>
      </c>
      <c r="R664" s="2">
        <v>5</v>
      </c>
    </row>
    <row r="665" spans="1:19" ht="15.75" customHeight="1" x14ac:dyDescent="0.25">
      <c r="A665" s="4">
        <v>45195</v>
      </c>
      <c r="B665" s="5" t="s">
        <v>42</v>
      </c>
      <c r="C665" s="5">
        <v>52</v>
      </c>
      <c r="D665" s="5">
        <v>4</v>
      </c>
      <c r="E665" s="5">
        <v>12</v>
      </c>
      <c r="F665" s="6" t="s">
        <v>22</v>
      </c>
      <c r="G665" s="5">
        <v>0</v>
      </c>
      <c r="H665" s="5">
        <v>0</v>
      </c>
      <c r="I665" s="5">
        <v>1</v>
      </c>
      <c r="J665" s="6">
        <f t="shared" si="4"/>
        <v>1</v>
      </c>
      <c r="K665" s="5">
        <v>19</v>
      </c>
      <c r="L665" s="5">
        <v>15</v>
      </c>
      <c r="M665" s="6">
        <f t="shared" si="5"/>
        <v>34</v>
      </c>
      <c r="N665" s="5">
        <v>0</v>
      </c>
      <c r="O665" s="6">
        <v>1</v>
      </c>
      <c r="P665" s="6">
        <v>1</v>
      </c>
      <c r="Q665" s="6">
        <v>26</v>
      </c>
      <c r="R665" s="6">
        <v>6</v>
      </c>
      <c r="S665" s="5"/>
    </row>
    <row r="666" spans="1:19" ht="15.75" customHeight="1" x14ac:dyDescent="0.25">
      <c r="A666" s="3">
        <v>45195</v>
      </c>
      <c r="B666" s="1" t="s">
        <v>42</v>
      </c>
      <c r="C666" s="1">
        <v>53</v>
      </c>
      <c r="D666" s="1">
        <v>4</v>
      </c>
      <c r="E666" s="1">
        <v>15</v>
      </c>
      <c r="F666" s="2" t="s">
        <v>22</v>
      </c>
      <c r="G666" s="9">
        <v>1</v>
      </c>
      <c r="H666" s="9">
        <v>0</v>
      </c>
      <c r="I666" s="9">
        <v>2</v>
      </c>
      <c r="J666" s="2">
        <f t="shared" si="4"/>
        <v>3</v>
      </c>
      <c r="K666" s="10">
        <v>210</v>
      </c>
      <c r="L666" s="10">
        <v>53</v>
      </c>
      <c r="M666" s="2">
        <f t="shared" si="5"/>
        <v>263</v>
      </c>
      <c r="N666" s="9">
        <v>1</v>
      </c>
      <c r="O666" s="2">
        <v>6</v>
      </c>
      <c r="P666" s="2">
        <v>2</v>
      </c>
      <c r="Q666" s="2">
        <v>0</v>
      </c>
      <c r="R666" s="2">
        <v>4</v>
      </c>
    </row>
    <row r="667" spans="1:19" ht="15.75" customHeight="1" x14ac:dyDescent="0.25">
      <c r="A667" s="3">
        <v>45195</v>
      </c>
      <c r="B667" s="1" t="s">
        <v>42</v>
      </c>
      <c r="C667" s="1">
        <v>54</v>
      </c>
      <c r="D667" s="1">
        <v>4</v>
      </c>
      <c r="E667" s="1">
        <v>11</v>
      </c>
      <c r="F667" s="2" t="s">
        <v>22</v>
      </c>
      <c r="G667" s="9">
        <v>0</v>
      </c>
      <c r="H667" s="9">
        <v>0</v>
      </c>
      <c r="I667" s="9">
        <v>0</v>
      </c>
      <c r="J667" s="2">
        <f t="shared" si="4"/>
        <v>0</v>
      </c>
      <c r="K667" s="10">
        <v>3</v>
      </c>
      <c r="L667" s="10">
        <v>1</v>
      </c>
      <c r="M667" s="2">
        <f t="shared" si="5"/>
        <v>4</v>
      </c>
      <c r="N667" s="9">
        <v>0</v>
      </c>
      <c r="O667" s="2">
        <v>0</v>
      </c>
      <c r="P667" s="2">
        <v>3</v>
      </c>
      <c r="Q667" s="2">
        <v>2</v>
      </c>
      <c r="R667" s="2">
        <v>3</v>
      </c>
      <c r="S667" s="1"/>
    </row>
    <row r="668" spans="1:19" ht="15.75" customHeight="1" x14ac:dyDescent="0.25">
      <c r="A668" s="3">
        <v>45195</v>
      </c>
      <c r="B668" s="1" t="s">
        <v>42</v>
      </c>
      <c r="C668" s="1">
        <v>55</v>
      </c>
      <c r="D668" s="1">
        <v>4</v>
      </c>
      <c r="E668" s="1">
        <v>9</v>
      </c>
      <c r="F668" s="2" t="s">
        <v>22</v>
      </c>
      <c r="G668" s="9">
        <v>2</v>
      </c>
      <c r="H668" s="9">
        <v>1</v>
      </c>
      <c r="I668" s="9">
        <v>1</v>
      </c>
      <c r="J668" s="2">
        <f t="shared" si="4"/>
        <v>4</v>
      </c>
      <c r="K668" s="10">
        <v>10</v>
      </c>
      <c r="L668" s="10">
        <v>4</v>
      </c>
      <c r="M668" s="2">
        <f t="shared" si="5"/>
        <v>14</v>
      </c>
      <c r="N668" s="9">
        <v>0</v>
      </c>
      <c r="O668" s="2">
        <v>0</v>
      </c>
      <c r="P668" s="2">
        <v>11</v>
      </c>
      <c r="Q668" s="2">
        <v>4</v>
      </c>
      <c r="R668" s="2">
        <v>7</v>
      </c>
    </row>
    <row r="669" spans="1:19" ht="15.75" customHeight="1" x14ac:dyDescent="0.25">
      <c r="A669" s="4">
        <v>45195</v>
      </c>
      <c r="B669" s="5" t="s">
        <v>42</v>
      </c>
      <c r="C669" s="5">
        <v>56</v>
      </c>
      <c r="D669" s="5">
        <v>4</v>
      </c>
      <c r="E669" s="5">
        <v>4</v>
      </c>
      <c r="F669" s="6" t="s">
        <v>22</v>
      </c>
      <c r="G669" s="5">
        <v>3</v>
      </c>
      <c r="H669" s="5">
        <v>1</v>
      </c>
      <c r="I669" s="5">
        <v>0</v>
      </c>
      <c r="J669" s="6">
        <f t="shared" si="4"/>
        <v>4</v>
      </c>
      <c r="K669" s="5">
        <v>300</v>
      </c>
      <c r="L669" s="5">
        <v>113</v>
      </c>
      <c r="M669" s="6">
        <f t="shared" si="5"/>
        <v>413</v>
      </c>
      <c r="N669" s="5">
        <v>3</v>
      </c>
      <c r="O669" s="6">
        <v>21</v>
      </c>
      <c r="P669" s="6">
        <v>0</v>
      </c>
      <c r="Q669" s="6">
        <v>0</v>
      </c>
      <c r="R669" s="6">
        <v>4</v>
      </c>
      <c r="S669" s="5" t="s">
        <v>44</v>
      </c>
    </row>
    <row r="670" spans="1:19" ht="15.75" customHeight="1" x14ac:dyDescent="0.25">
      <c r="A670" s="3">
        <v>45195</v>
      </c>
      <c r="B670" s="1" t="s">
        <v>42</v>
      </c>
      <c r="C670" s="1">
        <v>57</v>
      </c>
      <c r="D670" s="1">
        <v>4</v>
      </c>
      <c r="E670" s="1">
        <v>10</v>
      </c>
      <c r="F670" s="2" t="s">
        <v>22</v>
      </c>
      <c r="G670" s="9">
        <v>0</v>
      </c>
      <c r="H670" s="9">
        <v>3</v>
      </c>
      <c r="I670" s="9">
        <v>7</v>
      </c>
      <c r="J670" s="2">
        <f t="shared" si="4"/>
        <v>10</v>
      </c>
      <c r="K670" s="10">
        <v>0</v>
      </c>
      <c r="L670" s="10">
        <v>2</v>
      </c>
      <c r="M670" s="2">
        <f t="shared" si="5"/>
        <v>2</v>
      </c>
      <c r="N670" s="9">
        <v>0</v>
      </c>
      <c r="O670" s="2">
        <v>0</v>
      </c>
      <c r="P670" s="2">
        <v>0</v>
      </c>
      <c r="Q670" s="2">
        <v>1</v>
      </c>
      <c r="R670" s="2">
        <v>13</v>
      </c>
      <c r="S670" t="s">
        <v>44</v>
      </c>
    </row>
    <row r="671" spans="1:19" ht="15.75" customHeight="1" x14ac:dyDescent="0.25">
      <c r="A671" s="3">
        <v>45195</v>
      </c>
      <c r="B671" s="1" t="s">
        <v>42</v>
      </c>
      <c r="C671" s="1">
        <v>58</v>
      </c>
      <c r="D671" s="1">
        <v>4</v>
      </c>
      <c r="E671" s="1">
        <v>6</v>
      </c>
      <c r="F671" s="2" t="s">
        <v>22</v>
      </c>
      <c r="G671" s="10">
        <v>3</v>
      </c>
      <c r="H671" s="10">
        <v>0</v>
      </c>
      <c r="I671" s="11">
        <v>1</v>
      </c>
      <c r="J671" s="2">
        <f t="shared" si="4"/>
        <v>4</v>
      </c>
      <c r="K671">
        <v>758</v>
      </c>
      <c r="L671" s="11">
        <v>163</v>
      </c>
      <c r="M671" s="2">
        <f t="shared" si="5"/>
        <v>921</v>
      </c>
      <c r="N671" s="9">
        <v>8</v>
      </c>
      <c r="O671" s="2">
        <v>15</v>
      </c>
      <c r="P671" s="2">
        <v>0</v>
      </c>
      <c r="Q671" s="2">
        <v>1</v>
      </c>
      <c r="R671" s="2">
        <v>6</v>
      </c>
      <c r="S671" t="s">
        <v>44</v>
      </c>
    </row>
    <row r="672" spans="1:19" ht="15.75" customHeight="1" x14ac:dyDescent="0.25">
      <c r="A672" s="3">
        <v>45195</v>
      </c>
      <c r="B672" s="1" t="s">
        <v>42</v>
      </c>
      <c r="C672" s="1">
        <v>59</v>
      </c>
      <c r="D672" s="1">
        <v>4</v>
      </c>
      <c r="E672" s="1">
        <v>8</v>
      </c>
      <c r="F672" s="2" t="s">
        <v>22</v>
      </c>
      <c r="G672" s="10">
        <v>0</v>
      </c>
      <c r="H672" s="11">
        <v>1</v>
      </c>
      <c r="I672" s="11">
        <v>2</v>
      </c>
      <c r="J672" s="2">
        <f t="shared" si="4"/>
        <v>3</v>
      </c>
      <c r="K672">
        <v>10</v>
      </c>
      <c r="L672" s="11">
        <v>11</v>
      </c>
      <c r="M672" s="2">
        <f t="shared" si="5"/>
        <v>21</v>
      </c>
      <c r="N672" s="9">
        <v>3</v>
      </c>
      <c r="O672" s="2">
        <v>0</v>
      </c>
      <c r="P672" s="2">
        <v>0</v>
      </c>
      <c r="Q672" s="2">
        <v>3</v>
      </c>
      <c r="R672" s="2">
        <v>7</v>
      </c>
    </row>
    <row r="673" spans="1:19" ht="15.75" customHeight="1" thickBot="1" x14ac:dyDescent="0.3">
      <c r="A673" s="4">
        <v>45195</v>
      </c>
      <c r="B673" s="5" t="s">
        <v>42</v>
      </c>
      <c r="C673" s="5">
        <v>60</v>
      </c>
      <c r="D673" s="5">
        <v>4</v>
      </c>
      <c r="E673" s="5">
        <v>2</v>
      </c>
      <c r="F673" s="6" t="s">
        <v>22</v>
      </c>
      <c r="G673" s="5">
        <v>0</v>
      </c>
      <c r="H673" s="5">
        <v>0</v>
      </c>
      <c r="I673" s="5">
        <v>0</v>
      </c>
      <c r="J673" s="6">
        <f t="shared" si="4"/>
        <v>0</v>
      </c>
      <c r="K673" s="5">
        <v>5</v>
      </c>
      <c r="L673" s="5">
        <v>3</v>
      </c>
      <c r="M673" s="6">
        <f t="shared" si="5"/>
        <v>8</v>
      </c>
      <c r="N673" s="5">
        <v>0</v>
      </c>
      <c r="O673" s="6">
        <v>0</v>
      </c>
      <c r="P673" s="6">
        <v>4</v>
      </c>
      <c r="Q673" s="6">
        <v>3</v>
      </c>
      <c r="R673" s="6">
        <v>7</v>
      </c>
      <c r="S673" s="5"/>
    </row>
    <row r="674" spans="1:19" ht="15.75" customHeight="1" x14ac:dyDescent="0.25"/>
    <row r="675" spans="1:19" ht="15.75" customHeight="1" x14ac:dyDescent="0.25"/>
    <row r="676" spans="1:19" ht="15.75" customHeight="1" x14ac:dyDescent="0.25"/>
    <row r="677" spans="1:19" ht="15.75" customHeight="1" x14ac:dyDescent="0.25"/>
    <row r="678" spans="1:19" ht="15.75" customHeight="1" x14ac:dyDescent="0.25"/>
    <row r="679" spans="1:19" ht="15.75" customHeight="1" x14ac:dyDescent="0.25"/>
    <row r="680" spans="1:19" ht="15.75" customHeight="1" x14ac:dyDescent="0.25"/>
    <row r="681" spans="1:19" ht="15.75" customHeight="1" x14ac:dyDescent="0.25"/>
    <row r="682" spans="1:19" ht="15.75" customHeight="1" x14ac:dyDescent="0.25"/>
    <row r="683" spans="1:19" ht="15.75" customHeight="1" x14ac:dyDescent="0.25"/>
    <row r="684" spans="1:19" ht="15.75" customHeight="1" x14ac:dyDescent="0.25"/>
    <row r="685" spans="1:19" ht="15.75" customHeight="1" x14ac:dyDescent="0.25"/>
    <row r="686" spans="1:19" ht="15.75" customHeight="1" x14ac:dyDescent="0.25"/>
    <row r="687" spans="1:19" ht="15.75" customHeight="1" x14ac:dyDescent="0.25"/>
    <row r="688" spans="1:19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</sheetData>
  <conditionalFormatting sqref="G2:R673">
    <cfRule type="cellIs" dxfId="21" priority="1" operator="equal">
      <formula>0</formula>
    </cfRule>
    <cfRule type="cellIs" dxfId="20" priority="39" operator="between">
      <formula>400</formula>
      <formula>500</formula>
    </cfRule>
    <cfRule type="cellIs" dxfId="19" priority="40" operator="between">
      <formula>1</formula>
      <formula>5</formula>
    </cfRule>
    <cfRule type="cellIs" dxfId="18" priority="41" operator="between">
      <formula>5</formula>
      <formula>20</formula>
    </cfRule>
    <cfRule type="cellIs" dxfId="17" priority="42" operator="between">
      <formula>20</formula>
      <formula>50</formula>
    </cfRule>
    <cfRule type="cellIs" dxfId="16" priority="43" operator="between">
      <formula>50</formula>
      <formula>100</formula>
    </cfRule>
    <cfRule type="cellIs" dxfId="15" priority="44" operator="between">
      <formula>100</formula>
      <formula>200</formula>
    </cfRule>
    <cfRule type="cellIs" dxfId="14" priority="45" operator="between">
      <formula>200</formula>
      <formula>300</formula>
    </cfRule>
    <cfRule type="cellIs" dxfId="13" priority="46" operator="between">
      <formula>300</formula>
      <formula>400</formula>
    </cfRule>
    <cfRule type="cellIs" dxfId="12" priority="48" operator="between">
      <formula>750</formula>
      <formula>1500</formula>
    </cfRule>
    <cfRule type="cellIs" dxfId="11" priority="49" operator="between">
      <formula>500</formula>
      <formula>750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A01EA-8198-4FEC-AD29-014A59D4DC21}">
  <dimension ref="A1:AD673"/>
  <sheetViews>
    <sheetView workbookViewId="0">
      <selection activeCell="H8" sqref="H8"/>
    </sheetView>
  </sheetViews>
  <sheetFormatPr defaultRowHeight="15" x14ac:dyDescent="0.25"/>
  <cols>
    <col min="1" max="1" width="9.7109375" bestFit="1" customWidth="1"/>
    <col min="2" max="2" width="8.7109375" bestFit="1" customWidth="1"/>
    <col min="3" max="3" width="4.5703125" bestFit="1" customWidth="1"/>
    <col min="4" max="4" width="5.7109375" bestFit="1" customWidth="1"/>
    <col min="5" max="5" width="10.28515625" bestFit="1" customWidth="1"/>
    <col min="6" max="6" width="13.28515625" bestFit="1" customWidth="1"/>
    <col min="7" max="7" width="9.7109375" bestFit="1" customWidth="1"/>
    <col min="8" max="8" width="19" bestFit="1" customWidth="1"/>
    <col min="9" max="9" width="12.5703125" bestFit="1" customWidth="1"/>
    <col min="10" max="10" width="18.5703125" bestFit="1" customWidth="1"/>
    <col min="11" max="11" width="12.5703125" bestFit="1" customWidth="1"/>
    <col min="12" max="12" width="18.5703125" bestFit="1" customWidth="1"/>
    <col min="13" max="13" width="15.42578125" bestFit="1" customWidth="1"/>
    <col min="14" max="14" width="23.7109375" bestFit="1" customWidth="1"/>
    <col min="15" max="15" width="15.5703125" bestFit="1" customWidth="1"/>
    <col min="16" max="16" width="23.85546875" bestFit="1" customWidth="1"/>
    <col min="17" max="17" width="11.5703125" bestFit="1" customWidth="1"/>
    <col min="18" max="18" width="19.85546875" bestFit="1" customWidth="1"/>
    <col min="19" max="19" width="11.140625" bestFit="1" customWidth="1"/>
    <col min="20" max="20" width="19.85546875" bestFit="1" customWidth="1"/>
    <col min="21" max="21" width="21.42578125" bestFit="1" customWidth="1"/>
    <col min="22" max="22" width="27.7109375" bestFit="1" customWidth="1"/>
    <col min="23" max="23" width="15.7109375" bestFit="1" customWidth="1"/>
    <col min="24" max="24" width="25" bestFit="1" customWidth="1"/>
    <col min="25" max="25" width="16.85546875" bestFit="1" customWidth="1"/>
    <col min="26" max="26" width="13.5703125" bestFit="1" customWidth="1"/>
    <col min="27" max="27" width="6" bestFit="1" customWidth="1"/>
    <col min="28" max="28" width="14.5703125" bestFit="1" customWidth="1"/>
    <col min="29" max="29" width="6.42578125" bestFit="1" customWidth="1"/>
    <col min="30" max="30" width="15" bestFit="1" customWidth="1"/>
  </cols>
  <sheetData>
    <row r="1" spans="1:30" x14ac:dyDescent="0.2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75</v>
      </c>
      <c r="G1" s="22" t="s">
        <v>76</v>
      </c>
      <c r="H1" s="22" t="s">
        <v>77</v>
      </c>
      <c r="I1" s="22" t="s">
        <v>7</v>
      </c>
      <c r="J1" s="22" t="s">
        <v>78</v>
      </c>
      <c r="K1" s="22" t="s">
        <v>8</v>
      </c>
      <c r="L1" s="22" t="s">
        <v>79</v>
      </c>
      <c r="M1" s="22" t="s">
        <v>9</v>
      </c>
      <c r="N1" s="22" t="s">
        <v>80</v>
      </c>
      <c r="O1" s="22" t="s">
        <v>10</v>
      </c>
      <c r="P1" s="22" t="s">
        <v>81</v>
      </c>
      <c r="Q1" s="22" t="s">
        <v>11</v>
      </c>
      <c r="R1" s="22" t="s">
        <v>82</v>
      </c>
      <c r="S1" s="22" t="s">
        <v>12</v>
      </c>
      <c r="T1" s="22" t="s">
        <v>83</v>
      </c>
      <c r="U1" s="22" t="s">
        <v>13</v>
      </c>
      <c r="V1" s="22" t="s">
        <v>84</v>
      </c>
      <c r="W1" s="22" t="s">
        <v>14</v>
      </c>
      <c r="X1" s="22" t="s">
        <v>85</v>
      </c>
      <c r="Y1" s="22" t="s">
        <v>15</v>
      </c>
      <c r="Z1" s="22" t="s">
        <v>86</v>
      </c>
      <c r="AA1" s="22" t="s">
        <v>16</v>
      </c>
      <c r="AB1" s="22" t="s">
        <v>87</v>
      </c>
      <c r="AC1" s="22" t="s">
        <v>17</v>
      </c>
      <c r="AD1" s="23" t="s">
        <v>88</v>
      </c>
    </row>
    <row r="2" spans="1:30" x14ac:dyDescent="0.25">
      <c r="A2" s="24">
        <v>45159</v>
      </c>
      <c r="B2" s="22" t="s">
        <v>89</v>
      </c>
      <c r="C2" s="22" t="s">
        <v>20</v>
      </c>
      <c r="D2" s="22" t="s">
        <v>21</v>
      </c>
      <c r="E2" s="22" t="s">
        <v>90</v>
      </c>
      <c r="F2" s="22" t="s">
        <v>22</v>
      </c>
      <c r="G2" s="22">
        <v>3</v>
      </c>
      <c r="H2" s="22">
        <f>G2/5</f>
        <v>0.6</v>
      </c>
      <c r="I2" s="22">
        <v>0</v>
      </c>
      <c r="J2" s="22">
        <f>I2/5</f>
        <v>0</v>
      </c>
      <c r="K2" s="22">
        <v>0</v>
      </c>
      <c r="L2" s="22">
        <f>K2/5</f>
        <v>0</v>
      </c>
      <c r="M2" s="22">
        <f>SUM(G2:K2)</f>
        <v>3.6</v>
      </c>
      <c r="N2" s="22">
        <f>SUM(H2+J2+L2)</f>
        <v>0.6</v>
      </c>
      <c r="O2" s="22">
        <v>4</v>
      </c>
      <c r="P2" s="22">
        <f>O2/5</f>
        <v>0.8</v>
      </c>
      <c r="Q2" s="22">
        <v>8</v>
      </c>
      <c r="R2" s="22">
        <f>Q2/5</f>
        <v>1.6</v>
      </c>
      <c r="S2" s="22">
        <f t="shared" ref="S2:S256" si="0">SUM(O2:Q2)</f>
        <v>12.8</v>
      </c>
      <c r="T2" s="22">
        <f>SUM(P2+R2)</f>
        <v>2.4000000000000004</v>
      </c>
      <c r="U2" s="22">
        <v>0</v>
      </c>
      <c r="V2" s="22">
        <f>U2/5</f>
        <v>0</v>
      </c>
      <c r="W2" s="22">
        <v>0</v>
      </c>
      <c r="X2" s="22">
        <f>W2/5</f>
        <v>0</v>
      </c>
      <c r="Y2" s="22">
        <v>8</v>
      </c>
      <c r="Z2" s="22">
        <f>Y2/20</f>
        <v>0.4</v>
      </c>
      <c r="AA2" s="22">
        <v>1</v>
      </c>
      <c r="AB2" s="22">
        <f>AA2/5</f>
        <v>0.2</v>
      </c>
      <c r="AC2" s="22">
        <v>7</v>
      </c>
      <c r="AD2" s="25">
        <f>AC2/5</f>
        <v>1.4</v>
      </c>
    </row>
    <row r="3" spans="1:30" x14ac:dyDescent="0.25">
      <c r="A3" s="24">
        <v>45159</v>
      </c>
      <c r="B3" s="22" t="s">
        <v>89</v>
      </c>
      <c r="C3" s="22" t="s">
        <v>20</v>
      </c>
      <c r="D3" s="22" t="s">
        <v>21</v>
      </c>
      <c r="E3" s="22" t="s">
        <v>90</v>
      </c>
      <c r="F3" s="22" t="s">
        <v>23</v>
      </c>
      <c r="G3" s="22">
        <v>3</v>
      </c>
      <c r="H3" s="22">
        <f t="shared" ref="H3:H66" si="1">G3/5</f>
        <v>0.6</v>
      </c>
      <c r="I3" s="22">
        <v>0</v>
      </c>
      <c r="J3" s="22">
        <f t="shared" ref="J3:J66" si="2">I3/5</f>
        <v>0</v>
      </c>
      <c r="K3" s="22">
        <v>0</v>
      </c>
      <c r="L3" s="22">
        <f t="shared" ref="L3:L66" si="3">K3/5</f>
        <v>0</v>
      </c>
      <c r="M3" s="22">
        <f t="shared" ref="M3:M256" si="4">SUM(G3:K3)</f>
        <v>3.6</v>
      </c>
      <c r="N3" s="22">
        <f t="shared" ref="N3:N66" si="5">SUM(H3+J3+L3)</f>
        <v>0.6</v>
      </c>
      <c r="O3" s="22">
        <v>23</v>
      </c>
      <c r="P3" s="22">
        <f t="shared" ref="P3:P66" si="6">O3/5</f>
        <v>4.5999999999999996</v>
      </c>
      <c r="Q3" s="22">
        <v>8</v>
      </c>
      <c r="R3" s="22">
        <f t="shared" ref="R3:R66" si="7">Q3/5</f>
        <v>1.6</v>
      </c>
      <c r="S3" s="22">
        <f t="shared" si="0"/>
        <v>35.6</v>
      </c>
      <c r="T3" s="22">
        <f t="shared" ref="T3:T66" si="8">SUM(P3+R3)</f>
        <v>6.1999999999999993</v>
      </c>
      <c r="U3" s="22">
        <v>0</v>
      </c>
      <c r="V3" s="22">
        <f t="shared" ref="V3:V66" si="9">U3/5</f>
        <v>0</v>
      </c>
      <c r="W3" s="22">
        <v>0</v>
      </c>
      <c r="X3" s="22">
        <f t="shared" ref="X3:X66" si="10">W3/5</f>
        <v>0</v>
      </c>
      <c r="Y3" s="22">
        <v>3</v>
      </c>
      <c r="Z3" s="22">
        <f t="shared" ref="Z3:Z66" si="11">Y3/20</f>
        <v>0.15</v>
      </c>
      <c r="AA3" s="22">
        <v>5</v>
      </c>
      <c r="AB3" s="22">
        <f t="shared" ref="AB3:AB66" si="12">AA3/5</f>
        <v>1</v>
      </c>
      <c r="AC3" s="22">
        <v>9</v>
      </c>
      <c r="AD3" s="25">
        <f t="shared" ref="AD3:AD66" si="13">AC3/5</f>
        <v>1.8</v>
      </c>
    </row>
    <row r="4" spans="1:30" x14ac:dyDescent="0.25">
      <c r="A4" s="24">
        <v>45159</v>
      </c>
      <c r="B4" s="22" t="s">
        <v>19</v>
      </c>
      <c r="C4" s="22" t="s">
        <v>24</v>
      </c>
      <c r="D4" s="22" t="s">
        <v>21</v>
      </c>
      <c r="E4" s="22" t="s">
        <v>90</v>
      </c>
      <c r="F4" s="22" t="s">
        <v>22</v>
      </c>
      <c r="G4" s="22">
        <v>2</v>
      </c>
      <c r="H4" s="22">
        <f t="shared" si="1"/>
        <v>0.4</v>
      </c>
      <c r="I4" s="22">
        <v>0</v>
      </c>
      <c r="J4" s="22">
        <f t="shared" si="2"/>
        <v>0</v>
      </c>
      <c r="K4" s="22">
        <v>1</v>
      </c>
      <c r="L4" s="22">
        <f t="shared" si="3"/>
        <v>0.2</v>
      </c>
      <c r="M4" s="22">
        <f t="shared" si="4"/>
        <v>3.4</v>
      </c>
      <c r="N4" s="22">
        <f t="shared" si="5"/>
        <v>0.60000000000000009</v>
      </c>
      <c r="O4" s="22">
        <v>5</v>
      </c>
      <c r="P4" s="22">
        <f t="shared" si="6"/>
        <v>1</v>
      </c>
      <c r="Q4" s="22">
        <v>2</v>
      </c>
      <c r="R4" s="22">
        <f t="shared" si="7"/>
        <v>0.4</v>
      </c>
      <c r="S4" s="22">
        <f t="shared" si="0"/>
        <v>8</v>
      </c>
      <c r="T4" s="22">
        <f t="shared" si="8"/>
        <v>1.4</v>
      </c>
      <c r="U4" s="22">
        <v>1</v>
      </c>
      <c r="V4" s="22">
        <f t="shared" si="9"/>
        <v>0.2</v>
      </c>
      <c r="W4" s="22">
        <v>0</v>
      </c>
      <c r="X4" s="22">
        <f t="shared" si="10"/>
        <v>0</v>
      </c>
      <c r="Y4" s="22">
        <v>13</v>
      </c>
      <c r="Z4" s="22">
        <f t="shared" si="11"/>
        <v>0.65</v>
      </c>
      <c r="AA4" s="22">
        <v>3</v>
      </c>
      <c r="AB4" s="22">
        <f t="shared" si="12"/>
        <v>0.6</v>
      </c>
      <c r="AC4" s="22">
        <v>11</v>
      </c>
      <c r="AD4" s="25">
        <f t="shared" si="13"/>
        <v>2.2000000000000002</v>
      </c>
    </row>
    <row r="5" spans="1:30" x14ac:dyDescent="0.25">
      <c r="A5" s="24">
        <v>45159</v>
      </c>
      <c r="B5" s="22" t="s">
        <v>19</v>
      </c>
      <c r="C5" s="22" t="s">
        <v>24</v>
      </c>
      <c r="D5" s="22" t="s">
        <v>21</v>
      </c>
      <c r="E5" s="22" t="s">
        <v>90</v>
      </c>
      <c r="F5" s="22" t="s">
        <v>23</v>
      </c>
      <c r="G5" s="22">
        <v>2</v>
      </c>
      <c r="H5" s="22">
        <f t="shared" si="1"/>
        <v>0.4</v>
      </c>
      <c r="I5" s="22">
        <v>1</v>
      </c>
      <c r="J5" s="22">
        <f t="shared" si="2"/>
        <v>0.2</v>
      </c>
      <c r="K5" s="22">
        <v>0</v>
      </c>
      <c r="L5" s="22">
        <f t="shared" si="3"/>
        <v>0</v>
      </c>
      <c r="M5" s="22">
        <f t="shared" si="4"/>
        <v>3.6</v>
      </c>
      <c r="N5" s="22">
        <f t="shared" si="5"/>
        <v>0.60000000000000009</v>
      </c>
      <c r="O5" s="22">
        <v>50</v>
      </c>
      <c r="P5" s="22">
        <f t="shared" si="6"/>
        <v>10</v>
      </c>
      <c r="Q5" s="22">
        <v>10</v>
      </c>
      <c r="R5" s="22">
        <f t="shared" si="7"/>
        <v>2</v>
      </c>
      <c r="S5" s="22">
        <f t="shared" si="0"/>
        <v>70</v>
      </c>
      <c r="T5" s="22">
        <f t="shared" si="8"/>
        <v>12</v>
      </c>
      <c r="U5" s="22">
        <v>4</v>
      </c>
      <c r="V5" s="22">
        <f t="shared" si="9"/>
        <v>0.8</v>
      </c>
      <c r="W5" s="22">
        <v>3</v>
      </c>
      <c r="X5" s="22">
        <f t="shared" si="10"/>
        <v>0.6</v>
      </c>
      <c r="Y5" s="22">
        <v>8</v>
      </c>
      <c r="Z5" s="22">
        <f t="shared" si="11"/>
        <v>0.4</v>
      </c>
      <c r="AA5" s="22">
        <v>2</v>
      </c>
      <c r="AB5" s="22">
        <f t="shared" si="12"/>
        <v>0.4</v>
      </c>
      <c r="AC5" s="22">
        <v>10</v>
      </c>
      <c r="AD5" s="25">
        <f t="shared" si="13"/>
        <v>2</v>
      </c>
    </row>
    <row r="6" spans="1:30" x14ac:dyDescent="0.25">
      <c r="A6" s="24">
        <v>45159</v>
      </c>
      <c r="B6" s="22" t="s">
        <v>19</v>
      </c>
      <c r="C6" s="22" t="s">
        <v>25</v>
      </c>
      <c r="D6" s="22" t="s">
        <v>21</v>
      </c>
      <c r="E6" s="22" t="s">
        <v>90</v>
      </c>
      <c r="F6" s="22" t="s">
        <v>22</v>
      </c>
      <c r="G6" s="22">
        <v>1</v>
      </c>
      <c r="H6" s="22">
        <f t="shared" si="1"/>
        <v>0.2</v>
      </c>
      <c r="I6" s="22">
        <v>3</v>
      </c>
      <c r="J6" s="22">
        <f t="shared" si="2"/>
        <v>0.6</v>
      </c>
      <c r="K6" s="22">
        <v>3</v>
      </c>
      <c r="L6" s="22">
        <f t="shared" si="3"/>
        <v>0.6</v>
      </c>
      <c r="M6" s="22">
        <f t="shared" si="4"/>
        <v>7.8</v>
      </c>
      <c r="N6" s="22">
        <f t="shared" si="5"/>
        <v>1.4</v>
      </c>
      <c r="O6" s="22">
        <v>1</v>
      </c>
      <c r="P6" s="22">
        <f t="shared" si="6"/>
        <v>0.2</v>
      </c>
      <c r="Q6" s="22">
        <v>0</v>
      </c>
      <c r="R6" s="22">
        <f t="shared" si="7"/>
        <v>0</v>
      </c>
      <c r="S6" s="22">
        <f t="shared" si="0"/>
        <v>1.2</v>
      </c>
      <c r="T6" s="22">
        <f t="shared" si="8"/>
        <v>0.2</v>
      </c>
      <c r="U6" s="22">
        <v>1</v>
      </c>
      <c r="V6" s="22">
        <f t="shared" si="9"/>
        <v>0.2</v>
      </c>
      <c r="W6" s="22">
        <v>0</v>
      </c>
      <c r="X6" s="22">
        <f t="shared" si="10"/>
        <v>0</v>
      </c>
      <c r="Y6" s="22">
        <v>1</v>
      </c>
      <c r="Z6" s="22">
        <f t="shared" si="11"/>
        <v>0.05</v>
      </c>
      <c r="AA6" s="22">
        <v>10</v>
      </c>
      <c r="AB6" s="22">
        <f t="shared" si="12"/>
        <v>2</v>
      </c>
      <c r="AC6" s="22">
        <v>10</v>
      </c>
      <c r="AD6" s="25">
        <f t="shared" si="13"/>
        <v>2</v>
      </c>
    </row>
    <row r="7" spans="1:30" x14ac:dyDescent="0.25">
      <c r="A7" s="24">
        <v>45159</v>
      </c>
      <c r="B7" s="22" t="s">
        <v>19</v>
      </c>
      <c r="C7" s="22" t="s">
        <v>25</v>
      </c>
      <c r="D7" s="22" t="s">
        <v>21</v>
      </c>
      <c r="E7" s="22" t="s">
        <v>90</v>
      </c>
      <c r="F7" s="22" t="s">
        <v>23</v>
      </c>
      <c r="G7" s="22">
        <v>0</v>
      </c>
      <c r="H7" s="22">
        <f t="shared" si="1"/>
        <v>0</v>
      </c>
      <c r="I7" s="22">
        <v>1</v>
      </c>
      <c r="J7" s="22">
        <f t="shared" si="2"/>
        <v>0.2</v>
      </c>
      <c r="K7" s="22">
        <v>4</v>
      </c>
      <c r="L7" s="22">
        <f t="shared" si="3"/>
        <v>0.8</v>
      </c>
      <c r="M7" s="22">
        <f t="shared" si="4"/>
        <v>5.2</v>
      </c>
      <c r="N7" s="22">
        <f t="shared" si="5"/>
        <v>1</v>
      </c>
      <c r="O7" s="22">
        <v>2</v>
      </c>
      <c r="P7" s="22">
        <f t="shared" si="6"/>
        <v>0.4</v>
      </c>
      <c r="Q7" s="22">
        <v>1</v>
      </c>
      <c r="R7" s="22">
        <f t="shared" si="7"/>
        <v>0.2</v>
      </c>
      <c r="S7" s="22">
        <f t="shared" si="0"/>
        <v>3.4</v>
      </c>
      <c r="T7" s="22">
        <f t="shared" si="8"/>
        <v>0.60000000000000009</v>
      </c>
      <c r="U7" s="22">
        <v>0</v>
      </c>
      <c r="V7" s="22">
        <f t="shared" si="9"/>
        <v>0</v>
      </c>
      <c r="W7" s="22">
        <v>0</v>
      </c>
      <c r="X7" s="22">
        <f t="shared" si="10"/>
        <v>0</v>
      </c>
      <c r="Y7" s="22">
        <v>9</v>
      </c>
      <c r="Z7" s="22">
        <f t="shared" si="11"/>
        <v>0.45</v>
      </c>
      <c r="AA7" s="22">
        <v>9</v>
      </c>
      <c r="AB7" s="22">
        <f t="shared" si="12"/>
        <v>1.8</v>
      </c>
      <c r="AC7" s="22">
        <v>14</v>
      </c>
      <c r="AD7" s="25">
        <f t="shared" si="13"/>
        <v>2.8</v>
      </c>
    </row>
    <row r="8" spans="1:30" x14ac:dyDescent="0.25">
      <c r="A8" s="24">
        <v>45159</v>
      </c>
      <c r="B8" s="22" t="s">
        <v>19</v>
      </c>
      <c r="C8" s="22" t="s">
        <v>26</v>
      </c>
      <c r="D8" s="22" t="s">
        <v>21</v>
      </c>
      <c r="E8" s="22" t="s">
        <v>90</v>
      </c>
      <c r="F8" s="22" t="s">
        <v>22</v>
      </c>
      <c r="G8" s="22">
        <v>5</v>
      </c>
      <c r="H8" s="22">
        <f t="shared" si="1"/>
        <v>1</v>
      </c>
      <c r="I8" s="22">
        <v>0</v>
      </c>
      <c r="J8" s="22">
        <f t="shared" si="2"/>
        <v>0</v>
      </c>
      <c r="K8" s="22">
        <v>0</v>
      </c>
      <c r="L8" s="22">
        <f t="shared" si="3"/>
        <v>0</v>
      </c>
      <c r="M8" s="22">
        <f t="shared" si="4"/>
        <v>6</v>
      </c>
      <c r="N8" s="22">
        <f t="shared" si="5"/>
        <v>1</v>
      </c>
      <c r="O8" s="22">
        <v>33</v>
      </c>
      <c r="P8" s="22">
        <f t="shared" si="6"/>
        <v>6.6</v>
      </c>
      <c r="Q8" s="22">
        <v>10</v>
      </c>
      <c r="R8" s="22">
        <f t="shared" si="7"/>
        <v>2</v>
      </c>
      <c r="S8" s="22">
        <f t="shared" si="0"/>
        <v>49.6</v>
      </c>
      <c r="T8" s="22">
        <f t="shared" si="8"/>
        <v>8.6</v>
      </c>
      <c r="U8" s="22">
        <v>5</v>
      </c>
      <c r="V8" s="22">
        <f t="shared" si="9"/>
        <v>1</v>
      </c>
      <c r="W8" s="22">
        <v>0</v>
      </c>
      <c r="X8" s="22">
        <f t="shared" si="10"/>
        <v>0</v>
      </c>
      <c r="Y8" s="22">
        <v>2</v>
      </c>
      <c r="Z8" s="22">
        <f t="shared" si="11"/>
        <v>0.1</v>
      </c>
      <c r="AA8" s="22">
        <v>13</v>
      </c>
      <c r="AB8" s="22">
        <f t="shared" si="12"/>
        <v>2.6</v>
      </c>
      <c r="AC8" s="22">
        <v>14</v>
      </c>
      <c r="AD8" s="25">
        <f t="shared" si="13"/>
        <v>2.8</v>
      </c>
    </row>
    <row r="9" spans="1:30" x14ac:dyDescent="0.25">
      <c r="A9" s="24">
        <v>45159</v>
      </c>
      <c r="B9" s="22" t="s">
        <v>19</v>
      </c>
      <c r="C9" s="22" t="s">
        <v>26</v>
      </c>
      <c r="D9" s="22" t="s">
        <v>21</v>
      </c>
      <c r="E9" s="22" t="s">
        <v>90</v>
      </c>
      <c r="F9" s="22" t="s">
        <v>23</v>
      </c>
      <c r="G9" s="22">
        <v>1</v>
      </c>
      <c r="H9" s="22">
        <f t="shared" si="1"/>
        <v>0.2</v>
      </c>
      <c r="I9" s="22">
        <v>1</v>
      </c>
      <c r="J9" s="22">
        <f t="shared" si="2"/>
        <v>0.2</v>
      </c>
      <c r="K9" s="22">
        <v>0</v>
      </c>
      <c r="L9" s="22">
        <f t="shared" si="3"/>
        <v>0</v>
      </c>
      <c r="M9" s="22">
        <f t="shared" si="4"/>
        <v>2.4000000000000004</v>
      </c>
      <c r="N9" s="22">
        <f t="shared" si="5"/>
        <v>0.4</v>
      </c>
      <c r="O9" s="22">
        <v>10</v>
      </c>
      <c r="P9" s="22">
        <f t="shared" si="6"/>
        <v>2</v>
      </c>
      <c r="Q9" s="22">
        <v>1</v>
      </c>
      <c r="R9" s="22">
        <f t="shared" si="7"/>
        <v>0.2</v>
      </c>
      <c r="S9" s="22">
        <f t="shared" si="0"/>
        <v>13</v>
      </c>
      <c r="T9" s="22">
        <f t="shared" si="8"/>
        <v>2.2000000000000002</v>
      </c>
      <c r="U9" s="22">
        <v>0</v>
      </c>
      <c r="V9" s="22">
        <f t="shared" si="9"/>
        <v>0</v>
      </c>
      <c r="W9" s="22">
        <v>0</v>
      </c>
      <c r="X9" s="22">
        <f t="shared" si="10"/>
        <v>0</v>
      </c>
      <c r="Y9" s="22">
        <v>1</v>
      </c>
      <c r="Z9" s="22">
        <f t="shared" si="11"/>
        <v>0.05</v>
      </c>
      <c r="AA9" s="22">
        <v>33</v>
      </c>
      <c r="AB9" s="22">
        <f t="shared" si="12"/>
        <v>6.6</v>
      </c>
      <c r="AC9" s="22">
        <v>12</v>
      </c>
      <c r="AD9" s="25">
        <f t="shared" si="13"/>
        <v>2.4</v>
      </c>
    </row>
    <row r="10" spans="1:30" x14ac:dyDescent="0.25">
      <c r="A10" s="24">
        <v>45159</v>
      </c>
      <c r="B10" s="22" t="s">
        <v>19</v>
      </c>
      <c r="C10" s="22" t="s">
        <v>27</v>
      </c>
      <c r="D10" s="22" t="s">
        <v>21</v>
      </c>
      <c r="E10" s="22" t="s">
        <v>90</v>
      </c>
      <c r="F10" s="22" t="s">
        <v>22</v>
      </c>
      <c r="G10" s="22">
        <v>0</v>
      </c>
      <c r="H10" s="22">
        <f t="shared" si="1"/>
        <v>0</v>
      </c>
      <c r="I10" s="22">
        <v>4</v>
      </c>
      <c r="J10" s="22">
        <f t="shared" si="2"/>
        <v>0.8</v>
      </c>
      <c r="K10" s="22">
        <v>0</v>
      </c>
      <c r="L10" s="22">
        <f t="shared" si="3"/>
        <v>0</v>
      </c>
      <c r="M10" s="22">
        <f t="shared" si="4"/>
        <v>4.8</v>
      </c>
      <c r="N10" s="22">
        <f t="shared" si="5"/>
        <v>0.8</v>
      </c>
      <c r="O10" s="22">
        <v>18</v>
      </c>
      <c r="P10" s="22">
        <f t="shared" si="6"/>
        <v>3.6</v>
      </c>
      <c r="Q10" s="22">
        <v>11</v>
      </c>
      <c r="R10" s="22">
        <f t="shared" si="7"/>
        <v>2.2000000000000002</v>
      </c>
      <c r="S10" s="22">
        <f t="shared" si="0"/>
        <v>32.6</v>
      </c>
      <c r="T10" s="22">
        <f t="shared" si="8"/>
        <v>5.8000000000000007</v>
      </c>
      <c r="U10" s="22">
        <v>0</v>
      </c>
      <c r="V10" s="22">
        <f t="shared" si="9"/>
        <v>0</v>
      </c>
      <c r="W10" s="22">
        <v>0</v>
      </c>
      <c r="X10" s="22">
        <f t="shared" si="10"/>
        <v>0</v>
      </c>
      <c r="Y10" s="22">
        <v>0</v>
      </c>
      <c r="Z10" s="22">
        <f t="shared" si="11"/>
        <v>0</v>
      </c>
      <c r="AA10" s="22">
        <v>0</v>
      </c>
      <c r="AB10" s="22">
        <f t="shared" si="12"/>
        <v>0</v>
      </c>
      <c r="AC10" s="22">
        <v>2</v>
      </c>
      <c r="AD10" s="25">
        <f t="shared" si="13"/>
        <v>0.4</v>
      </c>
    </row>
    <row r="11" spans="1:30" x14ac:dyDescent="0.25">
      <c r="A11" s="24">
        <v>45159</v>
      </c>
      <c r="B11" s="22" t="s">
        <v>19</v>
      </c>
      <c r="C11" s="22" t="s">
        <v>27</v>
      </c>
      <c r="D11" s="22" t="s">
        <v>21</v>
      </c>
      <c r="E11" s="22" t="s">
        <v>90</v>
      </c>
      <c r="F11" s="22" t="s">
        <v>23</v>
      </c>
      <c r="G11" s="22">
        <v>0</v>
      </c>
      <c r="H11" s="22">
        <f t="shared" si="1"/>
        <v>0</v>
      </c>
      <c r="I11" s="22">
        <v>0</v>
      </c>
      <c r="J11" s="22">
        <f t="shared" si="2"/>
        <v>0</v>
      </c>
      <c r="K11" s="22">
        <v>3</v>
      </c>
      <c r="L11" s="22">
        <f t="shared" si="3"/>
        <v>0.6</v>
      </c>
      <c r="M11" s="22">
        <f t="shared" si="4"/>
        <v>3</v>
      </c>
      <c r="N11" s="22">
        <f t="shared" si="5"/>
        <v>0.6</v>
      </c>
      <c r="O11" s="22">
        <v>35</v>
      </c>
      <c r="P11" s="22">
        <f t="shared" si="6"/>
        <v>7</v>
      </c>
      <c r="Q11" s="22">
        <v>6</v>
      </c>
      <c r="R11" s="22">
        <f t="shared" si="7"/>
        <v>1.2</v>
      </c>
      <c r="S11" s="22">
        <f t="shared" si="0"/>
        <v>48</v>
      </c>
      <c r="T11" s="22">
        <f t="shared" si="8"/>
        <v>8.1999999999999993</v>
      </c>
      <c r="U11" s="22">
        <v>1</v>
      </c>
      <c r="V11" s="22">
        <f t="shared" si="9"/>
        <v>0.2</v>
      </c>
      <c r="W11" s="22">
        <v>0</v>
      </c>
      <c r="X11" s="22">
        <f t="shared" si="10"/>
        <v>0</v>
      </c>
      <c r="Y11" s="22">
        <v>0</v>
      </c>
      <c r="Z11" s="22">
        <f t="shared" si="11"/>
        <v>0</v>
      </c>
      <c r="AA11" s="22">
        <v>7</v>
      </c>
      <c r="AB11" s="22">
        <f t="shared" si="12"/>
        <v>1.4</v>
      </c>
      <c r="AC11" s="22">
        <v>3</v>
      </c>
      <c r="AD11" s="25">
        <f t="shared" si="13"/>
        <v>0.6</v>
      </c>
    </row>
    <row r="12" spans="1:30" x14ac:dyDescent="0.25">
      <c r="A12" s="24">
        <v>45159</v>
      </c>
      <c r="B12" s="22" t="s">
        <v>19</v>
      </c>
      <c r="C12" s="22" t="s">
        <v>28</v>
      </c>
      <c r="D12" s="22" t="s">
        <v>21</v>
      </c>
      <c r="E12" s="22" t="s">
        <v>90</v>
      </c>
      <c r="F12" s="22" t="s">
        <v>22</v>
      </c>
      <c r="G12" s="22">
        <v>0</v>
      </c>
      <c r="H12" s="22">
        <f t="shared" si="1"/>
        <v>0</v>
      </c>
      <c r="I12" s="22">
        <v>0</v>
      </c>
      <c r="J12" s="22">
        <f t="shared" si="2"/>
        <v>0</v>
      </c>
      <c r="K12" s="22">
        <v>3</v>
      </c>
      <c r="L12" s="22">
        <f t="shared" si="3"/>
        <v>0.6</v>
      </c>
      <c r="M12" s="22">
        <f t="shared" si="4"/>
        <v>3</v>
      </c>
      <c r="N12" s="22">
        <f t="shared" si="5"/>
        <v>0.6</v>
      </c>
      <c r="O12" s="22">
        <v>54</v>
      </c>
      <c r="P12" s="22">
        <f t="shared" si="6"/>
        <v>10.8</v>
      </c>
      <c r="Q12" s="22">
        <v>8</v>
      </c>
      <c r="R12" s="22">
        <f t="shared" si="7"/>
        <v>1.6</v>
      </c>
      <c r="S12" s="22">
        <f t="shared" si="0"/>
        <v>72.8</v>
      </c>
      <c r="T12" s="22">
        <f t="shared" si="8"/>
        <v>12.4</v>
      </c>
      <c r="U12" s="22">
        <v>2</v>
      </c>
      <c r="V12" s="22">
        <f t="shared" si="9"/>
        <v>0.4</v>
      </c>
      <c r="W12" s="22">
        <v>3</v>
      </c>
      <c r="X12" s="22">
        <f t="shared" si="10"/>
        <v>0.6</v>
      </c>
      <c r="Y12" s="22">
        <v>0</v>
      </c>
      <c r="Z12" s="22">
        <f t="shared" si="11"/>
        <v>0</v>
      </c>
      <c r="AA12" s="22">
        <v>1</v>
      </c>
      <c r="AB12" s="22">
        <f t="shared" si="12"/>
        <v>0.2</v>
      </c>
      <c r="AC12" s="22">
        <v>8</v>
      </c>
      <c r="AD12" s="25">
        <f t="shared" si="13"/>
        <v>1.6</v>
      </c>
    </row>
    <row r="13" spans="1:30" x14ac:dyDescent="0.25">
      <c r="A13" s="24">
        <v>45159</v>
      </c>
      <c r="B13" s="22" t="s">
        <v>19</v>
      </c>
      <c r="C13" s="22" t="s">
        <v>28</v>
      </c>
      <c r="D13" s="22" t="s">
        <v>21</v>
      </c>
      <c r="E13" s="22" t="s">
        <v>90</v>
      </c>
      <c r="F13" s="22" t="s">
        <v>23</v>
      </c>
      <c r="G13" s="22">
        <v>0</v>
      </c>
      <c r="H13" s="22">
        <f t="shared" si="1"/>
        <v>0</v>
      </c>
      <c r="I13" s="22">
        <v>0</v>
      </c>
      <c r="J13" s="22">
        <f t="shared" si="2"/>
        <v>0</v>
      </c>
      <c r="K13" s="22">
        <v>3</v>
      </c>
      <c r="L13" s="22">
        <f t="shared" si="3"/>
        <v>0.6</v>
      </c>
      <c r="M13" s="22">
        <f t="shared" si="4"/>
        <v>3</v>
      </c>
      <c r="N13" s="22">
        <f t="shared" si="5"/>
        <v>0.6</v>
      </c>
      <c r="O13" s="22">
        <v>66</v>
      </c>
      <c r="P13" s="22">
        <f t="shared" si="6"/>
        <v>13.2</v>
      </c>
      <c r="Q13" s="22">
        <v>21</v>
      </c>
      <c r="R13" s="22">
        <f t="shared" si="7"/>
        <v>4.2</v>
      </c>
      <c r="S13" s="22">
        <f t="shared" si="0"/>
        <v>100.2</v>
      </c>
      <c r="T13" s="22">
        <f t="shared" si="8"/>
        <v>17.399999999999999</v>
      </c>
      <c r="U13" s="22">
        <v>0</v>
      </c>
      <c r="V13" s="22">
        <f t="shared" si="9"/>
        <v>0</v>
      </c>
      <c r="W13" s="22">
        <v>0</v>
      </c>
      <c r="X13" s="22">
        <f t="shared" si="10"/>
        <v>0</v>
      </c>
      <c r="Y13" s="22">
        <v>0</v>
      </c>
      <c r="Z13" s="22">
        <f t="shared" si="11"/>
        <v>0</v>
      </c>
      <c r="AA13" s="22">
        <v>3</v>
      </c>
      <c r="AB13" s="22">
        <f t="shared" si="12"/>
        <v>0.6</v>
      </c>
      <c r="AC13" s="22">
        <v>8</v>
      </c>
      <c r="AD13" s="25">
        <f t="shared" si="13"/>
        <v>1.6</v>
      </c>
    </row>
    <row r="14" spans="1:30" x14ac:dyDescent="0.25">
      <c r="A14" s="24">
        <v>45159</v>
      </c>
      <c r="B14" s="22" t="s">
        <v>19</v>
      </c>
      <c r="C14" s="22" t="s">
        <v>29</v>
      </c>
      <c r="D14" s="22" t="s">
        <v>21</v>
      </c>
      <c r="E14" s="22" t="s">
        <v>90</v>
      </c>
      <c r="F14" s="22" t="s">
        <v>22</v>
      </c>
      <c r="G14" s="22">
        <v>0</v>
      </c>
      <c r="H14" s="22">
        <f t="shared" si="1"/>
        <v>0</v>
      </c>
      <c r="I14" s="22">
        <v>0</v>
      </c>
      <c r="J14" s="22">
        <f t="shared" si="2"/>
        <v>0</v>
      </c>
      <c r="K14" s="22">
        <v>0</v>
      </c>
      <c r="L14" s="22">
        <f t="shared" si="3"/>
        <v>0</v>
      </c>
      <c r="M14" s="22">
        <f t="shared" si="4"/>
        <v>0</v>
      </c>
      <c r="N14" s="22">
        <f t="shared" si="5"/>
        <v>0</v>
      </c>
      <c r="O14" s="22">
        <v>4</v>
      </c>
      <c r="P14" s="22">
        <f t="shared" si="6"/>
        <v>0.8</v>
      </c>
      <c r="Q14" s="22">
        <v>0</v>
      </c>
      <c r="R14" s="22">
        <f t="shared" si="7"/>
        <v>0</v>
      </c>
      <c r="S14" s="22">
        <f t="shared" si="0"/>
        <v>4.8</v>
      </c>
      <c r="T14" s="22">
        <f t="shared" si="8"/>
        <v>0.8</v>
      </c>
      <c r="U14" s="22">
        <v>0</v>
      </c>
      <c r="V14" s="22">
        <f t="shared" si="9"/>
        <v>0</v>
      </c>
      <c r="W14" s="22">
        <v>0</v>
      </c>
      <c r="X14" s="22">
        <f t="shared" si="10"/>
        <v>0</v>
      </c>
      <c r="Y14" s="22">
        <v>0</v>
      </c>
      <c r="Z14" s="22">
        <f t="shared" si="11"/>
        <v>0</v>
      </c>
      <c r="AA14" s="22">
        <v>5</v>
      </c>
      <c r="AB14" s="22">
        <f t="shared" si="12"/>
        <v>1</v>
      </c>
      <c r="AC14" s="22">
        <v>0</v>
      </c>
      <c r="AD14" s="25">
        <f t="shared" si="13"/>
        <v>0</v>
      </c>
    </row>
    <row r="15" spans="1:30" x14ac:dyDescent="0.25">
      <c r="A15" s="24">
        <v>45159</v>
      </c>
      <c r="B15" s="22" t="s">
        <v>19</v>
      </c>
      <c r="C15" s="22" t="s">
        <v>29</v>
      </c>
      <c r="D15" s="22" t="s">
        <v>21</v>
      </c>
      <c r="E15" s="22" t="s">
        <v>90</v>
      </c>
      <c r="F15" s="22" t="s">
        <v>23</v>
      </c>
      <c r="G15" s="22">
        <v>0</v>
      </c>
      <c r="H15" s="22">
        <f t="shared" si="1"/>
        <v>0</v>
      </c>
      <c r="I15" s="22">
        <v>0</v>
      </c>
      <c r="J15" s="22">
        <f t="shared" si="2"/>
        <v>0</v>
      </c>
      <c r="K15" s="22">
        <v>1</v>
      </c>
      <c r="L15" s="22">
        <f t="shared" si="3"/>
        <v>0.2</v>
      </c>
      <c r="M15" s="22">
        <f t="shared" si="4"/>
        <v>1</v>
      </c>
      <c r="N15" s="22">
        <f t="shared" si="5"/>
        <v>0.2</v>
      </c>
      <c r="O15" s="22">
        <v>8</v>
      </c>
      <c r="P15" s="22">
        <f t="shared" si="6"/>
        <v>1.6</v>
      </c>
      <c r="Q15" s="22">
        <v>0</v>
      </c>
      <c r="R15" s="22">
        <f t="shared" si="7"/>
        <v>0</v>
      </c>
      <c r="S15" s="22">
        <f t="shared" si="0"/>
        <v>9.6</v>
      </c>
      <c r="T15" s="22">
        <f t="shared" si="8"/>
        <v>1.6</v>
      </c>
      <c r="U15" s="22">
        <v>0</v>
      </c>
      <c r="V15" s="22">
        <f t="shared" si="9"/>
        <v>0</v>
      </c>
      <c r="W15" s="22">
        <v>0</v>
      </c>
      <c r="X15" s="22">
        <f t="shared" si="10"/>
        <v>0</v>
      </c>
      <c r="Y15" s="22">
        <v>2</v>
      </c>
      <c r="Z15" s="22">
        <f t="shared" si="11"/>
        <v>0.1</v>
      </c>
      <c r="AA15" s="22">
        <v>0</v>
      </c>
      <c r="AB15" s="22">
        <f t="shared" si="12"/>
        <v>0</v>
      </c>
      <c r="AC15" s="22">
        <v>3</v>
      </c>
      <c r="AD15" s="25">
        <f t="shared" si="13"/>
        <v>0.6</v>
      </c>
    </row>
    <row r="16" spans="1:30" x14ac:dyDescent="0.25">
      <c r="A16" s="24">
        <v>45159</v>
      </c>
      <c r="B16" s="22" t="s">
        <v>19</v>
      </c>
      <c r="C16" s="22" t="s">
        <v>30</v>
      </c>
      <c r="D16" s="22" t="s">
        <v>21</v>
      </c>
      <c r="E16" s="22" t="s">
        <v>90</v>
      </c>
      <c r="F16" s="22" t="s">
        <v>22</v>
      </c>
      <c r="G16" s="22">
        <v>4</v>
      </c>
      <c r="H16" s="22">
        <f t="shared" si="1"/>
        <v>0.8</v>
      </c>
      <c r="I16" s="22">
        <v>0</v>
      </c>
      <c r="J16" s="22">
        <f t="shared" si="2"/>
        <v>0</v>
      </c>
      <c r="K16" s="22">
        <v>0</v>
      </c>
      <c r="L16" s="22">
        <f t="shared" si="3"/>
        <v>0</v>
      </c>
      <c r="M16" s="22">
        <f t="shared" si="4"/>
        <v>4.8</v>
      </c>
      <c r="N16" s="22">
        <f t="shared" si="5"/>
        <v>0.8</v>
      </c>
      <c r="O16" s="22">
        <v>125</v>
      </c>
      <c r="P16" s="22">
        <f t="shared" si="6"/>
        <v>25</v>
      </c>
      <c r="Q16" s="22">
        <v>40</v>
      </c>
      <c r="R16" s="22">
        <f t="shared" si="7"/>
        <v>8</v>
      </c>
      <c r="S16" s="22">
        <f t="shared" si="0"/>
        <v>190</v>
      </c>
      <c r="T16" s="22">
        <f t="shared" si="8"/>
        <v>33</v>
      </c>
      <c r="U16" s="22">
        <v>1</v>
      </c>
      <c r="V16" s="22">
        <f t="shared" si="9"/>
        <v>0.2</v>
      </c>
      <c r="W16" s="22">
        <v>4</v>
      </c>
      <c r="X16" s="22">
        <f t="shared" si="10"/>
        <v>0.8</v>
      </c>
      <c r="Y16" s="22">
        <v>6</v>
      </c>
      <c r="Z16" s="22">
        <f t="shared" si="11"/>
        <v>0.3</v>
      </c>
      <c r="AA16" s="22">
        <v>1</v>
      </c>
      <c r="AB16" s="22">
        <f t="shared" si="12"/>
        <v>0.2</v>
      </c>
      <c r="AC16" s="22">
        <v>1</v>
      </c>
      <c r="AD16" s="25">
        <f t="shared" si="13"/>
        <v>0.2</v>
      </c>
    </row>
    <row r="17" spans="1:30" x14ac:dyDescent="0.25">
      <c r="A17" s="24">
        <v>45159</v>
      </c>
      <c r="B17" s="22" t="s">
        <v>19</v>
      </c>
      <c r="C17" s="22" t="s">
        <v>30</v>
      </c>
      <c r="D17" s="22" t="s">
        <v>21</v>
      </c>
      <c r="E17" s="22" t="s">
        <v>90</v>
      </c>
      <c r="F17" s="22" t="s">
        <v>23</v>
      </c>
      <c r="G17" s="22">
        <v>0</v>
      </c>
      <c r="H17" s="22">
        <f t="shared" si="1"/>
        <v>0</v>
      </c>
      <c r="I17" s="22">
        <v>0</v>
      </c>
      <c r="J17" s="22">
        <f t="shared" si="2"/>
        <v>0</v>
      </c>
      <c r="K17" s="22">
        <v>0</v>
      </c>
      <c r="L17" s="22">
        <f t="shared" si="3"/>
        <v>0</v>
      </c>
      <c r="M17" s="22">
        <f t="shared" si="4"/>
        <v>0</v>
      </c>
      <c r="N17" s="22">
        <f t="shared" si="5"/>
        <v>0</v>
      </c>
      <c r="O17" s="22">
        <v>10</v>
      </c>
      <c r="P17" s="22">
        <f t="shared" si="6"/>
        <v>2</v>
      </c>
      <c r="Q17" s="22">
        <v>0</v>
      </c>
      <c r="R17" s="22">
        <f t="shared" si="7"/>
        <v>0</v>
      </c>
      <c r="S17" s="22">
        <f t="shared" si="0"/>
        <v>12</v>
      </c>
      <c r="T17" s="22">
        <f t="shared" si="8"/>
        <v>2</v>
      </c>
      <c r="U17" s="22">
        <v>0</v>
      </c>
      <c r="V17" s="22">
        <f t="shared" si="9"/>
        <v>0</v>
      </c>
      <c r="W17" s="22">
        <v>1</v>
      </c>
      <c r="X17" s="22">
        <f t="shared" si="10"/>
        <v>0.2</v>
      </c>
      <c r="Y17" s="22">
        <v>0</v>
      </c>
      <c r="Z17" s="22">
        <f t="shared" si="11"/>
        <v>0</v>
      </c>
      <c r="AA17" s="22">
        <v>1</v>
      </c>
      <c r="AB17" s="22">
        <f t="shared" si="12"/>
        <v>0.2</v>
      </c>
      <c r="AC17" s="22">
        <v>3</v>
      </c>
      <c r="AD17" s="25">
        <f t="shared" si="13"/>
        <v>0.6</v>
      </c>
    </row>
    <row r="18" spans="1:30" x14ac:dyDescent="0.25">
      <c r="A18" s="24">
        <v>45167</v>
      </c>
      <c r="B18" s="22" t="s">
        <v>31</v>
      </c>
      <c r="C18" s="22">
        <v>1</v>
      </c>
      <c r="D18" s="22">
        <v>1</v>
      </c>
      <c r="E18" s="22">
        <v>6</v>
      </c>
      <c r="F18" s="22" t="s">
        <v>22</v>
      </c>
      <c r="G18" s="22">
        <v>0</v>
      </c>
      <c r="H18" s="22">
        <f t="shared" si="1"/>
        <v>0</v>
      </c>
      <c r="I18" s="22">
        <v>0</v>
      </c>
      <c r="J18" s="22">
        <f t="shared" si="2"/>
        <v>0</v>
      </c>
      <c r="K18" s="22">
        <v>0</v>
      </c>
      <c r="L18" s="22">
        <f t="shared" si="3"/>
        <v>0</v>
      </c>
      <c r="M18" s="22">
        <f t="shared" si="4"/>
        <v>0</v>
      </c>
      <c r="N18" s="22">
        <f t="shared" si="5"/>
        <v>0</v>
      </c>
      <c r="O18" s="22">
        <v>55</v>
      </c>
      <c r="P18" s="22">
        <f t="shared" si="6"/>
        <v>11</v>
      </c>
      <c r="Q18" s="22">
        <v>4</v>
      </c>
      <c r="R18" s="22">
        <f t="shared" si="7"/>
        <v>0.8</v>
      </c>
      <c r="S18" s="22">
        <f t="shared" si="0"/>
        <v>70</v>
      </c>
      <c r="T18" s="22">
        <f t="shared" si="8"/>
        <v>11.8</v>
      </c>
      <c r="U18" s="22">
        <v>0</v>
      </c>
      <c r="V18" s="22">
        <f t="shared" si="9"/>
        <v>0</v>
      </c>
      <c r="W18" s="22">
        <v>0</v>
      </c>
      <c r="X18" s="22">
        <f t="shared" si="10"/>
        <v>0</v>
      </c>
      <c r="Y18" s="22">
        <v>7</v>
      </c>
      <c r="Z18" s="22">
        <f t="shared" si="11"/>
        <v>0.35</v>
      </c>
      <c r="AA18" s="22">
        <v>16</v>
      </c>
      <c r="AB18" s="22">
        <f t="shared" si="12"/>
        <v>3.2</v>
      </c>
      <c r="AC18" s="22">
        <v>5</v>
      </c>
      <c r="AD18" s="25">
        <f t="shared" si="13"/>
        <v>1</v>
      </c>
    </row>
    <row r="19" spans="1:30" x14ac:dyDescent="0.25">
      <c r="A19" s="24">
        <v>45167</v>
      </c>
      <c r="B19" s="22" t="s">
        <v>31</v>
      </c>
      <c r="C19" s="22">
        <v>2</v>
      </c>
      <c r="D19" s="22">
        <v>1</v>
      </c>
      <c r="E19" s="22">
        <v>6</v>
      </c>
      <c r="F19" s="22" t="s">
        <v>22</v>
      </c>
      <c r="G19" s="22">
        <v>0</v>
      </c>
      <c r="H19" s="22">
        <f t="shared" si="1"/>
        <v>0</v>
      </c>
      <c r="I19" s="22">
        <v>0</v>
      </c>
      <c r="J19" s="22">
        <f t="shared" si="2"/>
        <v>0</v>
      </c>
      <c r="K19" s="22">
        <v>0</v>
      </c>
      <c r="L19" s="22">
        <f t="shared" si="3"/>
        <v>0</v>
      </c>
      <c r="M19" s="22">
        <f t="shared" si="4"/>
        <v>0</v>
      </c>
      <c r="N19" s="22">
        <f t="shared" si="5"/>
        <v>0</v>
      </c>
      <c r="O19" s="22">
        <v>1</v>
      </c>
      <c r="P19" s="22">
        <f t="shared" si="6"/>
        <v>0.2</v>
      </c>
      <c r="Q19" s="22">
        <v>1</v>
      </c>
      <c r="R19" s="22">
        <f t="shared" si="7"/>
        <v>0.2</v>
      </c>
      <c r="S19" s="22">
        <f t="shared" si="0"/>
        <v>2.2000000000000002</v>
      </c>
      <c r="T19" s="22">
        <f t="shared" si="8"/>
        <v>0.4</v>
      </c>
      <c r="U19" s="22">
        <v>0</v>
      </c>
      <c r="V19" s="22">
        <f t="shared" si="9"/>
        <v>0</v>
      </c>
      <c r="W19" s="22">
        <v>0</v>
      </c>
      <c r="X19" s="22">
        <f t="shared" si="10"/>
        <v>0</v>
      </c>
      <c r="Y19" s="22">
        <v>8</v>
      </c>
      <c r="Z19" s="22">
        <f t="shared" si="11"/>
        <v>0.4</v>
      </c>
      <c r="AA19" s="22">
        <v>0</v>
      </c>
      <c r="AB19" s="22">
        <f t="shared" si="12"/>
        <v>0</v>
      </c>
      <c r="AC19" s="22">
        <v>0</v>
      </c>
      <c r="AD19" s="25">
        <f t="shared" si="13"/>
        <v>0</v>
      </c>
    </row>
    <row r="20" spans="1:30" x14ac:dyDescent="0.25">
      <c r="A20" s="24">
        <v>45167</v>
      </c>
      <c r="B20" s="22" t="s">
        <v>31</v>
      </c>
      <c r="C20" s="22">
        <v>2</v>
      </c>
      <c r="D20" s="22">
        <v>1</v>
      </c>
      <c r="E20" s="22">
        <v>14</v>
      </c>
      <c r="F20" s="22" t="s">
        <v>23</v>
      </c>
      <c r="G20" s="22">
        <v>0</v>
      </c>
      <c r="H20" s="22">
        <f t="shared" si="1"/>
        <v>0</v>
      </c>
      <c r="I20" s="22">
        <v>0</v>
      </c>
      <c r="J20" s="22">
        <f t="shared" si="2"/>
        <v>0</v>
      </c>
      <c r="K20" s="22">
        <v>0</v>
      </c>
      <c r="L20" s="22">
        <f t="shared" si="3"/>
        <v>0</v>
      </c>
      <c r="M20" s="22">
        <f t="shared" si="4"/>
        <v>0</v>
      </c>
      <c r="N20" s="22">
        <f t="shared" si="5"/>
        <v>0</v>
      </c>
      <c r="O20" s="22">
        <v>1</v>
      </c>
      <c r="P20" s="22">
        <f t="shared" si="6"/>
        <v>0.2</v>
      </c>
      <c r="Q20" s="22">
        <v>1</v>
      </c>
      <c r="R20" s="22">
        <f t="shared" si="7"/>
        <v>0.2</v>
      </c>
      <c r="S20" s="22">
        <f t="shared" si="0"/>
        <v>2.2000000000000002</v>
      </c>
      <c r="T20" s="22">
        <f t="shared" si="8"/>
        <v>0.4</v>
      </c>
      <c r="U20" s="22">
        <v>0</v>
      </c>
      <c r="V20" s="22">
        <f t="shared" si="9"/>
        <v>0</v>
      </c>
      <c r="W20" s="22">
        <v>0</v>
      </c>
      <c r="X20" s="22">
        <f t="shared" si="10"/>
        <v>0</v>
      </c>
      <c r="Y20" s="22">
        <v>4</v>
      </c>
      <c r="Z20" s="22">
        <f t="shared" si="11"/>
        <v>0.2</v>
      </c>
      <c r="AA20" s="22">
        <v>1</v>
      </c>
      <c r="AB20" s="22">
        <f t="shared" si="12"/>
        <v>0.2</v>
      </c>
      <c r="AC20" s="22">
        <v>3</v>
      </c>
      <c r="AD20" s="25">
        <f t="shared" si="13"/>
        <v>0.6</v>
      </c>
    </row>
    <row r="21" spans="1:30" x14ac:dyDescent="0.25">
      <c r="A21" s="24">
        <v>45167</v>
      </c>
      <c r="B21" s="22" t="s">
        <v>31</v>
      </c>
      <c r="C21" s="22">
        <v>3</v>
      </c>
      <c r="D21" s="22">
        <v>1</v>
      </c>
      <c r="E21" s="22">
        <v>10</v>
      </c>
      <c r="F21" s="22" t="s">
        <v>22</v>
      </c>
      <c r="G21" s="22">
        <v>0</v>
      </c>
      <c r="H21" s="22">
        <f t="shared" si="1"/>
        <v>0</v>
      </c>
      <c r="I21" s="22">
        <v>0</v>
      </c>
      <c r="J21" s="22">
        <f t="shared" si="2"/>
        <v>0</v>
      </c>
      <c r="K21" s="22">
        <v>0</v>
      </c>
      <c r="L21" s="22">
        <f t="shared" si="3"/>
        <v>0</v>
      </c>
      <c r="M21" s="22">
        <f t="shared" si="4"/>
        <v>0</v>
      </c>
      <c r="N21" s="22">
        <f t="shared" si="5"/>
        <v>0</v>
      </c>
      <c r="O21" s="22">
        <v>1</v>
      </c>
      <c r="P21" s="22">
        <f t="shared" si="6"/>
        <v>0.2</v>
      </c>
      <c r="Q21" s="22">
        <v>1</v>
      </c>
      <c r="R21" s="22">
        <f t="shared" si="7"/>
        <v>0.2</v>
      </c>
      <c r="S21" s="22">
        <f t="shared" si="0"/>
        <v>2.2000000000000002</v>
      </c>
      <c r="T21" s="22">
        <f t="shared" si="8"/>
        <v>0.4</v>
      </c>
      <c r="U21" s="22">
        <v>0</v>
      </c>
      <c r="V21" s="22">
        <f t="shared" si="9"/>
        <v>0</v>
      </c>
      <c r="W21" s="22">
        <v>0</v>
      </c>
      <c r="X21" s="22">
        <f t="shared" si="10"/>
        <v>0</v>
      </c>
      <c r="Y21" s="22">
        <v>23</v>
      </c>
      <c r="Z21" s="22">
        <f t="shared" si="11"/>
        <v>1.1499999999999999</v>
      </c>
      <c r="AA21" s="22">
        <v>2</v>
      </c>
      <c r="AB21" s="22">
        <f t="shared" si="12"/>
        <v>0.4</v>
      </c>
      <c r="AC21" s="22">
        <v>3</v>
      </c>
      <c r="AD21" s="25">
        <f t="shared" si="13"/>
        <v>0.6</v>
      </c>
    </row>
    <row r="22" spans="1:30" x14ac:dyDescent="0.25">
      <c r="A22" s="24">
        <v>45167</v>
      </c>
      <c r="B22" s="22" t="s">
        <v>31</v>
      </c>
      <c r="C22" s="22">
        <v>3</v>
      </c>
      <c r="D22" s="22">
        <v>1</v>
      </c>
      <c r="E22" s="22">
        <v>10</v>
      </c>
      <c r="F22" s="22" t="s">
        <v>23</v>
      </c>
      <c r="G22" s="22">
        <v>0</v>
      </c>
      <c r="H22" s="22">
        <f t="shared" si="1"/>
        <v>0</v>
      </c>
      <c r="I22" s="22">
        <v>0</v>
      </c>
      <c r="J22" s="22">
        <f t="shared" si="2"/>
        <v>0</v>
      </c>
      <c r="K22" s="22">
        <v>0</v>
      </c>
      <c r="L22" s="22">
        <f t="shared" si="3"/>
        <v>0</v>
      </c>
      <c r="M22" s="22">
        <f t="shared" si="4"/>
        <v>0</v>
      </c>
      <c r="N22" s="22">
        <f t="shared" si="5"/>
        <v>0</v>
      </c>
      <c r="O22" s="22">
        <v>6</v>
      </c>
      <c r="P22" s="22">
        <f t="shared" si="6"/>
        <v>1.2</v>
      </c>
      <c r="Q22" s="22">
        <v>3</v>
      </c>
      <c r="R22" s="22">
        <f t="shared" si="7"/>
        <v>0.6</v>
      </c>
      <c r="S22" s="22">
        <f t="shared" si="0"/>
        <v>10.199999999999999</v>
      </c>
      <c r="T22" s="22">
        <f t="shared" si="8"/>
        <v>1.7999999999999998</v>
      </c>
      <c r="U22" s="22">
        <v>0</v>
      </c>
      <c r="V22" s="22">
        <f t="shared" si="9"/>
        <v>0</v>
      </c>
      <c r="W22" s="22">
        <v>0</v>
      </c>
      <c r="X22" s="22">
        <f t="shared" si="10"/>
        <v>0</v>
      </c>
      <c r="Y22" s="22">
        <v>11</v>
      </c>
      <c r="Z22" s="22">
        <f t="shared" si="11"/>
        <v>0.55000000000000004</v>
      </c>
      <c r="AA22" s="22">
        <v>3</v>
      </c>
      <c r="AB22" s="22">
        <f t="shared" si="12"/>
        <v>0.6</v>
      </c>
      <c r="AC22" s="22">
        <v>1</v>
      </c>
      <c r="AD22" s="25">
        <f t="shared" si="13"/>
        <v>0.2</v>
      </c>
    </row>
    <row r="23" spans="1:30" x14ac:dyDescent="0.25">
      <c r="A23" s="24">
        <v>45167</v>
      </c>
      <c r="B23" s="22" t="s">
        <v>31</v>
      </c>
      <c r="C23" s="22">
        <v>4</v>
      </c>
      <c r="D23" s="22">
        <v>1</v>
      </c>
      <c r="E23" s="22">
        <v>4</v>
      </c>
      <c r="F23" s="22" t="s">
        <v>22</v>
      </c>
      <c r="G23" s="22">
        <v>0</v>
      </c>
      <c r="H23" s="22">
        <f t="shared" si="1"/>
        <v>0</v>
      </c>
      <c r="I23" s="22">
        <v>0</v>
      </c>
      <c r="J23" s="22">
        <f t="shared" si="2"/>
        <v>0</v>
      </c>
      <c r="K23" s="22">
        <v>0</v>
      </c>
      <c r="L23" s="22">
        <f t="shared" si="3"/>
        <v>0</v>
      </c>
      <c r="M23" s="22">
        <f t="shared" si="4"/>
        <v>0</v>
      </c>
      <c r="N23" s="22">
        <f t="shared" si="5"/>
        <v>0</v>
      </c>
      <c r="O23" s="22">
        <v>285</v>
      </c>
      <c r="P23" s="22">
        <f t="shared" si="6"/>
        <v>57</v>
      </c>
      <c r="Q23" s="22">
        <v>46</v>
      </c>
      <c r="R23" s="22">
        <f t="shared" si="7"/>
        <v>9.1999999999999993</v>
      </c>
      <c r="S23" s="22">
        <f t="shared" si="0"/>
        <v>388</v>
      </c>
      <c r="T23" s="22">
        <f t="shared" si="8"/>
        <v>66.2</v>
      </c>
      <c r="U23" s="22">
        <v>0</v>
      </c>
      <c r="V23" s="22">
        <f t="shared" si="9"/>
        <v>0</v>
      </c>
      <c r="W23" s="22">
        <v>0</v>
      </c>
      <c r="X23" s="22">
        <f t="shared" si="10"/>
        <v>0</v>
      </c>
      <c r="Y23" s="22">
        <v>8</v>
      </c>
      <c r="Z23" s="22">
        <f t="shared" si="11"/>
        <v>0.4</v>
      </c>
      <c r="AA23" s="22">
        <v>2</v>
      </c>
      <c r="AB23" s="22">
        <f t="shared" si="12"/>
        <v>0.4</v>
      </c>
      <c r="AC23" s="22">
        <v>13</v>
      </c>
      <c r="AD23" s="25">
        <f t="shared" si="13"/>
        <v>2.6</v>
      </c>
    </row>
    <row r="24" spans="1:30" x14ac:dyDescent="0.25">
      <c r="A24" s="24">
        <v>45167</v>
      </c>
      <c r="B24" s="22" t="s">
        <v>31</v>
      </c>
      <c r="C24" s="22">
        <v>4</v>
      </c>
      <c r="D24" s="22">
        <v>1</v>
      </c>
      <c r="E24" s="22">
        <v>4</v>
      </c>
      <c r="F24" s="22" t="s">
        <v>23</v>
      </c>
      <c r="G24" s="22">
        <v>0</v>
      </c>
      <c r="H24" s="22">
        <f t="shared" si="1"/>
        <v>0</v>
      </c>
      <c r="I24" s="22">
        <v>0</v>
      </c>
      <c r="J24" s="22">
        <f t="shared" si="2"/>
        <v>0</v>
      </c>
      <c r="K24" s="22">
        <v>0</v>
      </c>
      <c r="L24" s="22">
        <f t="shared" si="3"/>
        <v>0</v>
      </c>
      <c r="M24" s="22">
        <f t="shared" si="4"/>
        <v>0</v>
      </c>
      <c r="N24" s="22">
        <f t="shared" si="5"/>
        <v>0</v>
      </c>
      <c r="O24" s="22">
        <v>60</v>
      </c>
      <c r="P24" s="22">
        <f t="shared" si="6"/>
        <v>12</v>
      </c>
      <c r="Q24" s="22">
        <v>4</v>
      </c>
      <c r="R24" s="22">
        <f t="shared" si="7"/>
        <v>0.8</v>
      </c>
      <c r="S24" s="22">
        <f t="shared" si="0"/>
        <v>76</v>
      </c>
      <c r="T24" s="22">
        <f t="shared" si="8"/>
        <v>12.8</v>
      </c>
      <c r="U24" s="22">
        <v>0</v>
      </c>
      <c r="V24" s="22">
        <f t="shared" si="9"/>
        <v>0</v>
      </c>
      <c r="W24" s="22">
        <v>0</v>
      </c>
      <c r="X24" s="22">
        <f t="shared" si="10"/>
        <v>0</v>
      </c>
      <c r="Y24" s="22">
        <v>9</v>
      </c>
      <c r="Z24" s="22">
        <f t="shared" si="11"/>
        <v>0.45</v>
      </c>
      <c r="AA24" s="22">
        <v>0</v>
      </c>
      <c r="AB24" s="22">
        <f t="shared" si="12"/>
        <v>0</v>
      </c>
      <c r="AC24" s="22">
        <v>1</v>
      </c>
      <c r="AD24" s="25">
        <f t="shared" si="13"/>
        <v>0.2</v>
      </c>
    </row>
    <row r="25" spans="1:30" x14ac:dyDescent="0.25">
      <c r="A25" s="24">
        <v>45167</v>
      </c>
      <c r="B25" s="22" t="s">
        <v>31</v>
      </c>
      <c r="C25" s="22">
        <v>5</v>
      </c>
      <c r="D25" s="22">
        <v>1</v>
      </c>
      <c r="E25" s="22">
        <v>2</v>
      </c>
      <c r="F25" s="22" t="s">
        <v>22</v>
      </c>
      <c r="G25" s="22">
        <v>0</v>
      </c>
      <c r="H25" s="22">
        <f t="shared" si="1"/>
        <v>0</v>
      </c>
      <c r="I25" s="22">
        <v>0</v>
      </c>
      <c r="J25" s="22">
        <f t="shared" si="2"/>
        <v>0</v>
      </c>
      <c r="K25" s="22">
        <v>0</v>
      </c>
      <c r="L25" s="22">
        <f t="shared" si="3"/>
        <v>0</v>
      </c>
      <c r="M25" s="22">
        <f t="shared" si="4"/>
        <v>0</v>
      </c>
      <c r="N25" s="22">
        <f t="shared" si="5"/>
        <v>0</v>
      </c>
      <c r="O25" s="22">
        <v>14</v>
      </c>
      <c r="P25" s="22">
        <f t="shared" si="6"/>
        <v>2.8</v>
      </c>
      <c r="Q25" s="22">
        <v>3</v>
      </c>
      <c r="R25" s="22">
        <f t="shared" si="7"/>
        <v>0.6</v>
      </c>
      <c r="S25" s="22">
        <f t="shared" si="0"/>
        <v>19.8</v>
      </c>
      <c r="T25" s="22">
        <f t="shared" si="8"/>
        <v>3.4</v>
      </c>
      <c r="U25" s="22">
        <v>0</v>
      </c>
      <c r="V25" s="22">
        <f t="shared" si="9"/>
        <v>0</v>
      </c>
      <c r="W25" s="22">
        <v>0</v>
      </c>
      <c r="X25" s="22">
        <f t="shared" si="10"/>
        <v>0</v>
      </c>
      <c r="Y25" s="22">
        <v>4</v>
      </c>
      <c r="Z25" s="22">
        <f t="shared" si="11"/>
        <v>0.2</v>
      </c>
      <c r="AA25" s="22">
        <v>2</v>
      </c>
      <c r="AB25" s="22">
        <f t="shared" si="12"/>
        <v>0.4</v>
      </c>
      <c r="AC25" s="22">
        <v>3</v>
      </c>
      <c r="AD25" s="25">
        <f t="shared" si="13"/>
        <v>0.6</v>
      </c>
    </row>
    <row r="26" spans="1:30" x14ac:dyDescent="0.25">
      <c r="A26" s="24">
        <v>45167</v>
      </c>
      <c r="B26" s="22" t="s">
        <v>31</v>
      </c>
      <c r="C26" s="22">
        <v>5</v>
      </c>
      <c r="D26" s="22">
        <v>1</v>
      </c>
      <c r="E26" s="22">
        <v>2</v>
      </c>
      <c r="F26" s="22" t="s">
        <v>23</v>
      </c>
      <c r="G26" s="22">
        <v>0</v>
      </c>
      <c r="H26" s="22">
        <f t="shared" si="1"/>
        <v>0</v>
      </c>
      <c r="I26" s="22">
        <v>0</v>
      </c>
      <c r="J26" s="22">
        <f t="shared" si="2"/>
        <v>0</v>
      </c>
      <c r="K26" s="22">
        <v>0</v>
      </c>
      <c r="L26" s="22">
        <f t="shared" si="3"/>
        <v>0</v>
      </c>
      <c r="M26" s="22">
        <f t="shared" si="4"/>
        <v>0</v>
      </c>
      <c r="N26" s="22">
        <f t="shared" si="5"/>
        <v>0</v>
      </c>
      <c r="O26" s="22">
        <v>8</v>
      </c>
      <c r="P26" s="22">
        <f t="shared" si="6"/>
        <v>1.6</v>
      </c>
      <c r="Q26" s="22">
        <v>2</v>
      </c>
      <c r="R26" s="22">
        <f t="shared" si="7"/>
        <v>0.4</v>
      </c>
      <c r="S26" s="22">
        <f t="shared" si="0"/>
        <v>11.6</v>
      </c>
      <c r="T26" s="22">
        <f t="shared" si="8"/>
        <v>2</v>
      </c>
      <c r="U26" s="22">
        <v>0</v>
      </c>
      <c r="V26" s="22">
        <f t="shared" si="9"/>
        <v>0</v>
      </c>
      <c r="W26" s="22">
        <v>0</v>
      </c>
      <c r="X26" s="22">
        <f t="shared" si="10"/>
        <v>0</v>
      </c>
      <c r="Y26" s="22">
        <v>1</v>
      </c>
      <c r="Z26" s="22">
        <f t="shared" si="11"/>
        <v>0.05</v>
      </c>
      <c r="AA26" s="22">
        <v>1</v>
      </c>
      <c r="AB26" s="22">
        <f t="shared" si="12"/>
        <v>0.2</v>
      </c>
      <c r="AC26" s="22">
        <v>1</v>
      </c>
      <c r="AD26" s="25">
        <f t="shared" si="13"/>
        <v>0.2</v>
      </c>
    </row>
    <row r="27" spans="1:30" x14ac:dyDescent="0.25">
      <c r="A27" s="24">
        <v>45167</v>
      </c>
      <c r="B27" s="22" t="s">
        <v>31</v>
      </c>
      <c r="C27" s="22">
        <v>6</v>
      </c>
      <c r="D27" s="22">
        <v>1</v>
      </c>
      <c r="E27" s="22">
        <v>13</v>
      </c>
      <c r="F27" s="22" t="s">
        <v>22</v>
      </c>
      <c r="G27" s="22">
        <v>0</v>
      </c>
      <c r="H27" s="22">
        <f t="shared" si="1"/>
        <v>0</v>
      </c>
      <c r="I27" s="22">
        <v>0</v>
      </c>
      <c r="J27" s="22">
        <f t="shared" si="2"/>
        <v>0</v>
      </c>
      <c r="K27" s="22">
        <v>0</v>
      </c>
      <c r="L27" s="22">
        <f t="shared" si="3"/>
        <v>0</v>
      </c>
      <c r="M27" s="22">
        <f t="shared" si="4"/>
        <v>0</v>
      </c>
      <c r="N27" s="22">
        <f t="shared" si="5"/>
        <v>0</v>
      </c>
      <c r="O27" s="22">
        <v>13</v>
      </c>
      <c r="P27" s="22">
        <f t="shared" si="6"/>
        <v>2.6</v>
      </c>
      <c r="Q27" s="22">
        <v>7</v>
      </c>
      <c r="R27" s="22">
        <f t="shared" si="7"/>
        <v>1.4</v>
      </c>
      <c r="S27" s="22">
        <f t="shared" si="0"/>
        <v>22.6</v>
      </c>
      <c r="T27" s="22">
        <f t="shared" si="8"/>
        <v>4</v>
      </c>
      <c r="U27" s="22">
        <v>0</v>
      </c>
      <c r="V27" s="22">
        <f t="shared" si="9"/>
        <v>0</v>
      </c>
      <c r="W27" s="22">
        <v>0</v>
      </c>
      <c r="X27" s="22">
        <f t="shared" si="10"/>
        <v>0</v>
      </c>
      <c r="Y27" s="22">
        <v>29</v>
      </c>
      <c r="Z27" s="22">
        <f t="shared" si="11"/>
        <v>1.45</v>
      </c>
      <c r="AA27" s="22">
        <v>3</v>
      </c>
      <c r="AB27" s="22">
        <f t="shared" si="12"/>
        <v>0.6</v>
      </c>
      <c r="AC27" s="22">
        <v>1</v>
      </c>
      <c r="AD27" s="25">
        <f t="shared" si="13"/>
        <v>0.2</v>
      </c>
    </row>
    <row r="28" spans="1:30" x14ac:dyDescent="0.25">
      <c r="A28" s="24">
        <v>45167</v>
      </c>
      <c r="B28" s="22" t="s">
        <v>31</v>
      </c>
      <c r="C28" s="22">
        <v>6</v>
      </c>
      <c r="D28" s="22">
        <v>1</v>
      </c>
      <c r="E28" s="22">
        <v>13</v>
      </c>
      <c r="F28" s="22" t="s">
        <v>23</v>
      </c>
      <c r="G28" s="22">
        <v>0</v>
      </c>
      <c r="H28" s="22">
        <f t="shared" si="1"/>
        <v>0</v>
      </c>
      <c r="I28" s="22">
        <v>0</v>
      </c>
      <c r="J28" s="22">
        <f t="shared" si="2"/>
        <v>0</v>
      </c>
      <c r="K28" s="22">
        <v>1</v>
      </c>
      <c r="L28" s="22">
        <f t="shared" si="3"/>
        <v>0.2</v>
      </c>
      <c r="M28" s="22">
        <f t="shared" si="4"/>
        <v>1</v>
      </c>
      <c r="N28" s="22">
        <f t="shared" si="5"/>
        <v>0.2</v>
      </c>
      <c r="O28" s="22">
        <v>25</v>
      </c>
      <c r="P28" s="22">
        <f t="shared" si="6"/>
        <v>5</v>
      </c>
      <c r="Q28" s="22">
        <v>21</v>
      </c>
      <c r="R28" s="22">
        <f t="shared" si="7"/>
        <v>4.2</v>
      </c>
      <c r="S28" s="22">
        <f t="shared" si="0"/>
        <v>51</v>
      </c>
      <c r="T28" s="22">
        <f t="shared" si="8"/>
        <v>9.1999999999999993</v>
      </c>
      <c r="U28" s="22">
        <v>0</v>
      </c>
      <c r="V28" s="22">
        <f t="shared" si="9"/>
        <v>0</v>
      </c>
      <c r="W28" s="22">
        <v>0</v>
      </c>
      <c r="X28" s="22">
        <f t="shared" si="10"/>
        <v>0</v>
      </c>
      <c r="Y28" s="22">
        <v>2</v>
      </c>
      <c r="Z28" s="22">
        <f t="shared" si="11"/>
        <v>0.1</v>
      </c>
      <c r="AA28" s="22">
        <v>0</v>
      </c>
      <c r="AB28" s="22">
        <f t="shared" si="12"/>
        <v>0</v>
      </c>
      <c r="AC28" s="22">
        <v>4</v>
      </c>
      <c r="AD28" s="25">
        <f t="shared" si="13"/>
        <v>0.8</v>
      </c>
    </row>
    <row r="29" spans="1:30" x14ac:dyDescent="0.25">
      <c r="A29" s="24">
        <v>45167</v>
      </c>
      <c r="B29" s="22" t="s">
        <v>31</v>
      </c>
      <c r="C29" s="22">
        <v>7</v>
      </c>
      <c r="D29" s="22">
        <v>1</v>
      </c>
      <c r="E29" s="22">
        <v>7</v>
      </c>
      <c r="F29" s="22" t="s">
        <v>22</v>
      </c>
      <c r="G29" s="22">
        <v>0</v>
      </c>
      <c r="H29" s="22">
        <f t="shared" si="1"/>
        <v>0</v>
      </c>
      <c r="I29" s="22">
        <v>0</v>
      </c>
      <c r="J29" s="22">
        <f t="shared" si="2"/>
        <v>0</v>
      </c>
      <c r="K29" s="22">
        <v>0</v>
      </c>
      <c r="L29" s="22">
        <f t="shared" si="3"/>
        <v>0</v>
      </c>
      <c r="M29" s="22">
        <f t="shared" si="4"/>
        <v>0</v>
      </c>
      <c r="N29" s="22">
        <f t="shared" si="5"/>
        <v>0</v>
      </c>
      <c r="O29" s="22">
        <v>5</v>
      </c>
      <c r="P29" s="22">
        <f t="shared" si="6"/>
        <v>1</v>
      </c>
      <c r="Q29" s="22">
        <v>1</v>
      </c>
      <c r="R29" s="22">
        <f t="shared" si="7"/>
        <v>0.2</v>
      </c>
      <c r="S29" s="22">
        <f t="shared" si="0"/>
        <v>7</v>
      </c>
      <c r="T29" s="22">
        <f t="shared" si="8"/>
        <v>1.2</v>
      </c>
      <c r="U29" s="22">
        <v>0</v>
      </c>
      <c r="V29" s="22">
        <f t="shared" si="9"/>
        <v>0</v>
      </c>
      <c r="W29" s="22">
        <v>0</v>
      </c>
      <c r="X29" s="22">
        <f t="shared" si="10"/>
        <v>0</v>
      </c>
      <c r="Y29" s="22">
        <v>1</v>
      </c>
      <c r="Z29" s="22">
        <f t="shared" si="11"/>
        <v>0.05</v>
      </c>
      <c r="AA29" s="22">
        <v>0</v>
      </c>
      <c r="AB29" s="22">
        <f t="shared" si="12"/>
        <v>0</v>
      </c>
      <c r="AC29" s="22">
        <v>5</v>
      </c>
      <c r="AD29" s="25">
        <f t="shared" si="13"/>
        <v>1</v>
      </c>
    </row>
    <row r="30" spans="1:30" x14ac:dyDescent="0.25">
      <c r="A30" s="24">
        <v>45167</v>
      </c>
      <c r="B30" s="22" t="s">
        <v>31</v>
      </c>
      <c r="C30" s="22">
        <v>8</v>
      </c>
      <c r="D30" s="22">
        <v>1</v>
      </c>
      <c r="E30" s="22">
        <v>12</v>
      </c>
      <c r="F30" s="22" t="s">
        <v>22</v>
      </c>
      <c r="G30" s="22">
        <v>0</v>
      </c>
      <c r="H30" s="22">
        <f t="shared" si="1"/>
        <v>0</v>
      </c>
      <c r="I30" s="22">
        <v>0</v>
      </c>
      <c r="J30" s="22">
        <f t="shared" si="2"/>
        <v>0</v>
      </c>
      <c r="K30" s="22">
        <v>0</v>
      </c>
      <c r="L30" s="22">
        <f t="shared" si="3"/>
        <v>0</v>
      </c>
      <c r="M30" s="22">
        <f t="shared" si="4"/>
        <v>0</v>
      </c>
      <c r="N30" s="22">
        <f t="shared" si="5"/>
        <v>0</v>
      </c>
      <c r="O30" s="22">
        <v>7</v>
      </c>
      <c r="P30" s="22">
        <f t="shared" si="6"/>
        <v>1.4</v>
      </c>
      <c r="Q30" s="22">
        <v>0</v>
      </c>
      <c r="R30" s="22">
        <f t="shared" si="7"/>
        <v>0</v>
      </c>
      <c r="S30" s="22">
        <f t="shared" si="0"/>
        <v>8.4</v>
      </c>
      <c r="T30" s="22">
        <f t="shared" si="8"/>
        <v>1.4</v>
      </c>
      <c r="U30" s="22">
        <v>0</v>
      </c>
      <c r="V30" s="22">
        <f t="shared" si="9"/>
        <v>0</v>
      </c>
      <c r="W30" s="22">
        <v>0</v>
      </c>
      <c r="X30" s="22">
        <f t="shared" si="10"/>
        <v>0</v>
      </c>
      <c r="Y30" s="22">
        <v>0</v>
      </c>
      <c r="Z30" s="22">
        <f t="shared" si="11"/>
        <v>0</v>
      </c>
      <c r="AA30" s="22">
        <v>0</v>
      </c>
      <c r="AB30" s="22">
        <f t="shared" si="12"/>
        <v>0</v>
      </c>
      <c r="AC30" s="22">
        <v>5</v>
      </c>
      <c r="AD30" s="25">
        <f t="shared" si="13"/>
        <v>1</v>
      </c>
    </row>
    <row r="31" spans="1:30" x14ac:dyDescent="0.25">
      <c r="A31" s="24">
        <v>45167</v>
      </c>
      <c r="B31" s="22" t="s">
        <v>31</v>
      </c>
      <c r="C31" s="22">
        <v>8</v>
      </c>
      <c r="D31" s="22">
        <v>1</v>
      </c>
      <c r="E31" s="22">
        <v>12</v>
      </c>
      <c r="F31" s="22" t="s">
        <v>23</v>
      </c>
      <c r="G31" s="22">
        <v>0</v>
      </c>
      <c r="H31" s="22">
        <f t="shared" si="1"/>
        <v>0</v>
      </c>
      <c r="I31" s="22">
        <v>0</v>
      </c>
      <c r="J31" s="22">
        <f t="shared" si="2"/>
        <v>0</v>
      </c>
      <c r="K31" s="22">
        <v>0</v>
      </c>
      <c r="L31" s="22">
        <f t="shared" si="3"/>
        <v>0</v>
      </c>
      <c r="M31" s="22">
        <f t="shared" si="4"/>
        <v>0</v>
      </c>
      <c r="N31" s="22">
        <f t="shared" si="5"/>
        <v>0</v>
      </c>
      <c r="O31" s="22">
        <v>5</v>
      </c>
      <c r="P31" s="22">
        <f t="shared" si="6"/>
        <v>1</v>
      </c>
      <c r="Q31" s="22">
        <v>0</v>
      </c>
      <c r="R31" s="22">
        <f t="shared" si="7"/>
        <v>0</v>
      </c>
      <c r="S31" s="22">
        <f t="shared" si="0"/>
        <v>6</v>
      </c>
      <c r="T31" s="22">
        <f t="shared" si="8"/>
        <v>1</v>
      </c>
      <c r="U31" s="22">
        <v>0</v>
      </c>
      <c r="V31" s="22">
        <f t="shared" si="9"/>
        <v>0</v>
      </c>
      <c r="W31" s="22">
        <v>0</v>
      </c>
      <c r="X31" s="22">
        <f t="shared" si="10"/>
        <v>0</v>
      </c>
      <c r="Y31" s="22">
        <v>0</v>
      </c>
      <c r="Z31" s="22">
        <f t="shared" si="11"/>
        <v>0</v>
      </c>
      <c r="AA31" s="22">
        <v>0</v>
      </c>
      <c r="AB31" s="22">
        <f t="shared" si="12"/>
        <v>0</v>
      </c>
      <c r="AC31" s="22">
        <v>1</v>
      </c>
      <c r="AD31" s="25">
        <f t="shared" si="13"/>
        <v>0.2</v>
      </c>
    </row>
    <row r="32" spans="1:30" x14ac:dyDescent="0.25">
      <c r="A32" s="24">
        <v>45167</v>
      </c>
      <c r="B32" s="22" t="s">
        <v>31</v>
      </c>
      <c r="C32" s="22">
        <v>9</v>
      </c>
      <c r="D32" s="22">
        <v>1</v>
      </c>
      <c r="E32" s="22">
        <v>11</v>
      </c>
      <c r="F32" s="22" t="s">
        <v>22</v>
      </c>
      <c r="G32" s="22">
        <v>0</v>
      </c>
      <c r="H32" s="22">
        <f t="shared" si="1"/>
        <v>0</v>
      </c>
      <c r="I32" s="22">
        <v>0</v>
      </c>
      <c r="J32" s="22">
        <f t="shared" si="2"/>
        <v>0</v>
      </c>
      <c r="K32" s="22">
        <v>1</v>
      </c>
      <c r="L32" s="22">
        <f t="shared" si="3"/>
        <v>0.2</v>
      </c>
      <c r="M32" s="22">
        <f t="shared" si="4"/>
        <v>1</v>
      </c>
      <c r="N32" s="22">
        <f t="shared" si="5"/>
        <v>0.2</v>
      </c>
      <c r="O32" s="22">
        <v>0</v>
      </c>
      <c r="P32" s="22">
        <f t="shared" si="6"/>
        <v>0</v>
      </c>
      <c r="Q32" s="22">
        <v>1</v>
      </c>
      <c r="R32" s="22">
        <f t="shared" si="7"/>
        <v>0.2</v>
      </c>
      <c r="S32" s="22">
        <f t="shared" si="0"/>
        <v>1</v>
      </c>
      <c r="T32" s="22">
        <f t="shared" si="8"/>
        <v>0.2</v>
      </c>
      <c r="U32" s="22">
        <v>0</v>
      </c>
      <c r="V32" s="22">
        <f t="shared" si="9"/>
        <v>0</v>
      </c>
      <c r="W32" s="22">
        <v>0</v>
      </c>
      <c r="X32" s="22">
        <f t="shared" si="10"/>
        <v>0</v>
      </c>
      <c r="Y32" s="22">
        <v>0</v>
      </c>
      <c r="Z32" s="22">
        <f t="shared" si="11"/>
        <v>0</v>
      </c>
      <c r="AA32" s="22">
        <v>0</v>
      </c>
      <c r="AB32" s="22">
        <f t="shared" si="12"/>
        <v>0</v>
      </c>
      <c r="AC32" s="22">
        <v>1</v>
      </c>
      <c r="AD32" s="25">
        <f t="shared" si="13"/>
        <v>0.2</v>
      </c>
    </row>
    <row r="33" spans="1:30" x14ac:dyDescent="0.25">
      <c r="A33" s="24">
        <v>45167</v>
      </c>
      <c r="B33" s="22" t="s">
        <v>31</v>
      </c>
      <c r="C33" s="22">
        <v>9</v>
      </c>
      <c r="D33" s="22">
        <v>1</v>
      </c>
      <c r="E33" s="22">
        <v>11</v>
      </c>
      <c r="F33" s="22" t="s">
        <v>23</v>
      </c>
      <c r="G33" s="22">
        <v>0</v>
      </c>
      <c r="H33" s="22">
        <f t="shared" si="1"/>
        <v>0</v>
      </c>
      <c r="I33" s="22">
        <v>0</v>
      </c>
      <c r="J33" s="22">
        <f t="shared" si="2"/>
        <v>0</v>
      </c>
      <c r="K33" s="22">
        <v>0</v>
      </c>
      <c r="L33" s="22">
        <f t="shared" si="3"/>
        <v>0</v>
      </c>
      <c r="M33" s="22">
        <f t="shared" si="4"/>
        <v>0</v>
      </c>
      <c r="N33" s="22">
        <f t="shared" si="5"/>
        <v>0</v>
      </c>
      <c r="O33" s="22">
        <v>2</v>
      </c>
      <c r="P33" s="22">
        <f t="shared" si="6"/>
        <v>0.4</v>
      </c>
      <c r="Q33" s="22">
        <v>1</v>
      </c>
      <c r="R33" s="22">
        <f t="shared" si="7"/>
        <v>0.2</v>
      </c>
      <c r="S33" s="22">
        <f t="shared" si="0"/>
        <v>3.4</v>
      </c>
      <c r="T33" s="22">
        <f t="shared" si="8"/>
        <v>0.60000000000000009</v>
      </c>
      <c r="U33" s="22">
        <v>0</v>
      </c>
      <c r="V33" s="22">
        <f t="shared" si="9"/>
        <v>0</v>
      </c>
      <c r="W33" s="22">
        <v>0</v>
      </c>
      <c r="X33" s="22">
        <f t="shared" si="10"/>
        <v>0</v>
      </c>
      <c r="Y33" s="22">
        <v>0</v>
      </c>
      <c r="Z33" s="22">
        <f t="shared" si="11"/>
        <v>0</v>
      </c>
      <c r="AA33" s="22">
        <v>1</v>
      </c>
      <c r="AB33" s="22">
        <f t="shared" si="12"/>
        <v>0.2</v>
      </c>
      <c r="AC33" s="22">
        <v>7</v>
      </c>
      <c r="AD33" s="25">
        <f t="shared" si="13"/>
        <v>1.4</v>
      </c>
    </row>
    <row r="34" spans="1:30" x14ac:dyDescent="0.25">
      <c r="A34" s="24">
        <v>45167</v>
      </c>
      <c r="B34" s="22" t="s">
        <v>31</v>
      </c>
      <c r="C34" s="22">
        <v>10</v>
      </c>
      <c r="D34" s="22">
        <v>1</v>
      </c>
      <c r="E34" s="22">
        <v>9</v>
      </c>
      <c r="F34" s="22" t="s">
        <v>22</v>
      </c>
      <c r="G34" s="22">
        <v>8</v>
      </c>
      <c r="H34" s="22">
        <f t="shared" si="1"/>
        <v>1.6</v>
      </c>
      <c r="I34" s="22">
        <v>2</v>
      </c>
      <c r="J34" s="22">
        <f t="shared" si="2"/>
        <v>0.4</v>
      </c>
      <c r="K34" s="22">
        <v>0</v>
      </c>
      <c r="L34" s="22">
        <f t="shared" si="3"/>
        <v>0</v>
      </c>
      <c r="M34" s="22">
        <f t="shared" si="4"/>
        <v>12</v>
      </c>
      <c r="N34" s="22">
        <f t="shared" si="5"/>
        <v>2</v>
      </c>
      <c r="O34" s="22">
        <v>97</v>
      </c>
      <c r="P34" s="22">
        <f t="shared" si="6"/>
        <v>19.399999999999999</v>
      </c>
      <c r="Q34" s="22">
        <v>56</v>
      </c>
      <c r="R34" s="22">
        <f t="shared" si="7"/>
        <v>11.2</v>
      </c>
      <c r="S34" s="22">
        <f t="shared" si="0"/>
        <v>172.4</v>
      </c>
      <c r="T34" s="22">
        <f t="shared" si="8"/>
        <v>30.599999999999998</v>
      </c>
      <c r="U34" s="22">
        <v>0</v>
      </c>
      <c r="V34" s="22">
        <f t="shared" si="9"/>
        <v>0</v>
      </c>
      <c r="W34" s="22">
        <v>0</v>
      </c>
      <c r="X34" s="22">
        <f t="shared" si="10"/>
        <v>0</v>
      </c>
      <c r="Y34" s="22">
        <v>13</v>
      </c>
      <c r="Z34" s="22">
        <f t="shared" si="11"/>
        <v>0.65</v>
      </c>
      <c r="AA34" s="22">
        <v>2</v>
      </c>
      <c r="AB34" s="22">
        <f t="shared" si="12"/>
        <v>0.4</v>
      </c>
      <c r="AC34" s="22">
        <v>6</v>
      </c>
      <c r="AD34" s="25">
        <f t="shared" si="13"/>
        <v>1.2</v>
      </c>
    </row>
    <row r="35" spans="1:30" x14ac:dyDescent="0.25">
      <c r="A35" s="24">
        <v>45167</v>
      </c>
      <c r="B35" s="22" t="s">
        <v>31</v>
      </c>
      <c r="C35" s="22">
        <v>11</v>
      </c>
      <c r="D35" s="22">
        <v>1</v>
      </c>
      <c r="E35" s="22">
        <v>15</v>
      </c>
      <c r="F35" s="22" t="s">
        <v>22</v>
      </c>
      <c r="G35" s="22">
        <v>0</v>
      </c>
      <c r="H35" s="22">
        <f t="shared" si="1"/>
        <v>0</v>
      </c>
      <c r="I35" s="22">
        <v>1</v>
      </c>
      <c r="J35" s="22">
        <f t="shared" si="2"/>
        <v>0.2</v>
      </c>
      <c r="K35" s="22">
        <v>0</v>
      </c>
      <c r="L35" s="22">
        <f t="shared" si="3"/>
        <v>0</v>
      </c>
      <c r="M35" s="22">
        <f t="shared" si="4"/>
        <v>1.2</v>
      </c>
      <c r="N35" s="22">
        <f t="shared" si="5"/>
        <v>0.2</v>
      </c>
      <c r="O35" s="22">
        <v>33</v>
      </c>
      <c r="P35" s="22">
        <f t="shared" si="6"/>
        <v>6.6</v>
      </c>
      <c r="Q35" s="22">
        <v>13</v>
      </c>
      <c r="R35" s="22">
        <f t="shared" si="7"/>
        <v>2.6</v>
      </c>
      <c r="S35" s="22">
        <f t="shared" si="0"/>
        <v>52.6</v>
      </c>
      <c r="T35" s="22">
        <f t="shared" si="8"/>
        <v>9.1999999999999993</v>
      </c>
      <c r="U35" s="22">
        <v>2</v>
      </c>
      <c r="V35" s="22">
        <f t="shared" si="9"/>
        <v>0.4</v>
      </c>
      <c r="W35" s="22">
        <v>0</v>
      </c>
      <c r="X35" s="22">
        <f t="shared" si="10"/>
        <v>0</v>
      </c>
      <c r="Y35" s="22">
        <v>23</v>
      </c>
      <c r="Z35" s="22">
        <f t="shared" si="11"/>
        <v>1.1499999999999999</v>
      </c>
      <c r="AA35" s="22">
        <v>8</v>
      </c>
      <c r="AB35" s="22">
        <f t="shared" si="12"/>
        <v>1.6</v>
      </c>
      <c r="AC35" s="22">
        <v>4</v>
      </c>
      <c r="AD35" s="25">
        <f t="shared" si="13"/>
        <v>0.8</v>
      </c>
    </row>
    <row r="36" spans="1:30" x14ac:dyDescent="0.25">
      <c r="A36" s="24">
        <v>45167</v>
      </c>
      <c r="B36" s="22" t="s">
        <v>31</v>
      </c>
      <c r="C36" s="22">
        <v>11</v>
      </c>
      <c r="D36" s="22">
        <v>1</v>
      </c>
      <c r="E36" s="22">
        <v>15</v>
      </c>
      <c r="F36" s="22" t="s">
        <v>23</v>
      </c>
      <c r="G36" s="22">
        <v>0</v>
      </c>
      <c r="H36" s="22">
        <f t="shared" si="1"/>
        <v>0</v>
      </c>
      <c r="I36" s="22">
        <v>0</v>
      </c>
      <c r="J36" s="22">
        <f t="shared" si="2"/>
        <v>0</v>
      </c>
      <c r="K36" s="22">
        <v>0</v>
      </c>
      <c r="L36" s="22">
        <f t="shared" si="3"/>
        <v>0</v>
      </c>
      <c r="M36" s="22">
        <f t="shared" si="4"/>
        <v>0</v>
      </c>
      <c r="N36" s="22">
        <f t="shared" si="5"/>
        <v>0</v>
      </c>
      <c r="O36" s="22">
        <v>53</v>
      </c>
      <c r="P36" s="22">
        <f t="shared" si="6"/>
        <v>10.6</v>
      </c>
      <c r="Q36" s="22">
        <v>5</v>
      </c>
      <c r="R36" s="22">
        <f t="shared" si="7"/>
        <v>1</v>
      </c>
      <c r="S36" s="22">
        <f t="shared" si="0"/>
        <v>68.599999999999994</v>
      </c>
      <c r="T36" s="22">
        <f t="shared" si="8"/>
        <v>11.6</v>
      </c>
      <c r="U36" s="22">
        <v>0</v>
      </c>
      <c r="V36" s="22">
        <f t="shared" si="9"/>
        <v>0</v>
      </c>
      <c r="W36" s="22">
        <v>0</v>
      </c>
      <c r="X36" s="22">
        <f t="shared" si="10"/>
        <v>0</v>
      </c>
      <c r="Y36" s="22">
        <v>8</v>
      </c>
      <c r="Z36" s="22">
        <f t="shared" si="11"/>
        <v>0.4</v>
      </c>
      <c r="AA36" s="22">
        <v>3</v>
      </c>
      <c r="AB36" s="22">
        <f t="shared" si="12"/>
        <v>0.6</v>
      </c>
      <c r="AC36" s="22">
        <v>4</v>
      </c>
      <c r="AD36" s="25">
        <f t="shared" si="13"/>
        <v>0.8</v>
      </c>
    </row>
    <row r="37" spans="1:30" x14ac:dyDescent="0.25">
      <c r="A37" s="24">
        <v>45167</v>
      </c>
      <c r="B37" s="22" t="s">
        <v>31</v>
      </c>
      <c r="C37" s="22">
        <v>12</v>
      </c>
      <c r="D37" s="22">
        <v>1</v>
      </c>
      <c r="E37" s="22">
        <v>3</v>
      </c>
      <c r="F37" s="22" t="s">
        <v>22</v>
      </c>
      <c r="G37" s="22">
        <v>1</v>
      </c>
      <c r="H37" s="22">
        <f t="shared" si="1"/>
        <v>0.2</v>
      </c>
      <c r="I37" s="22">
        <v>2</v>
      </c>
      <c r="J37" s="22">
        <f t="shared" si="2"/>
        <v>0.4</v>
      </c>
      <c r="K37" s="22">
        <v>0</v>
      </c>
      <c r="L37" s="22">
        <f t="shared" si="3"/>
        <v>0</v>
      </c>
      <c r="M37" s="22">
        <f t="shared" si="4"/>
        <v>3.6</v>
      </c>
      <c r="N37" s="22">
        <f t="shared" si="5"/>
        <v>0.60000000000000009</v>
      </c>
      <c r="O37" s="22">
        <v>0</v>
      </c>
      <c r="P37" s="22">
        <f t="shared" si="6"/>
        <v>0</v>
      </c>
      <c r="Q37" s="22">
        <v>0</v>
      </c>
      <c r="R37" s="22">
        <f t="shared" si="7"/>
        <v>0</v>
      </c>
      <c r="S37" s="22">
        <f t="shared" si="0"/>
        <v>0</v>
      </c>
      <c r="T37" s="22">
        <f t="shared" si="8"/>
        <v>0</v>
      </c>
      <c r="U37" s="22">
        <v>0</v>
      </c>
      <c r="V37" s="22">
        <f t="shared" si="9"/>
        <v>0</v>
      </c>
      <c r="W37" s="22">
        <v>0</v>
      </c>
      <c r="X37" s="22">
        <f t="shared" si="10"/>
        <v>0</v>
      </c>
      <c r="Y37" s="22">
        <v>6</v>
      </c>
      <c r="Z37" s="22">
        <f t="shared" si="11"/>
        <v>0.3</v>
      </c>
      <c r="AA37" s="22">
        <v>11</v>
      </c>
      <c r="AB37" s="22">
        <f t="shared" si="12"/>
        <v>2.2000000000000002</v>
      </c>
      <c r="AC37" s="22">
        <v>11</v>
      </c>
      <c r="AD37" s="25">
        <f t="shared" si="13"/>
        <v>2.2000000000000002</v>
      </c>
    </row>
    <row r="38" spans="1:30" x14ac:dyDescent="0.25">
      <c r="A38" s="24">
        <v>45167</v>
      </c>
      <c r="B38" s="22" t="s">
        <v>31</v>
      </c>
      <c r="C38" s="22">
        <v>12</v>
      </c>
      <c r="D38" s="22">
        <v>1</v>
      </c>
      <c r="E38" s="22">
        <v>3</v>
      </c>
      <c r="F38" s="22" t="s">
        <v>23</v>
      </c>
      <c r="G38" s="22">
        <v>0</v>
      </c>
      <c r="H38" s="22">
        <f t="shared" si="1"/>
        <v>0</v>
      </c>
      <c r="I38" s="22">
        <v>0</v>
      </c>
      <c r="J38" s="22">
        <f t="shared" si="2"/>
        <v>0</v>
      </c>
      <c r="K38" s="22">
        <v>0</v>
      </c>
      <c r="L38" s="22">
        <f t="shared" si="3"/>
        <v>0</v>
      </c>
      <c r="M38" s="22">
        <f t="shared" si="4"/>
        <v>0</v>
      </c>
      <c r="N38" s="22">
        <f t="shared" si="5"/>
        <v>0</v>
      </c>
      <c r="O38" s="22">
        <v>5</v>
      </c>
      <c r="P38" s="22">
        <f t="shared" si="6"/>
        <v>1</v>
      </c>
      <c r="Q38" s="22">
        <v>0</v>
      </c>
      <c r="R38" s="22">
        <f t="shared" si="7"/>
        <v>0</v>
      </c>
      <c r="S38" s="22">
        <f t="shared" si="0"/>
        <v>6</v>
      </c>
      <c r="T38" s="22">
        <f t="shared" si="8"/>
        <v>1</v>
      </c>
      <c r="U38" s="22">
        <v>0</v>
      </c>
      <c r="V38" s="22">
        <f t="shared" si="9"/>
        <v>0</v>
      </c>
      <c r="W38" s="22">
        <v>0</v>
      </c>
      <c r="X38" s="22">
        <f t="shared" si="10"/>
        <v>0</v>
      </c>
      <c r="Y38" s="22">
        <v>3</v>
      </c>
      <c r="Z38" s="22">
        <f t="shared" si="11"/>
        <v>0.15</v>
      </c>
      <c r="AA38" s="22">
        <v>1</v>
      </c>
      <c r="AB38" s="22">
        <f t="shared" si="12"/>
        <v>0.2</v>
      </c>
      <c r="AC38" s="22">
        <v>5</v>
      </c>
      <c r="AD38" s="25">
        <f t="shared" si="13"/>
        <v>1</v>
      </c>
    </row>
    <row r="39" spans="1:30" x14ac:dyDescent="0.25">
      <c r="A39" s="24">
        <v>45167</v>
      </c>
      <c r="B39" s="22" t="s">
        <v>31</v>
      </c>
      <c r="C39" s="22">
        <v>13</v>
      </c>
      <c r="D39" s="22">
        <v>1</v>
      </c>
      <c r="E39" s="22">
        <v>8</v>
      </c>
      <c r="F39" s="22" t="s">
        <v>22</v>
      </c>
      <c r="G39" s="22">
        <v>0</v>
      </c>
      <c r="H39" s="22">
        <f t="shared" si="1"/>
        <v>0</v>
      </c>
      <c r="I39" s="22">
        <v>0</v>
      </c>
      <c r="J39" s="22">
        <f t="shared" si="2"/>
        <v>0</v>
      </c>
      <c r="K39" s="22">
        <v>0</v>
      </c>
      <c r="L39" s="22">
        <f t="shared" si="3"/>
        <v>0</v>
      </c>
      <c r="M39" s="22">
        <f t="shared" si="4"/>
        <v>0</v>
      </c>
      <c r="N39" s="22">
        <f t="shared" si="5"/>
        <v>0</v>
      </c>
      <c r="O39" s="22">
        <v>5</v>
      </c>
      <c r="P39" s="22">
        <f t="shared" si="6"/>
        <v>1</v>
      </c>
      <c r="Q39" s="22">
        <v>0</v>
      </c>
      <c r="R39" s="22">
        <f t="shared" si="7"/>
        <v>0</v>
      </c>
      <c r="S39" s="22">
        <f t="shared" si="0"/>
        <v>6</v>
      </c>
      <c r="T39" s="22">
        <f t="shared" si="8"/>
        <v>1</v>
      </c>
      <c r="U39" s="22">
        <v>0</v>
      </c>
      <c r="V39" s="22">
        <f t="shared" si="9"/>
        <v>0</v>
      </c>
      <c r="W39" s="22">
        <v>0</v>
      </c>
      <c r="X39" s="22">
        <f t="shared" si="10"/>
        <v>0</v>
      </c>
      <c r="Y39" s="22">
        <v>4</v>
      </c>
      <c r="Z39" s="22">
        <f t="shared" si="11"/>
        <v>0.2</v>
      </c>
      <c r="AA39" s="22">
        <v>5</v>
      </c>
      <c r="AB39" s="22">
        <f t="shared" si="12"/>
        <v>1</v>
      </c>
      <c r="AC39" s="22">
        <v>0</v>
      </c>
      <c r="AD39" s="25">
        <f t="shared" si="13"/>
        <v>0</v>
      </c>
    </row>
    <row r="40" spans="1:30" x14ac:dyDescent="0.25">
      <c r="A40" s="24">
        <v>45167</v>
      </c>
      <c r="B40" s="22" t="s">
        <v>31</v>
      </c>
      <c r="C40" s="22">
        <v>14</v>
      </c>
      <c r="D40" s="22">
        <v>1</v>
      </c>
      <c r="E40" s="22">
        <v>1</v>
      </c>
      <c r="F40" s="22" t="s">
        <v>22</v>
      </c>
      <c r="G40" s="22">
        <v>0</v>
      </c>
      <c r="H40" s="22">
        <f t="shared" si="1"/>
        <v>0</v>
      </c>
      <c r="I40" s="22">
        <v>0</v>
      </c>
      <c r="J40" s="22">
        <f t="shared" si="2"/>
        <v>0</v>
      </c>
      <c r="K40" s="22">
        <v>0</v>
      </c>
      <c r="L40" s="22">
        <f t="shared" si="3"/>
        <v>0</v>
      </c>
      <c r="M40" s="22">
        <f t="shared" si="4"/>
        <v>0</v>
      </c>
      <c r="N40" s="22">
        <f t="shared" si="5"/>
        <v>0</v>
      </c>
      <c r="O40" s="22">
        <v>0</v>
      </c>
      <c r="P40" s="22">
        <f t="shared" si="6"/>
        <v>0</v>
      </c>
      <c r="Q40" s="22">
        <v>0</v>
      </c>
      <c r="R40" s="22">
        <f t="shared" si="7"/>
        <v>0</v>
      </c>
      <c r="S40" s="22">
        <f t="shared" si="0"/>
        <v>0</v>
      </c>
      <c r="T40" s="22">
        <f t="shared" si="8"/>
        <v>0</v>
      </c>
      <c r="U40" s="22">
        <v>0</v>
      </c>
      <c r="V40" s="22">
        <f t="shared" si="9"/>
        <v>0</v>
      </c>
      <c r="W40" s="22">
        <v>0</v>
      </c>
      <c r="X40" s="22">
        <f t="shared" si="10"/>
        <v>0</v>
      </c>
      <c r="Y40" s="22">
        <v>49</v>
      </c>
      <c r="Z40" s="22">
        <f t="shared" si="11"/>
        <v>2.4500000000000002</v>
      </c>
      <c r="AA40" s="22">
        <v>11</v>
      </c>
      <c r="AB40" s="22">
        <f t="shared" si="12"/>
        <v>2.2000000000000002</v>
      </c>
      <c r="AC40" s="22">
        <v>2</v>
      </c>
      <c r="AD40" s="25">
        <f t="shared" si="13"/>
        <v>0.4</v>
      </c>
    </row>
    <row r="41" spans="1:30" x14ac:dyDescent="0.25">
      <c r="A41" s="24">
        <v>45167</v>
      </c>
      <c r="B41" s="22" t="s">
        <v>31</v>
      </c>
      <c r="C41" s="22">
        <v>14</v>
      </c>
      <c r="D41" s="22">
        <v>1</v>
      </c>
      <c r="E41" s="22">
        <v>1</v>
      </c>
      <c r="F41" s="22" t="s">
        <v>23</v>
      </c>
      <c r="G41" s="22">
        <v>0</v>
      </c>
      <c r="H41" s="22">
        <f t="shared" si="1"/>
        <v>0</v>
      </c>
      <c r="I41" s="22">
        <v>0</v>
      </c>
      <c r="J41" s="22">
        <f t="shared" si="2"/>
        <v>0</v>
      </c>
      <c r="K41" s="22">
        <v>0</v>
      </c>
      <c r="L41" s="22">
        <f t="shared" si="3"/>
        <v>0</v>
      </c>
      <c r="M41" s="22">
        <f t="shared" si="4"/>
        <v>0</v>
      </c>
      <c r="N41" s="22">
        <f t="shared" si="5"/>
        <v>0</v>
      </c>
      <c r="O41" s="22">
        <v>0</v>
      </c>
      <c r="P41" s="22">
        <f t="shared" si="6"/>
        <v>0</v>
      </c>
      <c r="Q41" s="22">
        <v>0</v>
      </c>
      <c r="R41" s="22">
        <f t="shared" si="7"/>
        <v>0</v>
      </c>
      <c r="S41" s="22">
        <f t="shared" si="0"/>
        <v>0</v>
      </c>
      <c r="T41" s="22">
        <f t="shared" si="8"/>
        <v>0</v>
      </c>
      <c r="U41" s="22">
        <v>0</v>
      </c>
      <c r="V41" s="22">
        <f t="shared" si="9"/>
        <v>0</v>
      </c>
      <c r="W41" s="22">
        <v>0</v>
      </c>
      <c r="X41" s="22">
        <f t="shared" si="10"/>
        <v>0</v>
      </c>
      <c r="Y41" s="22">
        <v>15</v>
      </c>
      <c r="Z41" s="22">
        <f t="shared" si="11"/>
        <v>0.75</v>
      </c>
      <c r="AA41" s="22">
        <v>4</v>
      </c>
      <c r="AB41" s="22">
        <f t="shared" si="12"/>
        <v>0.8</v>
      </c>
      <c r="AC41" s="22">
        <v>6</v>
      </c>
      <c r="AD41" s="25">
        <f t="shared" si="13"/>
        <v>1.2</v>
      </c>
    </row>
    <row r="42" spans="1:30" x14ac:dyDescent="0.25">
      <c r="A42" s="24">
        <v>45167</v>
      </c>
      <c r="B42" s="22" t="s">
        <v>31</v>
      </c>
      <c r="C42" s="22">
        <v>15</v>
      </c>
      <c r="D42" s="22">
        <v>1</v>
      </c>
      <c r="E42" s="22">
        <v>5</v>
      </c>
      <c r="F42" s="22" t="s">
        <v>22</v>
      </c>
      <c r="G42" s="22">
        <v>0</v>
      </c>
      <c r="H42" s="22">
        <f t="shared" si="1"/>
        <v>0</v>
      </c>
      <c r="I42" s="22">
        <v>0</v>
      </c>
      <c r="J42" s="22">
        <f t="shared" si="2"/>
        <v>0</v>
      </c>
      <c r="K42" s="22">
        <v>1</v>
      </c>
      <c r="L42" s="22">
        <f t="shared" si="3"/>
        <v>0.2</v>
      </c>
      <c r="M42" s="22">
        <f t="shared" si="4"/>
        <v>1</v>
      </c>
      <c r="N42" s="22">
        <f t="shared" si="5"/>
        <v>0.2</v>
      </c>
      <c r="O42" s="22">
        <v>0</v>
      </c>
      <c r="P42" s="22">
        <f t="shared" si="6"/>
        <v>0</v>
      </c>
      <c r="Q42" s="22">
        <v>1</v>
      </c>
      <c r="R42" s="22">
        <f t="shared" si="7"/>
        <v>0.2</v>
      </c>
      <c r="S42" s="22">
        <f t="shared" si="0"/>
        <v>1</v>
      </c>
      <c r="T42" s="22">
        <f t="shared" si="8"/>
        <v>0.2</v>
      </c>
      <c r="U42" s="22">
        <v>0</v>
      </c>
      <c r="V42" s="22">
        <f t="shared" si="9"/>
        <v>0</v>
      </c>
      <c r="W42" s="22">
        <v>0</v>
      </c>
      <c r="X42" s="22">
        <f t="shared" si="10"/>
        <v>0</v>
      </c>
      <c r="Y42" s="22">
        <v>4</v>
      </c>
      <c r="Z42" s="22">
        <f t="shared" si="11"/>
        <v>0.2</v>
      </c>
      <c r="AA42" s="22">
        <v>7</v>
      </c>
      <c r="AB42" s="22">
        <f t="shared" si="12"/>
        <v>1.4</v>
      </c>
      <c r="AC42" s="22">
        <v>3</v>
      </c>
      <c r="AD42" s="25">
        <f t="shared" si="13"/>
        <v>0.6</v>
      </c>
    </row>
    <row r="43" spans="1:30" x14ac:dyDescent="0.25">
      <c r="A43" s="24">
        <v>45167</v>
      </c>
      <c r="B43" s="22" t="s">
        <v>31</v>
      </c>
      <c r="C43" s="22">
        <v>15</v>
      </c>
      <c r="D43" s="22">
        <v>1</v>
      </c>
      <c r="E43" s="22">
        <v>5</v>
      </c>
      <c r="F43" s="22" t="s">
        <v>23</v>
      </c>
      <c r="G43" s="22">
        <v>0</v>
      </c>
      <c r="H43" s="22">
        <f t="shared" si="1"/>
        <v>0</v>
      </c>
      <c r="I43" s="22">
        <v>0</v>
      </c>
      <c r="J43" s="22">
        <f t="shared" si="2"/>
        <v>0</v>
      </c>
      <c r="K43" s="22">
        <v>0</v>
      </c>
      <c r="L43" s="22">
        <f t="shared" si="3"/>
        <v>0</v>
      </c>
      <c r="M43" s="22">
        <f t="shared" si="4"/>
        <v>0</v>
      </c>
      <c r="N43" s="22">
        <f t="shared" si="5"/>
        <v>0</v>
      </c>
      <c r="O43" s="22">
        <v>0</v>
      </c>
      <c r="P43" s="22">
        <f t="shared" si="6"/>
        <v>0</v>
      </c>
      <c r="Q43" s="22">
        <v>0</v>
      </c>
      <c r="R43" s="22">
        <f t="shared" si="7"/>
        <v>0</v>
      </c>
      <c r="S43" s="22">
        <f t="shared" si="0"/>
        <v>0</v>
      </c>
      <c r="T43" s="22">
        <f t="shared" si="8"/>
        <v>0</v>
      </c>
      <c r="U43" s="22">
        <v>0</v>
      </c>
      <c r="V43" s="22">
        <f t="shared" si="9"/>
        <v>0</v>
      </c>
      <c r="W43" s="22">
        <v>0</v>
      </c>
      <c r="X43" s="22">
        <f t="shared" si="10"/>
        <v>0</v>
      </c>
      <c r="Y43" s="22">
        <v>14</v>
      </c>
      <c r="Z43" s="22">
        <f t="shared" si="11"/>
        <v>0.7</v>
      </c>
      <c r="AA43" s="22">
        <v>2</v>
      </c>
      <c r="AB43" s="22">
        <f t="shared" si="12"/>
        <v>0.4</v>
      </c>
      <c r="AC43" s="22">
        <v>2</v>
      </c>
      <c r="AD43" s="25">
        <f t="shared" si="13"/>
        <v>0.4</v>
      </c>
    </row>
    <row r="44" spans="1:30" x14ac:dyDescent="0.25">
      <c r="A44" s="24">
        <v>45167</v>
      </c>
      <c r="B44" s="22" t="s">
        <v>31</v>
      </c>
      <c r="C44" s="22">
        <v>16</v>
      </c>
      <c r="D44" s="22">
        <v>2</v>
      </c>
      <c r="E44" s="22">
        <v>14</v>
      </c>
      <c r="F44" s="22" t="s">
        <v>22</v>
      </c>
      <c r="G44" s="22">
        <v>0</v>
      </c>
      <c r="H44" s="22">
        <f t="shared" si="1"/>
        <v>0</v>
      </c>
      <c r="I44" s="22">
        <v>0</v>
      </c>
      <c r="J44" s="22">
        <f t="shared" si="2"/>
        <v>0</v>
      </c>
      <c r="K44" s="22">
        <v>0</v>
      </c>
      <c r="L44" s="22">
        <f t="shared" si="3"/>
        <v>0</v>
      </c>
      <c r="M44" s="22">
        <f t="shared" si="4"/>
        <v>0</v>
      </c>
      <c r="N44" s="22">
        <f t="shared" si="5"/>
        <v>0</v>
      </c>
      <c r="O44" s="22">
        <v>1</v>
      </c>
      <c r="P44" s="22">
        <f t="shared" si="6"/>
        <v>0.2</v>
      </c>
      <c r="Q44" s="22">
        <v>1</v>
      </c>
      <c r="R44" s="22">
        <f t="shared" si="7"/>
        <v>0.2</v>
      </c>
      <c r="S44" s="22">
        <f t="shared" si="0"/>
        <v>2.2000000000000002</v>
      </c>
      <c r="T44" s="22">
        <f t="shared" si="8"/>
        <v>0.4</v>
      </c>
      <c r="U44" s="22">
        <v>0</v>
      </c>
      <c r="V44" s="22">
        <f t="shared" si="9"/>
        <v>0</v>
      </c>
      <c r="W44" s="22">
        <v>0</v>
      </c>
      <c r="X44" s="22">
        <f t="shared" si="10"/>
        <v>0</v>
      </c>
      <c r="Y44" s="22">
        <v>12</v>
      </c>
      <c r="Z44" s="22">
        <f t="shared" si="11"/>
        <v>0.6</v>
      </c>
      <c r="AA44" s="22">
        <v>26</v>
      </c>
      <c r="AB44" s="22">
        <f t="shared" si="12"/>
        <v>5.2</v>
      </c>
      <c r="AC44" s="22">
        <v>7</v>
      </c>
      <c r="AD44" s="25">
        <f t="shared" si="13"/>
        <v>1.4</v>
      </c>
    </row>
    <row r="45" spans="1:30" x14ac:dyDescent="0.25">
      <c r="A45" s="24">
        <v>45167</v>
      </c>
      <c r="B45" s="22" t="s">
        <v>31</v>
      </c>
      <c r="C45" s="22">
        <v>16</v>
      </c>
      <c r="D45" s="22">
        <v>2</v>
      </c>
      <c r="E45" s="22">
        <v>14</v>
      </c>
      <c r="F45" s="22" t="s">
        <v>23</v>
      </c>
      <c r="G45" s="22">
        <v>0</v>
      </c>
      <c r="H45" s="22">
        <f t="shared" si="1"/>
        <v>0</v>
      </c>
      <c r="I45" s="22">
        <v>0</v>
      </c>
      <c r="J45" s="22">
        <f t="shared" si="2"/>
        <v>0</v>
      </c>
      <c r="K45" s="22">
        <v>0</v>
      </c>
      <c r="L45" s="22">
        <f t="shared" si="3"/>
        <v>0</v>
      </c>
      <c r="M45" s="22">
        <f t="shared" si="4"/>
        <v>0</v>
      </c>
      <c r="N45" s="22">
        <f t="shared" si="5"/>
        <v>0</v>
      </c>
      <c r="O45" s="22">
        <v>0</v>
      </c>
      <c r="P45" s="22">
        <f t="shared" si="6"/>
        <v>0</v>
      </c>
      <c r="Q45" s="22">
        <v>0</v>
      </c>
      <c r="R45" s="22">
        <f t="shared" si="7"/>
        <v>0</v>
      </c>
      <c r="S45" s="22">
        <f t="shared" si="0"/>
        <v>0</v>
      </c>
      <c r="T45" s="22">
        <f t="shared" si="8"/>
        <v>0</v>
      </c>
      <c r="U45" s="22">
        <v>0</v>
      </c>
      <c r="V45" s="22">
        <f t="shared" si="9"/>
        <v>0</v>
      </c>
      <c r="W45" s="22">
        <v>0</v>
      </c>
      <c r="X45" s="22">
        <f t="shared" si="10"/>
        <v>0</v>
      </c>
      <c r="Y45" s="22">
        <v>3</v>
      </c>
      <c r="Z45" s="22">
        <f t="shared" si="11"/>
        <v>0.15</v>
      </c>
      <c r="AA45" s="22">
        <v>6</v>
      </c>
      <c r="AB45" s="22">
        <f t="shared" si="12"/>
        <v>1.2</v>
      </c>
      <c r="AC45" s="22">
        <v>4</v>
      </c>
      <c r="AD45" s="25">
        <f t="shared" si="13"/>
        <v>0.8</v>
      </c>
    </row>
    <row r="46" spans="1:30" x14ac:dyDescent="0.25">
      <c r="A46" s="24">
        <v>45167</v>
      </c>
      <c r="B46" s="22" t="s">
        <v>31</v>
      </c>
      <c r="C46" s="22">
        <v>17</v>
      </c>
      <c r="D46" s="22">
        <v>2</v>
      </c>
      <c r="E46" s="22">
        <v>3</v>
      </c>
      <c r="F46" s="22" t="s">
        <v>22</v>
      </c>
      <c r="G46" s="22">
        <v>0</v>
      </c>
      <c r="H46" s="22">
        <f t="shared" si="1"/>
        <v>0</v>
      </c>
      <c r="I46" s="22">
        <v>0</v>
      </c>
      <c r="J46" s="22">
        <f t="shared" si="2"/>
        <v>0</v>
      </c>
      <c r="K46" s="22">
        <v>0</v>
      </c>
      <c r="L46" s="22">
        <f t="shared" si="3"/>
        <v>0</v>
      </c>
      <c r="M46" s="22">
        <f t="shared" si="4"/>
        <v>0</v>
      </c>
      <c r="N46" s="22">
        <f t="shared" si="5"/>
        <v>0</v>
      </c>
      <c r="O46" s="22">
        <v>4</v>
      </c>
      <c r="P46" s="22">
        <f t="shared" si="6"/>
        <v>0.8</v>
      </c>
      <c r="Q46" s="22">
        <v>0</v>
      </c>
      <c r="R46" s="22">
        <f t="shared" si="7"/>
        <v>0</v>
      </c>
      <c r="S46" s="22">
        <f t="shared" si="0"/>
        <v>4.8</v>
      </c>
      <c r="T46" s="22">
        <f t="shared" si="8"/>
        <v>0.8</v>
      </c>
      <c r="U46" s="22">
        <v>0</v>
      </c>
      <c r="V46" s="22">
        <f t="shared" si="9"/>
        <v>0</v>
      </c>
      <c r="W46" s="22">
        <v>0</v>
      </c>
      <c r="X46" s="22">
        <f t="shared" si="10"/>
        <v>0</v>
      </c>
      <c r="Y46" s="22">
        <v>4</v>
      </c>
      <c r="Z46" s="22">
        <f t="shared" si="11"/>
        <v>0.2</v>
      </c>
      <c r="AA46" s="22">
        <v>5</v>
      </c>
      <c r="AB46" s="22">
        <f t="shared" si="12"/>
        <v>1</v>
      </c>
      <c r="AC46" s="22">
        <v>5</v>
      </c>
      <c r="AD46" s="25">
        <f t="shared" si="13"/>
        <v>1</v>
      </c>
    </row>
    <row r="47" spans="1:30" x14ac:dyDescent="0.25">
      <c r="A47" s="24">
        <v>45167</v>
      </c>
      <c r="B47" s="22" t="s">
        <v>31</v>
      </c>
      <c r="C47" s="22">
        <v>17</v>
      </c>
      <c r="D47" s="22">
        <v>2</v>
      </c>
      <c r="E47" s="22">
        <v>3</v>
      </c>
      <c r="F47" s="22" t="s">
        <v>23</v>
      </c>
      <c r="G47" s="22">
        <v>0</v>
      </c>
      <c r="H47" s="22">
        <f t="shared" si="1"/>
        <v>0</v>
      </c>
      <c r="I47" s="22">
        <v>0</v>
      </c>
      <c r="J47" s="22">
        <f t="shared" si="2"/>
        <v>0</v>
      </c>
      <c r="K47" s="22">
        <v>0</v>
      </c>
      <c r="L47" s="22">
        <f t="shared" si="3"/>
        <v>0</v>
      </c>
      <c r="M47" s="22">
        <f t="shared" si="4"/>
        <v>0</v>
      </c>
      <c r="N47" s="22">
        <f t="shared" si="5"/>
        <v>0</v>
      </c>
      <c r="O47" s="22">
        <v>6</v>
      </c>
      <c r="P47" s="22">
        <f t="shared" si="6"/>
        <v>1.2</v>
      </c>
      <c r="Q47" s="22">
        <v>1</v>
      </c>
      <c r="R47" s="22">
        <f t="shared" si="7"/>
        <v>0.2</v>
      </c>
      <c r="S47" s="22">
        <f t="shared" si="0"/>
        <v>8.1999999999999993</v>
      </c>
      <c r="T47" s="22">
        <f t="shared" si="8"/>
        <v>1.4</v>
      </c>
      <c r="U47" s="22">
        <v>0</v>
      </c>
      <c r="V47" s="22">
        <f t="shared" si="9"/>
        <v>0</v>
      </c>
      <c r="W47" s="22">
        <v>0</v>
      </c>
      <c r="X47" s="22">
        <f t="shared" si="10"/>
        <v>0</v>
      </c>
      <c r="Y47" s="22">
        <v>0</v>
      </c>
      <c r="Z47" s="22">
        <f t="shared" si="11"/>
        <v>0</v>
      </c>
      <c r="AA47" s="22">
        <v>3</v>
      </c>
      <c r="AB47" s="22">
        <f t="shared" si="12"/>
        <v>0.6</v>
      </c>
      <c r="AC47" s="22">
        <v>0</v>
      </c>
      <c r="AD47" s="25">
        <f t="shared" si="13"/>
        <v>0</v>
      </c>
    </row>
    <row r="48" spans="1:30" x14ac:dyDescent="0.25">
      <c r="A48" s="24">
        <v>45167</v>
      </c>
      <c r="B48" s="22" t="s">
        <v>31</v>
      </c>
      <c r="C48" s="22">
        <v>18</v>
      </c>
      <c r="D48" s="22">
        <v>2</v>
      </c>
      <c r="E48" s="22">
        <v>8</v>
      </c>
      <c r="F48" s="22" t="s">
        <v>22</v>
      </c>
      <c r="G48" s="22">
        <v>0</v>
      </c>
      <c r="H48" s="22">
        <f t="shared" si="1"/>
        <v>0</v>
      </c>
      <c r="I48" s="22">
        <v>0</v>
      </c>
      <c r="J48" s="22">
        <f t="shared" si="2"/>
        <v>0</v>
      </c>
      <c r="K48" s="22">
        <v>0</v>
      </c>
      <c r="L48" s="22">
        <f t="shared" si="3"/>
        <v>0</v>
      </c>
      <c r="M48" s="22">
        <f t="shared" si="4"/>
        <v>0</v>
      </c>
      <c r="N48" s="22">
        <f t="shared" si="5"/>
        <v>0</v>
      </c>
      <c r="O48" s="22">
        <v>13</v>
      </c>
      <c r="P48" s="22">
        <f t="shared" si="6"/>
        <v>2.6</v>
      </c>
      <c r="Q48" s="22">
        <v>1</v>
      </c>
      <c r="R48" s="22">
        <f t="shared" si="7"/>
        <v>0.2</v>
      </c>
      <c r="S48" s="22">
        <f t="shared" si="0"/>
        <v>16.600000000000001</v>
      </c>
      <c r="T48" s="22">
        <f t="shared" si="8"/>
        <v>2.8000000000000003</v>
      </c>
      <c r="U48" s="22">
        <v>0</v>
      </c>
      <c r="V48" s="22">
        <f t="shared" si="9"/>
        <v>0</v>
      </c>
      <c r="W48" s="22">
        <v>0</v>
      </c>
      <c r="X48" s="22">
        <f t="shared" si="10"/>
        <v>0</v>
      </c>
      <c r="Y48" s="22">
        <v>12</v>
      </c>
      <c r="Z48" s="22">
        <f t="shared" si="11"/>
        <v>0.6</v>
      </c>
      <c r="AA48" s="22">
        <v>1</v>
      </c>
      <c r="AB48" s="22">
        <f t="shared" si="12"/>
        <v>0.2</v>
      </c>
      <c r="AC48" s="22">
        <v>4</v>
      </c>
      <c r="AD48" s="25">
        <f t="shared" si="13"/>
        <v>0.8</v>
      </c>
    </row>
    <row r="49" spans="1:30" x14ac:dyDescent="0.25">
      <c r="A49" s="24">
        <v>45167</v>
      </c>
      <c r="B49" s="22" t="s">
        <v>31</v>
      </c>
      <c r="C49" s="22">
        <v>19</v>
      </c>
      <c r="D49" s="22">
        <v>2</v>
      </c>
      <c r="E49" s="22">
        <v>12</v>
      </c>
      <c r="F49" s="22" t="s">
        <v>22</v>
      </c>
      <c r="G49" s="22">
        <v>0</v>
      </c>
      <c r="H49" s="22">
        <f t="shared" si="1"/>
        <v>0</v>
      </c>
      <c r="I49" s="22">
        <v>0</v>
      </c>
      <c r="J49" s="22">
        <f t="shared" si="2"/>
        <v>0</v>
      </c>
      <c r="K49" s="22">
        <v>0</v>
      </c>
      <c r="L49" s="22">
        <f t="shared" si="3"/>
        <v>0</v>
      </c>
      <c r="M49" s="22">
        <f t="shared" si="4"/>
        <v>0</v>
      </c>
      <c r="N49" s="22">
        <f t="shared" si="5"/>
        <v>0</v>
      </c>
      <c r="O49" s="22">
        <v>4</v>
      </c>
      <c r="P49" s="22">
        <f t="shared" si="6"/>
        <v>0.8</v>
      </c>
      <c r="Q49" s="22">
        <v>1</v>
      </c>
      <c r="R49" s="22">
        <f t="shared" si="7"/>
        <v>0.2</v>
      </c>
      <c r="S49" s="22">
        <f t="shared" si="0"/>
        <v>5.8</v>
      </c>
      <c r="T49" s="22">
        <f t="shared" si="8"/>
        <v>1</v>
      </c>
      <c r="U49" s="22">
        <v>0</v>
      </c>
      <c r="V49" s="22">
        <f t="shared" si="9"/>
        <v>0</v>
      </c>
      <c r="W49" s="22">
        <v>0</v>
      </c>
      <c r="X49" s="22">
        <f t="shared" si="10"/>
        <v>0</v>
      </c>
      <c r="Y49" s="22">
        <v>8</v>
      </c>
      <c r="Z49" s="22">
        <f t="shared" si="11"/>
        <v>0.4</v>
      </c>
      <c r="AA49" s="22">
        <v>3</v>
      </c>
      <c r="AB49" s="22">
        <f t="shared" si="12"/>
        <v>0.6</v>
      </c>
      <c r="AC49" s="22">
        <v>4</v>
      </c>
      <c r="AD49" s="25">
        <f t="shared" si="13"/>
        <v>0.8</v>
      </c>
    </row>
    <row r="50" spans="1:30" x14ac:dyDescent="0.25">
      <c r="A50" s="24">
        <v>45167</v>
      </c>
      <c r="B50" s="22" t="s">
        <v>31</v>
      </c>
      <c r="C50" s="22">
        <v>19</v>
      </c>
      <c r="D50" s="22">
        <v>2</v>
      </c>
      <c r="E50" s="22">
        <v>12</v>
      </c>
      <c r="F50" s="22" t="s">
        <v>23</v>
      </c>
      <c r="G50" s="22">
        <v>0</v>
      </c>
      <c r="H50" s="22">
        <f t="shared" si="1"/>
        <v>0</v>
      </c>
      <c r="I50" s="22">
        <v>0</v>
      </c>
      <c r="J50" s="22">
        <f t="shared" si="2"/>
        <v>0</v>
      </c>
      <c r="K50" s="22">
        <v>0</v>
      </c>
      <c r="L50" s="22">
        <f t="shared" si="3"/>
        <v>0</v>
      </c>
      <c r="M50" s="22">
        <f t="shared" si="4"/>
        <v>0</v>
      </c>
      <c r="N50" s="22">
        <f t="shared" si="5"/>
        <v>0</v>
      </c>
      <c r="O50" s="22">
        <v>4</v>
      </c>
      <c r="P50" s="22">
        <f t="shared" si="6"/>
        <v>0.8</v>
      </c>
      <c r="Q50" s="22">
        <v>1</v>
      </c>
      <c r="R50" s="22">
        <f t="shared" si="7"/>
        <v>0.2</v>
      </c>
      <c r="S50" s="22">
        <f t="shared" si="0"/>
        <v>5.8</v>
      </c>
      <c r="T50" s="22">
        <f t="shared" si="8"/>
        <v>1</v>
      </c>
      <c r="U50" s="22">
        <v>0</v>
      </c>
      <c r="V50" s="22">
        <f t="shared" si="9"/>
        <v>0</v>
      </c>
      <c r="W50" s="22">
        <v>0</v>
      </c>
      <c r="X50" s="22">
        <f t="shared" si="10"/>
        <v>0</v>
      </c>
      <c r="Y50" s="22">
        <v>1</v>
      </c>
      <c r="Z50" s="22">
        <f t="shared" si="11"/>
        <v>0.05</v>
      </c>
      <c r="AA50" s="22">
        <v>1</v>
      </c>
      <c r="AB50" s="22">
        <f t="shared" si="12"/>
        <v>0.2</v>
      </c>
      <c r="AC50" s="22">
        <v>2</v>
      </c>
      <c r="AD50" s="25">
        <f t="shared" si="13"/>
        <v>0.4</v>
      </c>
    </row>
    <row r="51" spans="1:30" x14ac:dyDescent="0.25">
      <c r="A51" s="24">
        <v>45167</v>
      </c>
      <c r="B51" s="22" t="s">
        <v>31</v>
      </c>
      <c r="C51" s="22">
        <v>20</v>
      </c>
      <c r="D51" s="22">
        <v>2</v>
      </c>
      <c r="E51" s="22">
        <v>5</v>
      </c>
      <c r="F51" s="22" t="s">
        <v>22</v>
      </c>
      <c r="G51" s="22">
        <v>0</v>
      </c>
      <c r="H51" s="22">
        <f t="shared" si="1"/>
        <v>0</v>
      </c>
      <c r="I51" s="22">
        <v>1</v>
      </c>
      <c r="J51" s="22">
        <f t="shared" si="2"/>
        <v>0.2</v>
      </c>
      <c r="K51" s="22">
        <v>0</v>
      </c>
      <c r="L51" s="22">
        <f t="shared" si="3"/>
        <v>0</v>
      </c>
      <c r="M51" s="22">
        <f t="shared" si="4"/>
        <v>1.2</v>
      </c>
      <c r="N51" s="22">
        <f t="shared" si="5"/>
        <v>0.2</v>
      </c>
      <c r="O51" s="22">
        <v>1</v>
      </c>
      <c r="P51" s="22">
        <f t="shared" si="6"/>
        <v>0.2</v>
      </c>
      <c r="Q51" s="22">
        <v>1</v>
      </c>
      <c r="R51" s="22">
        <f t="shared" si="7"/>
        <v>0.2</v>
      </c>
      <c r="S51" s="22">
        <f t="shared" si="0"/>
        <v>2.2000000000000002</v>
      </c>
      <c r="T51" s="22">
        <f t="shared" si="8"/>
        <v>0.4</v>
      </c>
      <c r="U51" s="22">
        <v>0</v>
      </c>
      <c r="V51" s="22">
        <f t="shared" si="9"/>
        <v>0</v>
      </c>
      <c r="W51" s="22">
        <v>0</v>
      </c>
      <c r="X51" s="22">
        <f t="shared" si="10"/>
        <v>0</v>
      </c>
      <c r="Y51" s="22">
        <v>3</v>
      </c>
      <c r="Z51" s="22">
        <f t="shared" si="11"/>
        <v>0.15</v>
      </c>
      <c r="AA51" s="22">
        <v>3</v>
      </c>
      <c r="AB51" s="22">
        <f t="shared" si="12"/>
        <v>0.6</v>
      </c>
      <c r="AC51" s="22">
        <v>3</v>
      </c>
      <c r="AD51" s="25">
        <f t="shared" si="13"/>
        <v>0.6</v>
      </c>
    </row>
    <row r="52" spans="1:30" x14ac:dyDescent="0.25">
      <c r="A52" s="24">
        <v>45167</v>
      </c>
      <c r="B52" s="22" t="s">
        <v>31</v>
      </c>
      <c r="C52" s="22">
        <v>20</v>
      </c>
      <c r="D52" s="22">
        <v>2</v>
      </c>
      <c r="E52" s="22">
        <v>5</v>
      </c>
      <c r="F52" s="22" t="s">
        <v>23</v>
      </c>
      <c r="G52" s="22">
        <v>0</v>
      </c>
      <c r="H52" s="22">
        <f t="shared" si="1"/>
        <v>0</v>
      </c>
      <c r="I52" s="22">
        <v>0</v>
      </c>
      <c r="J52" s="22">
        <f t="shared" si="2"/>
        <v>0</v>
      </c>
      <c r="K52" s="22">
        <v>1</v>
      </c>
      <c r="L52" s="22">
        <f t="shared" si="3"/>
        <v>0.2</v>
      </c>
      <c r="M52" s="22">
        <f t="shared" si="4"/>
        <v>1</v>
      </c>
      <c r="N52" s="22">
        <f t="shared" si="5"/>
        <v>0.2</v>
      </c>
      <c r="O52" s="22">
        <v>8</v>
      </c>
      <c r="P52" s="22">
        <f t="shared" si="6"/>
        <v>1.6</v>
      </c>
      <c r="Q52" s="22">
        <v>2</v>
      </c>
      <c r="R52" s="22">
        <f t="shared" si="7"/>
        <v>0.4</v>
      </c>
      <c r="S52" s="22">
        <f t="shared" si="0"/>
        <v>11.6</v>
      </c>
      <c r="T52" s="22">
        <f t="shared" si="8"/>
        <v>2</v>
      </c>
      <c r="U52" s="22">
        <v>0</v>
      </c>
      <c r="V52" s="22">
        <f t="shared" si="9"/>
        <v>0</v>
      </c>
      <c r="W52" s="22">
        <v>0</v>
      </c>
      <c r="X52" s="22">
        <f t="shared" si="10"/>
        <v>0</v>
      </c>
      <c r="Y52" s="22">
        <v>0</v>
      </c>
      <c r="Z52" s="22">
        <f t="shared" si="11"/>
        <v>0</v>
      </c>
      <c r="AA52" s="22">
        <v>37</v>
      </c>
      <c r="AB52" s="22">
        <f t="shared" si="12"/>
        <v>7.4</v>
      </c>
      <c r="AC52" s="22">
        <v>8</v>
      </c>
      <c r="AD52" s="25">
        <f t="shared" si="13"/>
        <v>1.6</v>
      </c>
    </row>
    <row r="53" spans="1:30" x14ac:dyDescent="0.25">
      <c r="A53" s="24">
        <v>45167</v>
      </c>
      <c r="B53" s="22" t="s">
        <v>31</v>
      </c>
      <c r="C53" s="22">
        <v>21</v>
      </c>
      <c r="D53" s="22">
        <v>2</v>
      </c>
      <c r="E53" s="22">
        <v>4</v>
      </c>
      <c r="F53" s="22" t="s">
        <v>22</v>
      </c>
      <c r="G53" s="22">
        <v>0</v>
      </c>
      <c r="H53" s="22">
        <f t="shared" si="1"/>
        <v>0</v>
      </c>
      <c r="I53" s="22">
        <v>0</v>
      </c>
      <c r="J53" s="22">
        <f t="shared" si="2"/>
        <v>0</v>
      </c>
      <c r="K53" s="22">
        <v>0</v>
      </c>
      <c r="L53" s="22">
        <f t="shared" si="3"/>
        <v>0</v>
      </c>
      <c r="M53" s="22">
        <f t="shared" si="4"/>
        <v>0</v>
      </c>
      <c r="N53" s="22">
        <f t="shared" si="5"/>
        <v>0</v>
      </c>
      <c r="O53" s="22">
        <v>48</v>
      </c>
      <c r="P53" s="22">
        <f t="shared" si="6"/>
        <v>9.6</v>
      </c>
      <c r="Q53" s="22">
        <v>5</v>
      </c>
      <c r="R53" s="22">
        <f t="shared" si="7"/>
        <v>1</v>
      </c>
      <c r="S53" s="22">
        <f t="shared" si="0"/>
        <v>62.6</v>
      </c>
      <c r="T53" s="22">
        <f t="shared" si="8"/>
        <v>10.6</v>
      </c>
      <c r="U53" s="22">
        <v>0</v>
      </c>
      <c r="V53" s="22">
        <f t="shared" si="9"/>
        <v>0</v>
      </c>
      <c r="W53" s="22">
        <v>0</v>
      </c>
      <c r="X53" s="22">
        <f t="shared" si="10"/>
        <v>0</v>
      </c>
      <c r="Y53" s="22">
        <v>3</v>
      </c>
      <c r="Z53" s="22">
        <f t="shared" si="11"/>
        <v>0.15</v>
      </c>
      <c r="AA53" s="22">
        <v>1</v>
      </c>
      <c r="AB53" s="22">
        <f t="shared" si="12"/>
        <v>0.2</v>
      </c>
      <c r="AC53" s="22">
        <v>4</v>
      </c>
      <c r="AD53" s="25">
        <f t="shared" si="13"/>
        <v>0.8</v>
      </c>
    </row>
    <row r="54" spans="1:30" x14ac:dyDescent="0.25">
      <c r="A54" s="24">
        <v>45167</v>
      </c>
      <c r="B54" s="22" t="s">
        <v>31</v>
      </c>
      <c r="C54" s="22">
        <v>21</v>
      </c>
      <c r="D54" s="22">
        <v>2</v>
      </c>
      <c r="E54" s="22">
        <v>4</v>
      </c>
      <c r="F54" s="22" t="s">
        <v>23</v>
      </c>
      <c r="G54" s="22">
        <v>0</v>
      </c>
      <c r="H54" s="22">
        <f t="shared" si="1"/>
        <v>0</v>
      </c>
      <c r="I54" s="22">
        <v>0</v>
      </c>
      <c r="J54" s="22">
        <f t="shared" si="2"/>
        <v>0</v>
      </c>
      <c r="K54" s="22">
        <v>3</v>
      </c>
      <c r="L54" s="22">
        <f t="shared" si="3"/>
        <v>0.6</v>
      </c>
      <c r="M54" s="22">
        <f t="shared" si="4"/>
        <v>3</v>
      </c>
      <c r="N54" s="22">
        <f t="shared" si="5"/>
        <v>0.6</v>
      </c>
      <c r="O54" s="22">
        <v>185</v>
      </c>
      <c r="P54" s="22">
        <f t="shared" si="6"/>
        <v>37</v>
      </c>
      <c r="Q54" s="22">
        <v>10</v>
      </c>
      <c r="R54" s="22">
        <f t="shared" si="7"/>
        <v>2</v>
      </c>
      <c r="S54" s="22">
        <f t="shared" si="0"/>
        <v>232</v>
      </c>
      <c r="T54" s="22">
        <f t="shared" si="8"/>
        <v>39</v>
      </c>
      <c r="U54" s="22">
        <v>0</v>
      </c>
      <c r="V54" s="22">
        <f t="shared" si="9"/>
        <v>0</v>
      </c>
      <c r="W54" s="22">
        <v>0</v>
      </c>
      <c r="X54" s="22">
        <f t="shared" si="10"/>
        <v>0</v>
      </c>
      <c r="Y54" s="22">
        <v>0</v>
      </c>
      <c r="Z54" s="22">
        <f t="shared" si="11"/>
        <v>0</v>
      </c>
      <c r="AA54" s="22">
        <v>1</v>
      </c>
      <c r="AB54" s="22">
        <f t="shared" si="12"/>
        <v>0.2</v>
      </c>
      <c r="AC54" s="22">
        <v>8</v>
      </c>
      <c r="AD54" s="25">
        <f t="shared" si="13"/>
        <v>1.6</v>
      </c>
    </row>
    <row r="55" spans="1:30" x14ac:dyDescent="0.25">
      <c r="A55" s="24">
        <v>45167</v>
      </c>
      <c r="B55" s="22" t="s">
        <v>31</v>
      </c>
      <c r="C55" s="22">
        <v>22</v>
      </c>
      <c r="D55" s="22">
        <v>2</v>
      </c>
      <c r="E55" s="22">
        <v>6</v>
      </c>
      <c r="F55" s="22" t="s">
        <v>22</v>
      </c>
      <c r="G55" s="22">
        <v>0</v>
      </c>
      <c r="H55" s="22">
        <f t="shared" si="1"/>
        <v>0</v>
      </c>
      <c r="I55" s="22">
        <v>0</v>
      </c>
      <c r="J55" s="22">
        <f t="shared" si="2"/>
        <v>0</v>
      </c>
      <c r="K55" s="22">
        <v>0</v>
      </c>
      <c r="L55" s="22">
        <f t="shared" si="3"/>
        <v>0</v>
      </c>
      <c r="M55" s="22">
        <f t="shared" si="4"/>
        <v>0</v>
      </c>
      <c r="N55" s="22">
        <f t="shared" si="5"/>
        <v>0</v>
      </c>
      <c r="O55" s="22">
        <v>2</v>
      </c>
      <c r="P55" s="22">
        <f t="shared" si="6"/>
        <v>0.4</v>
      </c>
      <c r="Q55" s="22">
        <v>5</v>
      </c>
      <c r="R55" s="22">
        <f t="shared" si="7"/>
        <v>1</v>
      </c>
      <c r="S55" s="22">
        <f t="shared" si="0"/>
        <v>7.4</v>
      </c>
      <c r="T55" s="22">
        <f t="shared" si="8"/>
        <v>1.4</v>
      </c>
      <c r="U55" s="22">
        <v>0</v>
      </c>
      <c r="V55" s="22">
        <f t="shared" si="9"/>
        <v>0</v>
      </c>
      <c r="W55" s="22">
        <v>0</v>
      </c>
      <c r="X55" s="22">
        <f t="shared" si="10"/>
        <v>0</v>
      </c>
      <c r="Y55" s="22">
        <v>1</v>
      </c>
      <c r="Z55" s="22">
        <f t="shared" si="11"/>
        <v>0.05</v>
      </c>
      <c r="AA55" s="22">
        <v>5</v>
      </c>
      <c r="AB55" s="22">
        <f t="shared" si="12"/>
        <v>1</v>
      </c>
      <c r="AC55" s="22">
        <v>11</v>
      </c>
      <c r="AD55" s="25">
        <f t="shared" si="13"/>
        <v>2.2000000000000002</v>
      </c>
    </row>
    <row r="56" spans="1:30" x14ac:dyDescent="0.25">
      <c r="A56" s="24">
        <v>45167</v>
      </c>
      <c r="B56" s="22" t="s">
        <v>31</v>
      </c>
      <c r="C56" s="22">
        <v>23</v>
      </c>
      <c r="D56" s="22">
        <v>2</v>
      </c>
      <c r="E56" s="22">
        <v>13</v>
      </c>
      <c r="F56" s="22" t="s">
        <v>22</v>
      </c>
      <c r="G56" s="22">
        <v>0</v>
      </c>
      <c r="H56" s="22">
        <f t="shared" si="1"/>
        <v>0</v>
      </c>
      <c r="I56" s="22">
        <v>1</v>
      </c>
      <c r="J56" s="22">
        <f t="shared" si="2"/>
        <v>0.2</v>
      </c>
      <c r="K56" s="22">
        <v>0</v>
      </c>
      <c r="L56" s="22">
        <f t="shared" si="3"/>
        <v>0</v>
      </c>
      <c r="M56" s="22">
        <f t="shared" si="4"/>
        <v>1.2</v>
      </c>
      <c r="N56" s="22">
        <f t="shared" si="5"/>
        <v>0.2</v>
      </c>
      <c r="O56" s="22">
        <v>30</v>
      </c>
      <c r="P56" s="22">
        <f t="shared" si="6"/>
        <v>6</v>
      </c>
      <c r="Q56" s="22">
        <v>2</v>
      </c>
      <c r="R56" s="22">
        <f t="shared" si="7"/>
        <v>0.4</v>
      </c>
      <c r="S56" s="22">
        <f t="shared" si="0"/>
        <v>38</v>
      </c>
      <c r="T56" s="22">
        <f t="shared" si="8"/>
        <v>6.4</v>
      </c>
      <c r="U56" s="22">
        <v>0</v>
      </c>
      <c r="V56" s="22">
        <f t="shared" si="9"/>
        <v>0</v>
      </c>
      <c r="W56" s="22">
        <v>0</v>
      </c>
      <c r="X56" s="22">
        <f t="shared" si="10"/>
        <v>0</v>
      </c>
      <c r="Y56" s="22">
        <v>4</v>
      </c>
      <c r="Z56" s="22">
        <f t="shared" si="11"/>
        <v>0.2</v>
      </c>
      <c r="AA56" s="22">
        <v>1</v>
      </c>
      <c r="AB56" s="22">
        <f t="shared" si="12"/>
        <v>0.2</v>
      </c>
      <c r="AC56" s="22">
        <v>2</v>
      </c>
      <c r="AD56" s="25">
        <f t="shared" si="13"/>
        <v>0.4</v>
      </c>
    </row>
    <row r="57" spans="1:30" x14ac:dyDescent="0.25">
      <c r="A57" s="24">
        <v>45167</v>
      </c>
      <c r="B57" s="22" t="s">
        <v>31</v>
      </c>
      <c r="C57" s="22">
        <v>23</v>
      </c>
      <c r="D57" s="22">
        <v>2</v>
      </c>
      <c r="E57" s="22">
        <v>13</v>
      </c>
      <c r="F57" s="22" t="s">
        <v>23</v>
      </c>
      <c r="G57" s="22">
        <v>0</v>
      </c>
      <c r="H57" s="22">
        <f t="shared" si="1"/>
        <v>0</v>
      </c>
      <c r="I57" s="22">
        <v>0</v>
      </c>
      <c r="J57" s="22">
        <f t="shared" si="2"/>
        <v>0</v>
      </c>
      <c r="K57" s="22">
        <v>0</v>
      </c>
      <c r="L57" s="22">
        <f t="shared" si="3"/>
        <v>0</v>
      </c>
      <c r="M57" s="22">
        <f t="shared" si="4"/>
        <v>0</v>
      </c>
      <c r="N57" s="22">
        <f t="shared" si="5"/>
        <v>0</v>
      </c>
      <c r="O57" s="22">
        <v>36</v>
      </c>
      <c r="P57" s="22">
        <f t="shared" si="6"/>
        <v>7.2</v>
      </c>
      <c r="Q57" s="22">
        <v>8</v>
      </c>
      <c r="R57" s="22">
        <f t="shared" si="7"/>
        <v>1.6</v>
      </c>
      <c r="S57" s="22">
        <f t="shared" si="0"/>
        <v>51.2</v>
      </c>
      <c r="T57" s="22">
        <f t="shared" si="8"/>
        <v>8.8000000000000007</v>
      </c>
      <c r="U57" s="22">
        <v>0</v>
      </c>
      <c r="V57" s="22">
        <f t="shared" si="9"/>
        <v>0</v>
      </c>
      <c r="W57" s="22">
        <v>0</v>
      </c>
      <c r="X57" s="22">
        <f t="shared" si="10"/>
        <v>0</v>
      </c>
      <c r="Y57" s="22">
        <v>0</v>
      </c>
      <c r="Z57" s="22">
        <f t="shared" si="11"/>
        <v>0</v>
      </c>
      <c r="AA57" s="22">
        <v>1</v>
      </c>
      <c r="AB57" s="22">
        <f t="shared" si="12"/>
        <v>0.2</v>
      </c>
      <c r="AC57" s="22">
        <v>5</v>
      </c>
      <c r="AD57" s="25">
        <f t="shared" si="13"/>
        <v>1</v>
      </c>
    </row>
    <row r="58" spans="1:30" x14ac:dyDescent="0.25">
      <c r="A58" s="24">
        <v>45167</v>
      </c>
      <c r="B58" s="22" t="s">
        <v>31</v>
      </c>
      <c r="C58" s="22">
        <v>24</v>
      </c>
      <c r="D58" s="22">
        <v>2</v>
      </c>
      <c r="E58" s="22">
        <v>10</v>
      </c>
      <c r="F58" s="22" t="s">
        <v>22</v>
      </c>
      <c r="G58" s="22">
        <v>0</v>
      </c>
      <c r="H58" s="22">
        <f t="shared" si="1"/>
        <v>0</v>
      </c>
      <c r="I58" s="22">
        <v>0</v>
      </c>
      <c r="J58" s="22">
        <f t="shared" si="2"/>
        <v>0</v>
      </c>
      <c r="K58" s="22">
        <v>0</v>
      </c>
      <c r="L58" s="22">
        <f t="shared" si="3"/>
        <v>0</v>
      </c>
      <c r="M58" s="22">
        <f t="shared" si="4"/>
        <v>0</v>
      </c>
      <c r="N58" s="22">
        <f t="shared" si="5"/>
        <v>0</v>
      </c>
      <c r="O58" s="22">
        <v>15</v>
      </c>
      <c r="P58" s="22">
        <f t="shared" si="6"/>
        <v>3</v>
      </c>
      <c r="Q58" s="22">
        <v>1</v>
      </c>
      <c r="R58" s="22">
        <f t="shared" si="7"/>
        <v>0.2</v>
      </c>
      <c r="S58" s="22">
        <f t="shared" si="0"/>
        <v>19</v>
      </c>
      <c r="T58" s="22">
        <f t="shared" si="8"/>
        <v>3.2</v>
      </c>
      <c r="U58" s="22">
        <v>0</v>
      </c>
      <c r="V58" s="22">
        <f t="shared" si="9"/>
        <v>0</v>
      </c>
      <c r="W58" s="22">
        <v>0</v>
      </c>
      <c r="X58" s="22">
        <f t="shared" si="10"/>
        <v>0</v>
      </c>
      <c r="Y58" s="22">
        <v>2</v>
      </c>
      <c r="Z58" s="22">
        <f t="shared" si="11"/>
        <v>0.1</v>
      </c>
      <c r="AA58" s="22">
        <v>0</v>
      </c>
      <c r="AB58" s="22">
        <f t="shared" si="12"/>
        <v>0</v>
      </c>
      <c r="AC58" s="22">
        <v>2</v>
      </c>
      <c r="AD58" s="25">
        <f t="shared" si="13"/>
        <v>0.4</v>
      </c>
    </row>
    <row r="59" spans="1:30" x14ac:dyDescent="0.25">
      <c r="A59" s="24">
        <v>45167</v>
      </c>
      <c r="B59" s="22" t="s">
        <v>31</v>
      </c>
      <c r="C59" s="22">
        <v>24</v>
      </c>
      <c r="D59" s="22">
        <v>2</v>
      </c>
      <c r="E59" s="22">
        <v>10</v>
      </c>
      <c r="F59" s="22" t="s">
        <v>23</v>
      </c>
      <c r="G59" s="22">
        <v>0</v>
      </c>
      <c r="H59" s="22">
        <f t="shared" si="1"/>
        <v>0</v>
      </c>
      <c r="I59" s="22">
        <v>0</v>
      </c>
      <c r="J59" s="22">
        <f t="shared" si="2"/>
        <v>0</v>
      </c>
      <c r="K59" s="22">
        <v>0</v>
      </c>
      <c r="L59" s="22">
        <f t="shared" si="3"/>
        <v>0</v>
      </c>
      <c r="M59" s="22">
        <f t="shared" si="4"/>
        <v>0</v>
      </c>
      <c r="N59" s="22">
        <f t="shared" si="5"/>
        <v>0</v>
      </c>
      <c r="O59" s="22">
        <v>90</v>
      </c>
      <c r="P59" s="22">
        <f t="shared" si="6"/>
        <v>18</v>
      </c>
      <c r="Q59" s="22">
        <v>4</v>
      </c>
      <c r="R59" s="22">
        <f t="shared" si="7"/>
        <v>0.8</v>
      </c>
      <c r="S59" s="22">
        <f t="shared" si="0"/>
        <v>112</v>
      </c>
      <c r="T59" s="22">
        <f t="shared" si="8"/>
        <v>18.8</v>
      </c>
      <c r="U59" s="22">
        <v>0</v>
      </c>
      <c r="V59" s="22">
        <f t="shared" si="9"/>
        <v>0</v>
      </c>
      <c r="W59" s="22">
        <v>0</v>
      </c>
      <c r="X59" s="22">
        <f t="shared" si="10"/>
        <v>0</v>
      </c>
      <c r="Y59" s="22">
        <v>0</v>
      </c>
      <c r="Z59" s="22">
        <f t="shared" si="11"/>
        <v>0</v>
      </c>
      <c r="AA59" s="22">
        <v>0</v>
      </c>
      <c r="AB59" s="22">
        <f t="shared" si="12"/>
        <v>0</v>
      </c>
      <c r="AC59" s="22">
        <v>3</v>
      </c>
      <c r="AD59" s="25">
        <f t="shared" si="13"/>
        <v>0.6</v>
      </c>
    </row>
    <row r="60" spans="1:30" x14ac:dyDescent="0.25">
      <c r="A60" s="24">
        <v>45167</v>
      </c>
      <c r="B60" s="22" t="s">
        <v>31</v>
      </c>
      <c r="C60" s="22">
        <v>25</v>
      </c>
      <c r="D60" s="22">
        <v>2</v>
      </c>
      <c r="E60" s="22">
        <v>11</v>
      </c>
      <c r="F60" s="22" t="s">
        <v>22</v>
      </c>
      <c r="G60" s="22">
        <v>0</v>
      </c>
      <c r="H60" s="22">
        <f t="shared" si="1"/>
        <v>0</v>
      </c>
      <c r="I60" s="22">
        <v>0</v>
      </c>
      <c r="J60" s="22">
        <f t="shared" si="2"/>
        <v>0</v>
      </c>
      <c r="K60" s="22">
        <v>0</v>
      </c>
      <c r="L60" s="22">
        <f t="shared" si="3"/>
        <v>0</v>
      </c>
      <c r="M60" s="22">
        <f t="shared" si="4"/>
        <v>0</v>
      </c>
      <c r="N60" s="22">
        <f t="shared" si="5"/>
        <v>0</v>
      </c>
      <c r="O60" s="22">
        <v>16</v>
      </c>
      <c r="P60" s="22">
        <f t="shared" si="6"/>
        <v>3.2</v>
      </c>
      <c r="Q60" s="22">
        <v>1</v>
      </c>
      <c r="R60" s="22">
        <f t="shared" si="7"/>
        <v>0.2</v>
      </c>
      <c r="S60" s="22">
        <f t="shared" si="0"/>
        <v>20.2</v>
      </c>
      <c r="T60" s="22">
        <f t="shared" si="8"/>
        <v>3.4000000000000004</v>
      </c>
      <c r="U60" s="22">
        <v>0</v>
      </c>
      <c r="V60" s="22">
        <f t="shared" si="9"/>
        <v>0</v>
      </c>
      <c r="W60" s="22">
        <v>0</v>
      </c>
      <c r="X60" s="22">
        <f t="shared" si="10"/>
        <v>0</v>
      </c>
      <c r="Y60" s="22">
        <v>5</v>
      </c>
      <c r="Z60" s="22">
        <f t="shared" si="11"/>
        <v>0.25</v>
      </c>
      <c r="AA60" s="22">
        <v>0</v>
      </c>
      <c r="AB60" s="22">
        <f t="shared" si="12"/>
        <v>0</v>
      </c>
      <c r="AC60" s="22">
        <v>6</v>
      </c>
      <c r="AD60" s="25">
        <f t="shared" si="13"/>
        <v>1.2</v>
      </c>
    </row>
    <row r="61" spans="1:30" x14ac:dyDescent="0.25">
      <c r="A61" s="24">
        <v>45167</v>
      </c>
      <c r="B61" s="22" t="s">
        <v>31</v>
      </c>
      <c r="C61" s="22">
        <v>25</v>
      </c>
      <c r="D61" s="22">
        <v>2</v>
      </c>
      <c r="E61" s="22">
        <v>11</v>
      </c>
      <c r="F61" s="22" t="s">
        <v>23</v>
      </c>
      <c r="G61" s="22">
        <v>0</v>
      </c>
      <c r="H61" s="22">
        <f t="shared" si="1"/>
        <v>0</v>
      </c>
      <c r="I61" s="22">
        <v>0</v>
      </c>
      <c r="J61" s="22">
        <f t="shared" si="2"/>
        <v>0</v>
      </c>
      <c r="K61" s="22">
        <v>3</v>
      </c>
      <c r="L61" s="22">
        <f t="shared" si="3"/>
        <v>0.6</v>
      </c>
      <c r="M61" s="22">
        <f t="shared" si="4"/>
        <v>3</v>
      </c>
      <c r="N61" s="22">
        <f t="shared" si="5"/>
        <v>0.6</v>
      </c>
      <c r="O61" s="22">
        <v>7</v>
      </c>
      <c r="P61" s="22">
        <f t="shared" si="6"/>
        <v>1.4</v>
      </c>
      <c r="Q61" s="22">
        <v>11</v>
      </c>
      <c r="R61" s="22">
        <f t="shared" si="7"/>
        <v>2.2000000000000002</v>
      </c>
      <c r="S61" s="22">
        <f t="shared" si="0"/>
        <v>19.399999999999999</v>
      </c>
      <c r="T61" s="22">
        <f t="shared" si="8"/>
        <v>3.6</v>
      </c>
      <c r="U61" s="22">
        <v>0</v>
      </c>
      <c r="V61" s="22">
        <f t="shared" si="9"/>
        <v>0</v>
      </c>
      <c r="W61" s="22">
        <v>0</v>
      </c>
      <c r="X61" s="22">
        <f t="shared" si="10"/>
        <v>0</v>
      </c>
      <c r="Y61" s="22">
        <v>0</v>
      </c>
      <c r="Z61" s="22">
        <f t="shared" si="11"/>
        <v>0</v>
      </c>
      <c r="AA61" s="22">
        <v>1</v>
      </c>
      <c r="AB61" s="22">
        <f t="shared" si="12"/>
        <v>0.2</v>
      </c>
      <c r="AC61" s="22">
        <v>9</v>
      </c>
      <c r="AD61" s="25">
        <f t="shared" si="13"/>
        <v>1.8</v>
      </c>
    </row>
    <row r="62" spans="1:30" x14ac:dyDescent="0.25">
      <c r="A62" s="24">
        <v>45167</v>
      </c>
      <c r="B62" s="22" t="s">
        <v>31</v>
      </c>
      <c r="C62" s="22">
        <v>26</v>
      </c>
      <c r="D62" s="22">
        <v>2</v>
      </c>
      <c r="E62" s="22">
        <v>2</v>
      </c>
      <c r="F62" s="22" t="s">
        <v>22</v>
      </c>
      <c r="G62" s="22">
        <v>0</v>
      </c>
      <c r="H62" s="22">
        <f t="shared" si="1"/>
        <v>0</v>
      </c>
      <c r="I62" s="22">
        <v>0</v>
      </c>
      <c r="J62" s="22">
        <f t="shared" si="2"/>
        <v>0</v>
      </c>
      <c r="K62" s="22">
        <v>0</v>
      </c>
      <c r="L62" s="22">
        <f t="shared" si="3"/>
        <v>0</v>
      </c>
      <c r="M62" s="22">
        <f t="shared" si="4"/>
        <v>0</v>
      </c>
      <c r="N62" s="22">
        <f t="shared" si="5"/>
        <v>0</v>
      </c>
      <c r="O62" s="22">
        <v>16</v>
      </c>
      <c r="P62" s="22">
        <f t="shared" si="6"/>
        <v>3.2</v>
      </c>
      <c r="Q62" s="22">
        <v>0</v>
      </c>
      <c r="R62" s="22">
        <f t="shared" si="7"/>
        <v>0</v>
      </c>
      <c r="S62" s="22">
        <f t="shared" si="0"/>
        <v>19.2</v>
      </c>
      <c r="T62" s="22">
        <f t="shared" si="8"/>
        <v>3.2</v>
      </c>
      <c r="U62" s="22">
        <v>0</v>
      </c>
      <c r="V62" s="22">
        <f t="shared" si="9"/>
        <v>0</v>
      </c>
      <c r="W62" s="22">
        <v>0</v>
      </c>
      <c r="X62" s="22">
        <f t="shared" si="10"/>
        <v>0</v>
      </c>
      <c r="Y62" s="22">
        <v>0</v>
      </c>
      <c r="Z62" s="22">
        <f t="shared" si="11"/>
        <v>0</v>
      </c>
      <c r="AA62" s="22">
        <v>0</v>
      </c>
      <c r="AB62" s="22">
        <f t="shared" si="12"/>
        <v>0</v>
      </c>
      <c r="AC62" s="22">
        <v>0</v>
      </c>
      <c r="AD62" s="25">
        <f t="shared" si="13"/>
        <v>0</v>
      </c>
    </row>
    <row r="63" spans="1:30" x14ac:dyDescent="0.25">
      <c r="A63" s="24">
        <v>45167</v>
      </c>
      <c r="B63" s="22" t="s">
        <v>31</v>
      </c>
      <c r="C63" s="22">
        <v>26</v>
      </c>
      <c r="D63" s="22">
        <v>2</v>
      </c>
      <c r="E63" s="22">
        <v>2</v>
      </c>
      <c r="F63" s="22" t="s">
        <v>23</v>
      </c>
      <c r="G63" s="22">
        <v>0</v>
      </c>
      <c r="H63" s="22">
        <f t="shared" si="1"/>
        <v>0</v>
      </c>
      <c r="I63" s="22">
        <v>0</v>
      </c>
      <c r="J63" s="22">
        <f t="shared" si="2"/>
        <v>0</v>
      </c>
      <c r="K63" s="22">
        <v>0</v>
      </c>
      <c r="L63" s="22">
        <f t="shared" si="3"/>
        <v>0</v>
      </c>
      <c r="M63" s="22">
        <f t="shared" si="4"/>
        <v>0</v>
      </c>
      <c r="N63" s="22">
        <f t="shared" si="5"/>
        <v>0</v>
      </c>
      <c r="O63" s="22">
        <v>7</v>
      </c>
      <c r="P63" s="22">
        <f t="shared" si="6"/>
        <v>1.4</v>
      </c>
      <c r="Q63" s="22">
        <v>0</v>
      </c>
      <c r="R63" s="22">
        <f t="shared" si="7"/>
        <v>0</v>
      </c>
      <c r="S63" s="22">
        <f t="shared" si="0"/>
        <v>8.4</v>
      </c>
      <c r="T63" s="22">
        <f t="shared" si="8"/>
        <v>1.4</v>
      </c>
      <c r="U63" s="22">
        <v>0</v>
      </c>
      <c r="V63" s="22">
        <f t="shared" si="9"/>
        <v>0</v>
      </c>
      <c r="W63" s="22">
        <v>0</v>
      </c>
      <c r="X63" s="22">
        <f t="shared" si="10"/>
        <v>0</v>
      </c>
      <c r="Y63" s="22">
        <v>0</v>
      </c>
      <c r="Z63" s="22">
        <f t="shared" si="11"/>
        <v>0</v>
      </c>
      <c r="AA63" s="22">
        <v>0</v>
      </c>
      <c r="AB63" s="22">
        <f t="shared" si="12"/>
        <v>0</v>
      </c>
      <c r="AC63" s="22">
        <v>0</v>
      </c>
      <c r="AD63" s="25">
        <f t="shared" si="13"/>
        <v>0</v>
      </c>
    </row>
    <row r="64" spans="1:30" x14ac:dyDescent="0.25">
      <c r="A64" s="24">
        <v>45167</v>
      </c>
      <c r="B64" s="22" t="s">
        <v>31</v>
      </c>
      <c r="C64" s="22">
        <v>27</v>
      </c>
      <c r="D64" s="22">
        <v>2</v>
      </c>
      <c r="E64" s="22">
        <v>1</v>
      </c>
      <c r="F64" s="22" t="s">
        <v>22</v>
      </c>
      <c r="G64" s="22">
        <v>0</v>
      </c>
      <c r="H64" s="22">
        <f t="shared" si="1"/>
        <v>0</v>
      </c>
      <c r="I64" s="22">
        <v>0</v>
      </c>
      <c r="J64" s="22">
        <f t="shared" si="2"/>
        <v>0</v>
      </c>
      <c r="K64" s="22">
        <v>0</v>
      </c>
      <c r="L64" s="22">
        <f t="shared" si="3"/>
        <v>0</v>
      </c>
      <c r="M64" s="22">
        <f t="shared" si="4"/>
        <v>0</v>
      </c>
      <c r="N64" s="22">
        <f t="shared" si="5"/>
        <v>0</v>
      </c>
      <c r="O64" s="22">
        <v>1</v>
      </c>
      <c r="P64" s="22">
        <f t="shared" si="6"/>
        <v>0.2</v>
      </c>
      <c r="Q64" s="22">
        <v>0</v>
      </c>
      <c r="R64" s="22">
        <f t="shared" si="7"/>
        <v>0</v>
      </c>
      <c r="S64" s="22">
        <f t="shared" si="0"/>
        <v>1.2</v>
      </c>
      <c r="T64" s="22">
        <f t="shared" si="8"/>
        <v>0.2</v>
      </c>
      <c r="U64" s="22">
        <v>0</v>
      </c>
      <c r="V64" s="22">
        <f t="shared" si="9"/>
        <v>0</v>
      </c>
      <c r="W64" s="22">
        <v>0</v>
      </c>
      <c r="X64" s="22">
        <f t="shared" si="10"/>
        <v>0</v>
      </c>
      <c r="Y64" s="22">
        <v>2</v>
      </c>
      <c r="Z64" s="22">
        <f t="shared" si="11"/>
        <v>0.1</v>
      </c>
      <c r="AA64" s="22">
        <v>0</v>
      </c>
      <c r="AB64" s="22">
        <f t="shared" si="12"/>
        <v>0</v>
      </c>
      <c r="AC64" s="22">
        <v>1</v>
      </c>
      <c r="AD64" s="25">
        <f t="shared" si="13"/>
        <v>0.2</v>
      </c>
    </row>
    <row r="65" spans="1:30" x14ac:dyDescent="0.25">
      <c r="A65" s="24">
        <v>45167</v>
      </c>
      <c r="B65" s="22" t="s">
        <v>31</v>
      </c>
      <c r="C65" s="22">
        <v>27</v>
      </c>
      <c r="D65" s="22">
        <v>2</v>
      </c>
      <c r="E65" s="22">
        <v>1</v>
      </c>
      <c r="F65" s="22" t="s">
        <v>23</v>
      </c>
      <c r="G65" s="22">
        <v>0</v>
      </c>
      <c r="H65" s="22">
        <f t="shared" si="1"/>
        <v>0</v>
      </c>
      <c r="I65" s="22">
        <v>0</v>
      </c>
      <c r="J65" s="22">
        <f t="shared" si="2"/>
        <v>0</v>
      </c>
      <c r="K65" s="22">
        <v>1</v>
      </c>
      <c r="L65" s="22">
        <f t="shared" si="3"/>
        <v>0.2</v>
      </c>
      <c r="M65" s="22">
        <f t="shared" si="4"/>
        <v>1</v>
      </c>
      <c r="N65" s="22">
        <f t="shared" si="5"/>
        <v>0.2</v>
      </c>
      <c r="O65" s="22">
        <v>1</v>
      </c>
      <c r="P65" s="22">
        <f t="shared" si="6"/>
        <v>0.2</v>
      </c>
      <c r="Q65" s="22">
        <v>0</v>
      </c>
      <c r="R65" s="22">
        <f t="shared" si="7"/>
        <v>0</v>
      </c>
      <c r="S65" s="22">
        <f t="shared" si="0"/>
        <v>1.2</v>
      </c>
      <c r="T65" s="22">
        <f t="shared" si="8"/>
        <v>0.2</v>
      </c>
      <c r="U65" s="22">
        <v>0</v>
      </c>
      <c r="V65" s="22">
        <f t="shared" si="9"/>
        <v>0</v>
      </c>
      <c r="W65" s="22">
        <v>0</v>
      </c>
      <c r="X65" s="22">
        <f t="shared" si="10"/>
        <v>0</v>
      </c>
      <c r="Y65" s="22">
        <v>0</v>
      </c>
      <c r="Z65" s="22">
        <f t="shared" si="11"/>
        <v>0</v>
      </c>
      <c r="AA65" s="22">
        <v>0</v>
      </c>
      <c r="AB65" s="22">
        <f t="shared" si="12"/>
        <v>0</v>
      </c>
      <c r="AC65" s="22">
        <v>2</v>
      </c>
      <c r="AD65" s="25">
        <f t="shared" si="13"/>
        <v>0.4</v>
      </c>
    </row>
    <row r="66" spans="1:30" x14ac:dyDescent="0.25">
      <c r="A66" s="24">
        <v>45167</v>
      </c>
      <c r="B66" s="22" t="s">
        <v>31</v>
      </c>
      <c r="C66" s="22">
        <v>28</v>
      </c>
      <c r="D66" s="22">
        <v>2</v>
      </c>
      <c r="E66" s="22">
        <v>7</v>
      </c>
      <c r="F66" s="22" t="s">
        <v>22</v>
      </c>
      <c r="G66" s="22">
        <v>0</v>
      </c>
      <c r="H66" s="22">
        <f t="shared" si="1"/>
        <v>0</v>
      </c>
      <c r="I66" s="22">
        <v>0</v>
      </c>
      <c r="J66" s="22">
        <f t="shared" si="2"/>
        <v>0</v>
      </c>
      <c r="K66" s="22">
        <v>0</v>
      </c>
      <c r="L66" s="22">
        <f t="shared" si="3"/>
        <v>0</v>
      </c>
      <c r="M66" s="22">
        <f t="shared" si="4"/>
        <v>0</v>
      </c>
      <c r="N66" s="22">
        <f t="shared" si="5"/>
        <v>0</v>
      </c>
      <c r="O66" s="22">
        <v>1</v>
      </c>
      <c r="P66" s="22">
        <f t="shared" si="6"/>
        <v>0.2</v>
      </c>
      <c r="Q66" s="22">
        <v>0</v>
      </c>
      <c r="R66" s="22">
        <f t="shared" si="7"/>
        <v>0</v>
      </c>
      <c r="S66" s="22">
        <f t="shared" si="0"/>
        <v>1.2</v>
      </c>
      <c r="T66" s="22">
        <f t="shared" si="8"/>
        <v>0.2</v>
      </c>
      <c r="U66" s="22">
        <v>0</v>
      </c>
      <c r="V66" s="22">
        <f t="shared" si="9"/>
        <v>0</v>
      </c>
      <c r="W66" s="22">
        <v>0</v>
      </c>
      <c r="X66" s="22">
        <f t="shared" si="10"/>
        <v>0</v>
      </c>
      <c r="Y66" s="22">
        <v>1</v>
      </c>
      <c r="Z66" s="22">
        <f t="shared" si="11"/>
        <v>0.05</v>
      </c>
      <c r="AA66" s="22">
        <v>0</v>
      </c>
      <c r="AB66" s="22">
        <f t="shared" si="12"/>
        <v>0</v>
      </c>
      <c r="AC66" s="22">
        <v>1</v>
      </c>
      <c r="AD66" s="25">
        <f t="shared" si="13"/>
        <v>0.2</v>
      </c>
    </row>
    <row r="67" spans="1:30" x14ac:dyDescent="0.25">
      <c r="A67" s="24">
        <v>45167</v>
      </c>
      <c r="B67" s="22" t="s">
        <v>31</v>
      </c>
      <c r="C67" s="22">
        <v>29</v>
      </c>
      <c r="D67" s="22">
        <v>2</v>
      </c>
      <c r="E67" s="22">
        <v>9</v>
      </c>
      <c r="F67" s="22" t="s">
        <v>22</v>
      </c>
      <c r="G67" s="22">
        <v>0</v>
      </c>
      <c r="H67" s="22">
        <f t="shared" ref="H67:H130" si="14">G67/5</f>
        <v>0</v>
      </c>
      <c r="I67" s="22">
        <v>0</v>
      </c>
      <c r="J67" s="22">
        <f t="shared" ref="J67:J130" si="15">I67/5</f>
        <v>0</v>
      </c>
      <c r="K67" s="22">
        <v>0</v>
      </c>
      <c r="L67" s="22">
        <f t="shared" ref="L67:L130" si="16">K67/5</f>
        <v>0</v>
      </c>
      <c r="M67" s="22">
        <f t="shared" si="4"/>
        <v>0</v>
      </c>
      <c r="N67" s="22">
        <f t="shared" ref="N67:N130" si="17">SUM(H67+J67+L67)</f>
        <v>0</v>
      </c>
      <c r="O67" s="22">
        <v>104</v>
      </c>
      <c r="P67" s="22">
        <f t="shared" ref="P67:P130" si="18">O67/5</f>
        <v>20.8</v>
      </c>
      <c r="Q67" s="22">
        <v>7</v>
      </c>
      <c r="R67" s="22">
        <f t="shared" ref="R67:R130" si="19">Q67/5</f>
        <v>1.4</v>
      </c>
      <c r="S67" s="22">
        <f t="shared" si="0"/>
        <v>131.80000000000001</v>
      </c>
      <c r="T67" s="22">
        <f t="shared" ref="T67:T130" si="20">SUM(P67+R67)</f>
        <v>22.2</v>
      </c>
      <c r="U67" s="22">
        <v>0</v>
      </c>
      <c r="V67" s="22">
        <f t="shared" ref="V67:V130" si="21">U67/5</f>
        <v>0</v>
      </c>
      <c r="W67" s="22">
        <v>0</v>
      </c>
      <c r="X67" s="22">
        <f t="shared" ref="X67:X130" si="22">W67/5</f>
        <v>0</v>
      </c>
      <c r="Y67" s="22">
        <v>2</v>
      </c>
      <c r="Z67" s="22">
        <f t="shared" ref="Z67:Z130" si="23">Y67/20</f>
        <v>0.1</v>
      </c>
      <c r="AA67" s="22">
        <v>0</v>
      </c>
      <c r="AB67" s="22">
        <f t="shared" ref="AB67:AB130" si="24">AA67/5</f>
        <v>0</v>
      </c>
      <c r="AC67" s="22">
        <v>4</v>
      </c>
      <c r="AD67" s="25">
        <f t="shared" ref="AD67:AD130" si="25">AC67/5</f>
        <v>0.8</v>
      </c>
    </row>
    <row r="68" spans="1:30" x14ac:dyDescent="0.25">
      <c r="A68" s="24">
        <v>45167</v>
      </c>
      <c r="B68" s="22" t="s">
        <v>31</v>
      </c>
      <c r="C68" s="22">
        <v>30</v>
      </c>
      <c r="D68" s="22">
        <v>2</v>
      </c>
      <c r="E68" s="22">
        <v>15</v>
      </c>
      <c r="F68" s="22" t="s">
        <v>22</v>
      </c>
      <c r="G68" s="22">
        <v>0</v>
      </c>
      <c r="H68" s="22">
        <f t="shared" si="14"/>
        <v>0</v>
      </c>
      <c r="I68" s="22">
        <v>0</v>
      </c>
      <c r="J68" s="22">
        <f t="shared" si="15"/>
        <v>0</v>
      </c>
      <c r="K68" s="22">
        <v>1</v>
      </c>
      <c r="L68" s="22">
        <f t="shared" si="16"/>
        <v>0.2</v>
      </c>
      <c r="M68" s="22">
        <f t="shared" si="4"/>
        <v>1</v>
      </c>
      <c r="N68" s="22">
        <f t="shared" si="17"/>
        <v>0.2</v>
      </c>
      <c r="O68" s="22">
        <v>108</v>
      </c>
      <c r="P68" s="22">
        <f t="shared" si="18"/>
        <v>21.6</v>
      </c>
      <c r="Q68" s="22">
        <v>10</v>
      </c>
      <c r="R68" s="22">
        <f t="shared" si="19"/>
        <v>2</v>
      </c>
      <c r="S68" s="22">
        <f t="shared" si="0"/>
        <v>139.6</v>
      </c>
      <c r="T68" s="22">
        <f t="shared" si="20"/>
        <v>23.6</v>
      </c>
      <c r="U68" s="22">
        <v>0</v>
      </c>
      <c r="V68" s="22">
        <f t="shared" si="21"/>
        <v>0</v>
      </c>
      <c r="W68" s="22">
        <v>0</v>
      </c>
      <c r="X68" s="22">
        <f t="shared" si="22"/>
        <v>0</v>
      </c>
      <c r="Y68" s="22">
        <v>0</v>
      </c>
      <c r="Z68" s="22">
        <f t="shared" si="23"/>
        <v>0</v>
      </c>
      <c r="AA68" s="22">
        <v>1</v>
      </c>
      <c r="AB68" s="22">
        <f t="shared" si="24"/>
        <v>0.2</v>
      </c>
      <c r="AC68" s="22">
        <v>3</v>
      </c>
      <c r="AD68" s="25">
        <f t="shared" si="25"/>
        <v>0.6</v>
      </c>
    </row>
    <row r="69" spans="1:30" x14ac:dyDescent="0.25">
      <c r="A69" s="24">
        <v>45167</v>
      </c>
      <c r="B69" s="22" t="s">
        <v>31</v>
      </c>
      <c r="C69" s="22">
        <v>30</v>
      </c>
      <c r="D69" s="22">
        <v>2</v>
      </c>
      <c r="E69" s="22">
        <v>15</v>
      </c>
      <c r="F69" s="22" t="s">
        <v>23</v>
      </c>
      <c r="G69" s="22">
        <v>0</v>
      </c>
      <c r="H69" s="22">
        <f t="shared" si="14"/>
        <v>0</v>
      </c>
      <c r="I69" s="22">
        <v>0</v>
      </c>
      <c r="J69" s="22">
        <f t="shared" si="15"/>
        <v>0</v>
      </c>
      <c r="K69" s="22">
        <v>0</v>
      </c>
      <c r="L69" s="22">
        <f t="shared" si="16"/>
        <v>0</v>
      </c>
      <c r="M69" s="22">
        <f t="shared" si="4"/>
        <v>0</v>
      </c>
      <c r="N69" s="22">
        <f t="shared" si="17"/>
        <v>0</v>
      </c>
      <c r="O69" s="22">
        <v>132</v>
      </c>
      <c r="P69" s="22">
        <f t="shared" si="18"/>
        <v>26.4</v>
      </c>
      <c r="Q69" s="22">
        <v>11</v>
      </c>
      <c r="R69" s="22">
        <f t="shared" si="19"/>
        <v>2.2000000000000002</v>
      </c>
      <c r="S69" s="22">
        <f t="shared" si="0"/>
        <v>169.4</v>
      </c>
      <c r="T69" s="22">
        <f t="shared" si="20"/>
        <v>28.599999999999998</v>
      </c>
      <c r="U69" s="22">
        <v>0</v>
      </c>
      <c r="V69" s="22">
        <f t="shared" si="21"/>
        <v>0</v>
      </c>
      <c r="W69" s="22">
        <v>0</v>
      </c>
      <c r="X69" s="22">
        <f t="shared" si="22"/>
        <v>0</v>
      </c>
      <c r="Y69" s="22">
        <v>0</v>
      </c>
      <c r="Z69" s="22">
        <f t="shared" si="23"/>
        <v>0</v>
      </c>
      <c r="AA69" s="22">
        <v>0</v>
      </c>
      <c r="AB69" s="22">
        <f t="shared" si="24"/>
        <v>0</v>
      </c>
      <c r="AC69" s="22">
        <v>5</v>
      </c>
      <c r="AD69" s="25">
        <f t="shared" si="25"/>
        <v>1</v>
      </c>
    </row>
    <row r="70" spans="1:30" x14ac:dyDescent="0.25">
      <c r="A70" s="24">
        <v>45167</v>
      </c>
      <c r="B70" s="22" t="s">
        <v>31</v>
      </c>
      <c r="C70" s="22">
        <v>31</v>
      </c>
      <c r="D70" s="22">
        <v>3</v>
      </c>
      <c r="E70" s="22">
        <v>2</v>
      </c>
      <c r="F70" s="22" t="s">
        <v>22</v>
      </c>
      <c r="G70" s="22">
        <v>0</v>
      </c>
      <c r="H70" s="22">
        <f t="shared" si="14"/>
        <v>0</v>
      </c>
      <c r="I70" s="22">
        <v>0</v>
      </c>
      <c r="J70" s="22">
        <f t="shared" si="15"/>
        <v>0</v>
      </c>
      <c r="K70" s="22">
        <v>0</v>
      </c>
      <c r="L70" s="22">
        <f t="shared" si="16"/>
        <v>0</v>
      </c>
      <c r="M70" s="22">
        <f t="shared" si="4"/>
        <v>0</v>
      </c>
      <c r="N70" s="22">
        <f t="shared" si="17"/>
        <v>0</v>
      </c>
      <c r="O70" s="22">
        <v>14</v>
      </c>
      <c r="P70" s="22">
        <f t="shared" si="18"/>
        <v>2.8</v>
      </c>
      <c r="Q70" s="22">
        <v>5</v>
      </c>
      <c r="R70" s="22">
        <f t="shared" si="19"/>
        <v>1</v>
      </c>
      <c r="S70" s="22">
        <f t="shared" si="0"/>
        <v>21.8</v>
      </c>
      <c r="T70" s="22">
        <f t="shared" si="20"/>
        <v>3.8</v>
      </c>
      <c r="U70" s="22">
        <v>0</v>
      </c>
      <c r="V70" s="22">
        <f t="shared" si="21"/>
        <v>0</v>
      </c>
      <c r="W70" s="22">
        <v>0</v>
      </c>
      <c r="X70" s="22">
        <f t="shared" si="22"/>
        <v>0</v>
      </c>
      <c r="Y70" s="22">
        <v>0</v>
      </c>
      <c r="Z70" s="22">
        <f t="shared" si="23"/>
        <v>0</v>
      </c>
      <c r="AA70" s="22">
        <v>1</v>
      </c>
      <c r="AB70" s="22">
        <f t="shared" si="24"/>
        <v>0.2</v>
      </c>
      <c r="AC70" s="22">
        <v>6</v>
      </c>
      <c r="AD70" s="25">
        <f t="shared" si="25"/>
        <v>1.2</v>
      </c>
    </row>
    <row r="71" spans="1:30" x14ac:dyDescent="0.25">
      <c r="A71" s="24">
        <v>45167</v>
      </c>
      <c r="B71" s="22" t="s">
        <v>31</v>
      </c>
      <c r="C71" s="22">
        <v>31</v>
      </c>
      <c r="D71" s="22">
        <v>3</v>
      </c>
      <c r="E71" s="22">
        <v>2</v>
      </c>
      <c r="F71" s="22" t="s">
        <v>23</v>
      </c>
      <c r="G71" s="22">
        <v>0</v>
      </c>
      <c r="H71" s="22">
        <f t="shared" si="14"/>
        <v>0</v>
      </c>
      <c r="I71" s="22">
        <v>0</v>
      </c>
      <c r="J71" s="22">
        <f t="shared" si="15"/>
        <v>0</v>
      </c>
      <c r="K71" s="22">
        <v>2</v>
      </c>
      <c r="L71" s="22">
        <f t="shared" si="16"/>
        <v>0.4</v>
      </c>
      <c r="M71" s="22">
        <f t="shared" si="4"/>
        <v>2</v>
      </c>
      <c r="N71" s="22">
        <f t="shared" si="17"/>
        <v>0.4</v>
      </c>
      <c r="O71" s="22">
        <v>109</v>
      </c>
      <c r="P71" s="22">
        <f t="shared" si="18"/>
        <v>21.8</v>
      </c>
      <c r="Q71" s="22">
        <v>4</v>
      </c>
      <c r="R71" s="22">
        <f t="shared" si="19"/>
        <v>0.8</v>
      </c>
      <c r="S71" s="22">
        <f t="shared" si="0"/>
        <v>134.80000000000001</v>
      </c>
      <c r="T71" s="22">
        <f t="shared" si="20"/>
        <v>22.6</v>
      </c>
      <c r="U71" s="22">
        <v>0</v>
      </c>
      <c r="V71" s="22">
        <f t="shared" si="21"/>
        <v>0</v>
      </c>
      <c r="W71" s="22">
        <v>0</v>
      </c>
      <c r="X71" s="22">
        <f t="shared" si="22"/>
        <v>0</v>
      </c>
      <c r="Y71" s="22">
        <v>0</v>
      </c>
      <c r="Z71" s="22">
        <f t="shared" si="23"/>
        <v>0</v>
      </c>
      <c r="AA71" s="22">
        <v>0</v>
      </c>
      <c r="AB71" s="22">
        <f t="shared" si="24"/>
        <v>0</v>
      </c>
      <c r="AC71" s="22">
        <v>8</v>
      </c>
      <c r="AD71" s="25">
        <f t="shared" si="25"/>
        <v>1.6</v>
      </c>
    </row>
    <row r="72" spans="1:30" x14ac:dyDescent="0.25">
      <c r="A72" s="24">
        <v>45167</v>
      </c>
      <c r="B72" s="22" t="s">
        <v>31</v>
      </c>
      <c r="C72" s="22">
        <v>32</v>
      </c>
      <c r="D72" s="22">
        <v>3</v>
      </c>
      <c r="E72" s="22">
        <v>7</v>
      </c>
      <c r="F72" s="22" t="s">
        <v>22</v>
      </c>
      <c r="G72" s="22">
        <v>0</v>
      </c>
      <c r="H72" s="22">
        <f t="shared" si="14"/>
        <v>0</v>
      </c>
      <c r="I72" s="22">
        <v>0</v>
      </c>
      <c r="J72" s="22">
        <f t="shared" si="15"/>
        <v>0</v>
      </c>
      <c r="K72" s="22">
        <v>0</v>
      </c>
      <c r="L72" s="22">
        <f t="shared" si="16"/>
        <v>0</v>
      </c>
      <c r="M72" s="22">
        <f t="shared" si="4"/>
        <v>0</v>
      </c>
      <c r="N72" s="22">
        <f t="shared" si="17"/>
        <v>0</v>
      </c>
      <c r="O72" s="22">
        <v>7</v>
      </c>
      <c r="P72" s="22">
        <f t="shared" si="18"/>
        <v>1.4</v>
      </c>
      <c r="Q72" s="22">
        <v>5</v>
      </c>
      <c r="R72" s="22">
        <f t="shared" si="19"/>
        <v>1</v>
      </c>
      <c r="S72" s="22">
        <f t="shared" si="0"/>
        <v>13.4</v>
      </c>
      <c r="T72" s="22">
        <f t="shared" si="20"/>
        <v>2.4</v>
      </c>
      <c r="U72" s="22">
        <v>0</v>
      </c>
      <c r="V72" s="22">
        <f t="shared" si="21"/>
        <v>0</v>
      </c>
      <c r="W72" s="22">
        <v>0</v>
      </c>
      <c r="X72" s="22">
        <f t="shared" si="22"/>
        <v>0</v>
      </c>
      <c r="Y72" s="22">
        <v>2</v>
      </c>
      <c r="Z72" s="22">
        <f t="shared" si="23"/>
        <v>0.1</v>
      </c>
      <c r="AA72" s="22">
        <v>8</v>
      </c>
      <c r="AB72" s="22">
        <f t="shared" si="24"/>
        <v>1.6</v>
      </c>
      <c r="AC72" s="22">
        <v>2</v>
      </c>
      <c r="AD72" s="25">
        <f t="shared" si="25"/>
        <v>0.4</v>
      </c>
    </row>
    <row r="73" spans="1:30" x14ac:dyDescent="0.25">
      <c r="A73" s="24">
        <v>45167</v>
      </c>
      <c r="B73" s="22" t="s">
        <v>31</v>
      </c>
      <c r="C73" s="22">
        <v>33</v>
      </c>
      <c r="D73" s="22">
        <v>3</v>
      </c>
      <c r="E73" s="22">
        <v>6</v>
      </c>
      <c r="F73" s="22" t="s">
        <v>22</v>
      </c>
      <c r="G73" s="22">
        <v>0</v>
      </c>
      <c r="H73" s="22">
        <f t="shared" si="14"/>
        <v>0</v>
      </c>
      <c r="I73" s="22">
        <v>0</v>
      </c>
      <c r="J73" s="22">
        <f t="shared" si="15"/>
        <v>0</v>
      </c>
      <c r="K73" s="22">
        <v>0</v>
      </c>
      <c r="L73" s="22">
        <f t="shared" si="16"/>
        <v>0</v>
      </c>
      <c r="M73" s="22">
        <f t="shared" si="4"/>
        <v>0</v>
      </c>
      <c r="N73" s="22">
        <f t="shared" si="17"/>
        <v>0</v>
      </c>
      <c r="O73" s="22">
        <v>43</v>
      </c>
      <c r="P73" s="22">
        <f t="shared" si="18"/>
        <v>8.6</v>
      </c>
      <c r="Q73" s="22">
        <v>9</v>
      </c>
      <c r="R73" s="22">
        <f t="shared" si="19"/>
        <v>1.8</v>
      </c>
      <c r="S73" s="22">
        <f t="shared" si="0"/>
        <v>60.6</v>
      </c>
      <c r="T73" s="22">
        <f t="shared" si="20"/>
        <v>10.4</v>
      </c>
      <c r="U73" s="22">
        <v>0</v>
      </c>
      <c r="V73" s="22">
        <f t="shared" si="21"/>
        <v>0</v>
      </c>
      <c r="W73" s="22">
        <v>0</v>
      </c>
      <c r="X73" s="22">
        <f t="shared" si="22"/>
        <v>0</v>
      </c>
      <c r="Y73" s="22">
        <v>0</v>
      </c>
      <c r="Z73" s="22">
        <f t="shared" si="23"/>
        <v>0</v>
      </c>
      <c r="AA73" s="22">
        <v>0</v>
      </c>
      <c r="AB73" s="22">
        <f t="shared" si="24"/>
        <v>0</v>
      </c>
      <c r="AC73" s="22">
        <v>5</v>
      </c>
      <c r="AD73" s="25">
        <f t="shared" si="25"/>
        <v>1</v>
      </c>
    </row>
    <row r="74" spans="1:30" x14ac:dyDescent="0.25">
      <c r="A74" s="24">
        <v>45167</v>
      </c>
      <c r="B74" s="22" t="s">
        <v>31</v>
      </c>
      <c r="C74" s="22">
        <v>34</v>
      </c>
      <c r="D74" s="22">
        <v>3</v>
      </c>
      <c r="E74" s="22">
        <v>3</v>
      </c>
      <c r="F74" s="22" t="s">
        <v>22</v>
      </c>
      <c r="G74" s="22">
        <v>0</v>
      </c>
      <c r="H74" s="22">
        <f t="shared" si="14"/>
        <v>0</v>
      </c>
      <c r="I74" s="22">
        <v>0</v>
      </c>
      <c r="J74" s="22">
        <f t="shared" si="15"/>
        <v>0</v>
      </c>
      <c r="K74" s="22">
        <v>0</v>
      </c>
      <c r="L74" s="22">
        <f t="shared" si="16"/>
        <v>0</v>
      </c>
      <c r="M74" s="22">
        <f t="shared" si="4"/>
        <v>0</v>
      </c>
      <c r="N74" s="22">
        <f t="shared" si="17"/>
        <v>0</v>
      </c>
      <c r="O74" s="22">
        <v>15</v>
      </c>
      <c r="P74" s="22">
        <f t="shared" si="18"/>
        <v>3</v>
      </c>
      <c r="Q74" s="22">
        <v>2</v>
      </c>
      <c r="R74" s="22">
        <f t="shared" si="19"/>
        <v>0.4</v>
      </c>
      <c r="S74" s="22">
        <f t="shared" si="0"/>
        <v>20</v>
      </c>
      <c r="T74" s="22">
        <f t="shared" si="20"/>
        <v>3.4</v>
      </c>
      <c r="U74" s="22">
        <v>0</v>
      </c>
      <c r="V74" s="22">
        <f t="shared" si="21"/>
        <v>0</v>
      </c>
      <c r="W74" s="22">
        <v>0</v>
      </c>
      <c r="X74" s="22">
        <f t="shared" si="22"/>
        <v>0</v>
      </c>
      <c r="Y74" s="22">
        <v>3</v>
      </c>
      <c r="Z74" s="22">
        <f t="shared" si="23"/>
        <v>0.15</v>
      </c>
      <c r="AA74" s="22">
        <v>4</v>
      </c>
      <c r="AB74" s="22">
        <f t="shared" si="24"/>
        <v>0.8</v>
      </c>
      <c r="AC74" s="22">
        <v>3</v>
      </c>
      <c r="AD74" s="25">
        <f t="shared" si="25"/>
        <v>0.6</v>
      </c>
    </row>
    <row r="75" spans="1:30" x14ac:dyDescent="0.25">
      <c r="A75" s="24">
        <v>45167</v>
      </c>
      <c r="B75" s="22" t="s">
        <v>31</v>
      </c>
      <c r="C75" s="22">
        <v>34</v>
      </c>
      <c r="D75" s="22">
        <v>3</v>
      </c>
      <c r="E75" s="22">
        <v>3</v>
      </c>
      <c r="F75" s="22" t="s">
        <v>23</v>
      </c>
      <c r="G75" s="22">
        <v>0</v>
      </c>
      <c r="H75" s="22">
        <f t="shared" si="14"/>
        <v>0</v>
      </c>
      <c r="I75" s="22">
        <v>1</v>
      </c>
      <c r="J75" s="22">
        <f t="shared" si="15"/>
        <v>0.2</v>
      </c>
      <c r="K75" s="22">
        <v>1</v>
      </c>
      <c r="L75" s="22">
        <f t="shared" si="16"/>
        <v>0.2</v>
      </c>
      <c r="M75" s="22">
        <f t="shared" si="4"/>
        <v>2.2000000000000002</v>
      </c>
      <c r="N75" s="22">
        <f t="shared" si="17"/>
        <v>0.4</v>
      </c>
      <c r="O75" s="22">
        <v>40</v>
      </c>
      <c r="P75" s="22">
        <f t="shared" si="18"/>
        <v>8</v>
      </c>
      <c r="Q75" s="22">
        <v>5</v>
      </c>
      <c r="R75" s="22">
        <f t="shared" si="19"/>
        <v>1</v>
      </c>
      <c r="S75" s="22">
        <f t="shared" si="0"/>
        <v>53</v>
      </c>
      <c r="T75" s="22">
        <f t="shared" si="20"/>
        <v>9</v>
      </c>
      <c r="U75" s="22">
        <v>0</v>
      </c>
      <c r="V75" s="22">
        <f t="shared" si="21"/>
        <v>0</v>
      </c>
      <c r="W75" s="22">
        <v>0</v>
      </c>
      <c r="X75" s="22">
        <f t="shared" si="22"/>
        <v>0</v>
      </c>
      <c r="Y75" s="22">
        <v>0</v>
      </c>
      <c r="Z75" s="22">
        <f t="shared" si="23"/>
        <v>0</v>
      </c>
      <c r="AA75" s="22">
        <v>14</v>
      </c>
      <c r="AB75" s="22">
        <f t="shared" si="24"/>
        <v>2.8</v>
      </c>
      <c r="AC75" s="22">
        <v>6</v>
      </c>
      <c r="AD75" s="25">
        <f t="shared" si="25"/>
        <v>1.2</v>
      </c>
    </row>
    <row r="76" spans="1:30" x14ac:dyDescent="0.25">
      <c r="A76" s="24">
        <v>45167</v>
      </c>
      <c r="B76" s="22" t="s">
        <v>31</v>
      </c>
      <c r="C76" s="22">
        <v>35</v>
      </c>
      <c r="D76" s="22">
        <v>3</v>
      </c>
      <c r="E76" s="22">
        <v>11</v>
      </c>
      <c r="F76" s="22" t="s">
        <v>22</v>
      </c>
      <c r="G76" s="22">
        <v>0</v>
      </c>
      <c r="H76" s="22">
        <f t="shared" si="14"/>
        <v>0</v>
      </c>
      <c r="I76" s="22">
        <v>0</v>
      </c>
      <c r="J76" s="22">
        <f t="shared" si="15"/>
        <v>0</v>
      </c>
      <c r="K76" s="22">
        <v>0</v>
      </c>
      <c r="L76" s="22">
        <f t="shared" si="16"/>
        <v>0</v>
      </c>
      <c r="M76" s="22">
        <f t="shared" si="4"/>
        <v>0</v>
      </c>
      <c r="N76" s="22">
        <f t="shared" si="17"/>
        <v>0</v>
      </c>
      <c r="O76" s="22">
        <v>12</v>
      </c>
      <c r="P76" s="22">
        <f t="shared" si="18"/>
        <v>2.4</v>
      </c>
      <c r="Q76" s="22">
        <v>1</v>
      </c>
      <c r="R76" s="22">
        <f t="shared" si="19"/>
        <v>0.2</v>
      </c>
      <c r="S76" s="22">
        <f t="shared" si="0"/>
        <v>15.4</v>
      </c>
      <c r="T76" s="22">
        <f t="shared" si="20"/>
        <v>2.6</v>
      </c>
      <c r="U76" s="22">
        <v>0</v>
      </c>
      <c r="V76" s="22">
        <f t="shared" si="21"/>
        <v>0</v>
      </c>
      <c r="W76" s="22">
        <v>0</v>
      </c>
      <c r="X76" s="22">
        <f t="shared" si="22"/>
        <v>0</v>
      </c>
      <c r="Y76" s="22">
        <v>0</v>
      </c>
      <c r="Z76" s="22">
        <f t="shared" si="23"/>
        <v>0</v>
      </c>
      <c r="AA76" s="22">
        <v>3</v>
      </c>
      <c r="AB76" s="22">
        <f t="shared" si="24"/>
        <v>0.6</v>
      </c>
      <c r="AC76" s="22">
        <v>9</v>
      </c>
      <c r="AD76" s="25">
        <f t="shared" si="25"/>
        <v>1.8</v>
      </c>
    </row>
    <row r="77" spans="1:30" x14ac:dyDescent="0.25">
      <c r="A77" s="24">
        <v>45167</v>
      </c>
      <c r="B77" s="22" t="s">
        <v>31</v>
      </c>
      <c r="C77" s="22">
        <v>35</v>
      </c>
      <c r="D77" s="22">
        <v>3</v>
      </c>
      <c r="E77" s="22">
        <v>11</v>
      </c>
      <c r="F77" s="22" t="s">
        <v>23</v>
      </c>
      <c r="G77" s="22">
        <v>0</v>
      </c>
      <c r="H77" s="22">
        <f t="shared" si="14"/>
        <v>0</v>
      </c>
      <c r="I77" s="22">
        <v>0</v>
      </c>
      <c r="J77" s="22">
        <f t="shared" si="15"/>
        <v>0</v>
      </c>
      <c r="K77" s="22">
        <v>3</v>
      </c>
      <c r="L77" s="22">
        <f t="shared" si="16"/>
        <v>0.6</v>
      </c>
      <c r="M77" s="22">
        <f t="shared" si="4"/>
        <v>3</v>
      </c>
      <c r="N77" s="22">
        <f t="shared" si="17"/>
        <v>0.6</v>
      </c>
      <c r="O77" s="22">
        <v>253</v>
      </c>
      <c r="P77" s="22">
        <f t="shared" si="18"/>
        <v>50.6</v>
      </c>
      <c r="Q77" s="22">
        <v>28</v>
      </c>
      <c r="R77" s="22">
        <f t="shared" si="19"/>
        <v>5.6</v>
      </c>
      <c r="S77" s="22">
        <f t="shared" si="0"/>
        <v>331.6</v>
      </c>
      <c r="T77" s="22">
        <f t="shared" si="20"/>
        <v>56.2</v>
      </c>
      <c r="U77" s="22">
        <v>0</v>
      </c>
      <c r="V77" s="22">
        <f t="shared" si="21"/>
        <v>0</v>
      </c>
      <c r="W77" s="22">
        <v>0</v>
      </c>
      <c r="X77" s="22">
        <f t="shared" si="22"/>
        <v>0</v>
      </c>
      <c r="Y77" s="22">
        <v>2</v>
      </c>
      <c r="Z77" s="22">
        <f t="shared" si="23"/>
        <v>0.1</v>
      </c>
      <c r="AA77" s="22">
        <v>4</v>
      </c>
      <c r="AB77" s="22">
        <f t="shared" si="24"/>
        <v>0.8</v>
      </c>
      <c r="AC77" s="22">
        <v>6</v>
      </c>
      <c r="AD77" s="25">
        <f t="shared" si="25"/>
        <v>1.2</v>
      </c>
    </row>
    <row r="78" spans="1:30" x14ac:dyDescent="0.25">
      <c r="A78" s="24">
        <v>45167</v>
      </c>
      <c r="B78" s="22" t="s">
        <v>31</v>
      </c>
      <c r="C78" s="22">
        <v>36</v>
      </c>
      <c r="D78" s="22">
        <v>3</v>
      </c>
      <c r="E78" s="22">
        <v>15</v>
      </c>
      <c r="F78" s="22" t="s">
        <v>22</v>
      </c>
      <c r="G78" s="22">
        <v>0</v>
      </c>
      <c r="H78" s="22">
        <f t="shared" si="14"/>
        <v>0</v>
      </c>
      <c r="I78" s="22">
        <v>0</v>
      </c>
      <c r="J78" s="22">
        <f t="shared" si="15"/>
        <v>0</v>
      </c>
      <c r="K78" s="22">
        <v>2</v>
      </c>
      <c r="L78" s="22">
        <f t="shared" si="16"/>
        <v>0.4</v>
      </c>
      <c r="M78" s="22">
        <f t="shared" si="4"/>
        <v>2</v>
      </c>
      <c r="N78" s="22">
        <f t="shared" si="17"/>
        <v>0.4</v>
      </c>
      <c r="O78" s="22">
        <v>113</v>
      </c>
      <c r="P78" s="22">
        <f t="shared" si="18"/>
        <v>22.6</v>
      </c>
      <c r="Q78" s="22">
        <v>16</v>
      </c>
      <c r="R78" s="22">
        <f t="shared" si="19"/>
        <v>3.2</v>
      </c>
      <c r="S78" s="22">
        <f t="shared" si="0"/>
        <v>151.6</v>
      </c>
      <c r="T78" s="22">
        <f t="shared" si="20"/>
        <v>25.8</v>
      </c>
      <c r="U78" s="22">
        <v>0</v>
      </c>
      <c r="V78" s="22">
        <f t="shared" si="21"/>
        <v>0</v>
      </c>
      <c r="W78" s="22">
        <v>0</v>
      </c>
      <c r="X78" s="22">
        <f t="shared" si="22"/>
        <v>0</v>
      </c>
      <c r="Y78" s="22">
        <v>2</v>
      </c>
      <c r="Z78" s="22">
        <f t="shared" si="23"/>
        <v>0.1</v>
      </c>
      <c r="AA78" s="22">
        <v>6</v>
      </c>
      <c r="AB78" s="22">
        <f t="shared" si="24"/>
        <v>1.2</v>
      </c>
      <c r="AC78" s="22">
        <v>14</v>
      </c>
      <c r="AD78" s="25">
        <f t="shared" si="25"/>
        <v>2.8</v>
      </c>
    </row>
    <row r="79" spans="1:30" x14ac:dyDescent="0.25">
      <c r="A79" s="24">
        <v>45167</v>
      </c>
      <c r="B79" s="22" t="s">
        <v>31</v>
      </c>
      <c r="C79" s="22">
        <v>36</v>
      </c>
      <c r="D79" s="22">
        <v>3</v>
      </c>
      <c r="E79" s="22">
        <v>15</v>
      </c>
      <c r="F79" s="22" t="s">
        <v>23</v>
      </c>
      <c r="G79" s="22">
        <v>0</v>
      </c>
      <c r="H79" s="22">
        <f t="shared" si="14"/>
        <v>0</v>
      </c>
      <c r="I79" s="22">
        <v>0</v>
      </c>
      <c r="J79" s="22">
        <f t="shared" si="15"/>
        <v>0</v>
      </c>
      <c r="K79" s="22">
        <v>0</v>
      </c>
      <c r="L79" s="22">
        <f t="shared" si="16"/>
        <v>0</v>
      </c>
      <c r="M79" s="22">
        <f t="shared" si="4"/>
        <v>0</v>
      </c>
      <c r="N79" s="22">
        <f t="shared" si="17"/>
        <v>0</v>
      </c>
      <c r="O79" s="22">
        <v>45</v>
      </c>
      <c r="P79" s="22">
        <f t="shared" si="18"/>
        <v>9</v>
      </c>
      <c r="Q79" s="22">
        <v>8</v>
      </c>
      <c r="R79" s="22">
        <f t="shared" si="19"/>
        <v>1.6</v>
      </c>
      <c r="S79" s="22">
        <f t="shared" si="0"/>
        <v>62</v>
      </c>
      <c r="T79" s="22">
        <f t="shared" si="20"/>
        <v>10.6</v>
      </c>
      <c r="U79" s="22">
        <v>0</v>
      </c>
      <c r="V79" s="22">
        <f t="shared" si="21"/>
        <v>0</v>
      </c>
      <c r="W79" s="22">
        <v>0</v>
      </c>
      <c r="X79" s="22">
        <f t="shared" si="22"/>
        <v>0</v>
      </c>
      <c r="Y79" s="22">
        <v>0</v>
      </c>
      <c r="Z79" s="22">
        <f t="shared" si="23"/>
        <v>0</v>
      </c>
      <c r="AA79" s="22">
        <v>1</v>
      </c>
      <c r="AB79" s="22">
        <f t="shared" si="24"/>
        <v>0.2</v>
      </c>
      <c r="AC79" s="22">
        <v>1</v>
      </c>
      <c r="AD79" s="25">
        <f t="shared" si="25"/>
        <v>0.2</v>
      </c>
    </row>
    <row r="80" spans="1:30" x14ac:dyDescent="0.25">
      <c r="A80" s="24">
        <v>45167</v>
      </c>
      <c r="B80" s="22" t="s">
        <v>31</v>
      </c>
      <c r="C80" s="22">
        <v>37</v>
      </c>
      <c r="D80" s="22">
        <v>3</v>
      </c>
      <c r="E80" s="22">
        <v>13</v>
      </c>
      <c r="F80" s="22" t="s">
        <v>22</v>
      </c>
      <c r="G80" s="22">
        <v>0</v>
      </c>
      <c r="H80" s="22">
        <f t="shared" si="14"/>
        <v>0</v>
      </c>
      <c r="I80" s="22">
        <v>0</v>
      </c>
      <c r="J80" s="22">
        <f t="shared" si="15"/>
        <v>0</v>
      </c>
      <c r="K80" s="22">
        <v>0</v>
      </c>
      <c r="L80" s="22">
        <f t="shared" si="16"/>
        <v>0</v>
      </c>
      <c r="M80" s="22">
        <f t="shared" si="4"/>
        <v>0</v>
      </c>
      <c r="N80" s="22">
        <f t="shared" si="17"/>
        <v>0</v>
      </c>
      <c r="O80" s="22">
        <v>73</v>
      </c>
      <c r="P80" s="22">
        <f t="shared" si="18"/>
        <v>14.6</v>
      </c>
      <c r="Q80" s="22">
        <v>5</v>
      </c>
      <c r="R80" s="22">
        <f t="shared" si="19"/>
        <v>1</v>
      </c>
      <c r="S80" s="22">
        <f t="shared" si="0"/>
        <v>92.6</v>
      </c>
      <c r="T80" s="22">
        <f t="shared" si="20"/>
        <v>15.6</v>
      </c>
      <c r="U80" s="22">
        <v>0</v>
      </c>
      <c r="V80" s="22">
        <f t="shared" si="21"/>
        <v>0</v>
      </c>
      <c r="W80" s="22">
        <v>0</v>
      </c>
      <c r="X80" s="22">
        <f t="shared" si="22"/>
        <v>0</v>
      </c>
      <c r="Y80" s="22">
        <v>2</v>
      </c>
      <c r="Z80" s="22">
        <f t="shared" si="23"/>
        <v>0.1</v>
      </c>
      <c r="AA80" s="22">
        <v>2</v>
      </c>
      <c r="AB80" s="22">
        <f t="shared" si="24"/>
        <v>0.4</v>
      </c>
      <c r="AC80" s="22">
        <v>6</v>
      </c>
      <c r="AD80" s="25">
        <f t="shared" si="25"/>
        <v>1.2</v>
      </c>
    </row>
    <row r="81" spans="1:30" x14ac:dyDescent="0.25">
      <c r="A81" s="24">
        <v>45167</v>
      </c>
      <c r="B81" s="22" t="s">
        <v>31</v>
      </c>
      <c r="C81" s="22">
        <v>37</v>
      </c>
      <c r="D81" s="22">
        <v>3</v>
      </c>
      <c r="E81" s="22">
        <v>13</v>
      </c>
      <c r="F81" s="22" t="s">
        <v>23</v>
      </c>
      <c r="G81" s="22">
        <v>0</v>
      </c>
      <c r="H81" s="22">
        <f t="shared" si="14"/>
        <v>0</v>
      </c>
      <c r="I81" s="22">
        <v>1</v>
      </c>
      <c r="J81" s="22">
        <f t="shared" si="15"/>
        <v>0.2</v>
      </c>
      <c r="K81" s="22">
        <v>1</v>
      </c>
      <c r="L81" s="22">
        <f t="shared" si="16"/>
        <v>0.2</v>
      </c>
      <c r="M81" s="22">
        <f t="shared" si="4"/>
        <v>2.2000000000000002</v>
      </c>
      <c r="N81" s="22">
        <f t="shared" si="17"/>
        <v>0.4</v>
      </c>
      <c r="O81" s="22">
        <v>101</v>
      </c>
      <c r="P81" s="22">
        <f t="shared" si="18"/>
        <v>20.2</v>
      </c>
      <c r="Q81" s="22">
        <v>12</v>
      </c>
      <c r="R81" s="22">
        <f t="shared" si="19"/>
        <v>2.4</v>
      </c>
      <c r="S81" s="22">
        <f t="shared" si="0"/>
        <v>133.19999999999999</v>
      </c>
      <c r="T81" s="22">
        <f t="shared" si="20"/>
        <v>22.599999999999998</v>
      </c>
      <c r="U81" s="22">
        <v>0</v>
      </c>
      <c r="V81" s="22">
        <f t="shared" si="21"/>
        <v>0</v>
      </c>
      <c r="W81" s="22">
        <v>0</v>
      </c>
      <c r="X81" s="22">
        <f t="shared" si="22"/>
        <v>0</v>
      </c>
      <c r="Y81" s="22">
        <v>0</v>
      </c>
      <c r="Z81" s="22">
        <f t="shared" si="23"/>
        <v>0</v>
      </c>
      <c r="AA81" s="22">
        <v>0</v>
      </c>
      <c r="AB81" s="22">
        <f t="shared" si="24"/>
        <v>0</v>
      </c>
      <c r="AC81" s="22">
        <v>6</v>
      </c>
      <c r="AD81" s="25">
        <f t="shared" si="25"/>
        <v>1.2</v>
      </c>
    </row>
    <row r="82" spans="1:30" x14ac:dyDescent="0.25">
      <c r="A82" s="24">
        <v>45167</v>
      </c>
      <c r="B82" s="22" t="s">
        <v>31</v>
      </c>
      <c r="C82" s="22">
        <v>38</v>
      </c>
      <c r="D82" s="22">
        <v>3</v>
      </c>
      <c r="E82" s="22">
        <v>9</v>
      </c>
      <c r="F82" s="22" t="s">
        <v>22</v>
      </c>
      <c r="G82" s="22">
        <v>0</v>
      </c>
      <c r="H82" s="22">
        <f t="shared" si="14"/>
        <v>0</v>
      </c>
      <c r="I82" s="22">
        <v>0</v>
      </c>
      <c r="J82" s="22">
        <f t="shared" si="15"/>
        <v>0</v>
      </c>
      <c r="K82" s="22">
        <v>1</v>
      </c>
      <c r="L82" s="22">
        <f t="shared" si="16"/>
        <v>0.2</v>
      </c>
      <c r="M82" s="22">
        <f t="shared" si="4"/>
        <v>1</v>
      </c>
      <c r="N82" s="22">
        <f t="shared" si="17"/>
        <v>0.2</v>
      </c>
      <c r="O82" s="22">
        <v>354</v>
      </c>
      <c r="P82" s="22">
        <f t="shared" si="18"/>
        <v>70.8</v>
      </c>
      <c r="Q82" s="22">
        <v>84</v>
      </c>
      <c r="R82" s="22">
        <f t="shared" si="19"/>
        <v>16.8</v>
      </c>
      <c r="S82" s="22">
        <f t="shared" si="0"/>
        <v>508.8</v>
      </c>
      <c r="T82" s="22">
        <f t="shared" si="20"/>
        <v>87.6</v>
      </c>
      <c r="U82" s="22">
        <v>0</v>
      </c>
      <c r="V82" s="22">
        <f t="shared" si="21"/>
        <v>0</v>
      </c>
      <c r="W82" s="22">
        <v>0</v>
      </c>
      <c r="X82" s="22">
        <f t="shared" si="22"/>
        <v>0</v>
      </c>
      <c r="Y82" s="22">
        <v>1</v>
      </c>
      <c r="Z82" s="22">
        <f t="shared" si="23"/>
        <v>0.05</v>
      </c>
      <c r="AA82" s="22">
        <v>2</v>
      </c>
      <c r="AB82" s="22">
        <f t="shared" si="24"/>
        <v>0.4</v>
      </c>
      <c r="AC82" s="22">
        <v>3</v>
      </c>
      <c r="AD82" s="25">
        <f t="shared" si="25"/>
        <v>0.6</v>
      </c>
    </row>
    <row r="83" spans="1:30" x14ac:dyDescent="0.25">
      <c r="A83" s="24">
        <v>45167</v>
      </c>
      <c r="B83" s="22" t="s">
        <v>31</v>
      </c>
      <c r="C83" s="22">
        <v>39</v>
      </c>
      <c r="D83" s="22">
        <v>3</v>
      </c>
      <c r="E83" s="22">
        <v>10</v>
      </c>
      <c r="F83" s="22" t="s">
        <v>22</v>
      </c>
      <c r="G83" s="22">
        <v>0</v>
      </c>
      <c r="H83" s="22">
        <f t="shared" si="14"/>
        <v>0</v>
      </c>
      <c r="I83" s="22">
        <v>0</v>
      </c>
      <c r="J83" s="22">
        <f t="shared" si="15"/>
        <v>0</v>
      </c>
      <c r="K83" s="22">
        <v>0</v>
      </c>
      <c r="L83" s="22">
        <f t="shared" si="16"/>
        <v>0</v>
      </c>
      <c r="M83" s="22">
        <f t="shared" si="4"/>
        <v>0</v>
      </c>
      <c r="N83" s="22">
        <f t="shared" si="17"/>
        <v>0</v>
      </c>
      <c r="O83" s="22">
        <v>115</v>
      </c>
      <c r="P83" s="22">
        <f t="shared" si="18"/>
        <v>23</v>
      </c>
      <c r="Q83" s="22">
        <v>32</v>
      </c>
      <c r="R83" s="22">
        <f t="shared" si="19"/>
        <v>6.4</v>
      </c>
      <c r="S83" s="22">
        <f t="shared" si="0"/>
        <v>170</v>
      </c>
      <c r="T83" s="22">
        <f t="shared" si="20"/>
        <v>29.4</v>
      </c>
      <c r="U83" s="22">
        <v>0</v>
      </c>
      <c r="V83" s="22">
        <f t="shared" si="21"/>
        <v>0</v>
      </c>
      <c r="W83" s="22">
        <v>0</v>
      </c>
      <c r="X83" s="22">
        <f t="shared" si="22"/>
        <v>0</v>
      </c>
      <c r="Y83" s="22">
        <v>0</v>
      </c>
      <c r="Z83" s="22">
        <f t="shared" si="23"/>
        <v>0</v>
      </c>
      <c r="AA83" s="22">
        <v>4</v>
      </c>
      <c r="AB83" s="22">
        <f t="shared" si="24"/>
        <v>0.8</v>
      </c>
      <c r="AC83" s="22">
        <v>2</v>
      </c>
      <c r="AD83" s="25">
        <f t="shared" si="25"/>
        <v>0.4</v>
      </c>
    </row>
    <row r="84" spans="1:30" x14ac:dyDescent="0.25">
      <c r="A84" s="24">
        <v>45167</v>
      </c>
      <c r="B84" s="22" t="s">
        <v>31</v>
      </c>
      <c r="C84" s="22">
        <v>39</v>
      </c>
      <c r="D84" s="22">
        <v>3</v>
      </c>
      <c r="E84" s="22">
        <v>10</v>
      </c>
      <c r="F84" s="22" t="s">
        <v>23</v>
      </c>
      <c r="G84" s="22">
        <v>0</v>
      </c>
      <c r="H84" s="22">
        <f t="shared" si="14"/>
        <v>0</v>
      </c>
      <c r="I84" s="22">
        <v>0</v>
      </c>
      <c r="J84" s="22">
        <f t="shared" si="15"/>
        <v>0</v>
      </c>
      <c r="K84" s="22">
        <v>1</v>
      </c>
      <c r="L84" s="22">
        <f t="shared" si="16"/>
        <v>0.2</v>
      </c>
      <c r="M84" s="22">
        <f t="shared" si="4"/>
        <v>1</v>
      </c>
      <c r="N84" s="22">
        <f t="shared" si="17"/>
        <v>0.2</v>
      </c>
      <c r="O84" s="22">
        <v>80</v>
      </c>
      <c r="P84" s="22">
        <f t="shared" si="18"/>
        <v>16</v>
      </c>
      <c r="Q84" s="22">
        <v>5</v>
      </c>
      <c r="R84" s="22">
        <f t="shared" si="19"/>
        <v>1</v>
      </c>
      <c r="S84" s="22">
        <f t="shared" si="0"/>
        <v>101</v>
      </c>
      <c r="T84" s="22">
        <f t="shared" si="20"/>
        <v>17</v>
      </c>
      <c r="U84" s="22">
        <v>0</v>
      </c>
      <c r="V84" s="22">
        <f t="shared" si="21"/>
        <v>0</v>
      </c>
      <c r="W84" s="22">
        <v>0</v>
      </c>
      <c r="X84" s="22">
        <f t="shared" si="22"/>
        <v>0</v>
      </c>
      <c r="Y84" s="22">
        <v>0</v>
      </c>
      <c r="Z84" s="22">
        <f t="shared" si="23"/>
        <v>0</v>
      </c>
      <c r="AA84" s="22">
        <v>3</v>
      </c>
      <c r="AB84" s="22">
        <f t="shared" si="24"/>
        <v>0.6</v>
      </c>
      <c r="AC84" s="22">
        <v>8</v>
      </c>
      <c r="AD84" s="25">
        <f t="shared" si="25"/>
        <v>1.6</v>
      </c>
    </row>
    <row r="85" spans="1:30" x14ac:dyDescent="0.25">
      <c r="A85" s="24">
        <v>45167</v>
      </c>
      <c r="B85" s="22" t="s">
        <v>31</v>
      </c>
      <c r="C85" s="22">
        <v>40</v>
      </c>
      <c r="D85" s="22">
        <v>3</v>
      </c>
      <c r="E85" s="22">
        <v>14</v>
      </c>
      <c r="F85" s="22" t="s">
        <v>22</v>
      </c>
      <c r="G85" s="22">
        <v>0</v>
      </c>
      <c r="H85" s="22">
        <f t="shared" si="14"/>
        <v>0</v>
      </c>
      <c r="I85" s="22">
        <v>0</v>
      </c>
      <c r="J85" s="22">
        <f t="shared" si="15"/>
        <v>0</v>
      </c>
      <c r="K85" s="22">
        <v>1</v>
      </c>
      <c r="L85" s="22">
        <f t="shared" si="16"/>
        <v>0.2</v>
      </c>
      <c r="M85" s="22">
        <f t="shared" si="4"/>
        <v>1</v>
      </c>
      <c r="N85" s="22">
        <f t="shared" si="17"/>
        <v>0.2</v>
      </c>
      <c r="O85" s="22">
        <v>108</v>
      </c>
      <c r="P85" s="22">
        <f t="shared" si="18"/>
        <v>21.6</v>
      </c>
      <c r="Q85" s="22">
        <v>12</v>
      </c>
      <c r="R85" s="22">
        <f t="shared" si="19"/>
        <v>2.4</v>
      </c>
      <c r="S85" s="22">
        <f t="shared" si="0"/>
        <v>141.6</v>
      </c>
      <c r="T85" s="22">
        <f t="shared" si="20"/>
        <v>24</v>
      </c>
      <c r="U85" s="22">
        <v>0</v>
      </c>
      <c r="V85" s="22">
        <f t="shared" si="21"/>
        <v>0</v>
      </c>
      <c r="W85" s="22">
        <v>0</v>
      </c>
      <c r="X85" s="22">
        <f t="shared" si="22"/>
        <v>0</v>
      </c>
      <c r="Y85" s="22">
        <v>0</v>
      </c>
      <c r="Z85" s="22">
        <f t="shared" si="23"/>
        <v>0</v>
      </c>
      <c r="AA85" s="22">
        <v>2</v>
      </c>
      <c r="AB85" s="22">
        <f t="shared" si="24"/>
        <v>0.4</v>
      </c>
      <c r="AC85" s="22">
        <v>4</v>
      </c>
      <c r="AD85" s="25">
        <f t="shared" si="25"/>
        <v>0.8</v>
      </c>
    </row>
    <row r="86" spans="1:30" x14ac:dyDescent="0.25">
      <c r="A86" s="24">
        <v>45167</v>
      </c>
      <c r="B86" s="22" t="s">
        <v>31</v>
      </c>
      <c r="C86" s="22">
        <v>40</v>
      </c>
      <c r="D86" s="22">
        <v>3</v>
      </c>
      <c r="E86" s="22">
        <v>14</v>
      </c>
      <c r="F86" s="22" t="s">
        <v>23</v>
      </c>
      <c r="G86" s="22">
        <v>0</v>
      </c>
      <c r="H86" s="22">
        <f t="shared" si="14"/>
        <v>0</v>
      </c>
      <c r="I86" s="22">
        <v>0</v>
      </c>
      <c r="J86" s="22">
        <f t="shared" si="15"/>
        <v>0</v>
      </c>
      <c r="K86" s="22">
        <v>1</v>
      </c>
      <c r="L86" s="22">
        <f t="shared" si="16"/>
        <v>0.2</v>
      </c>
      <c r="M86" s="22">
        <f t="shared" si="4"/>
        <v>1</v>
      </c>
      <c r="N86" s="22">
        <f t="shared" si="17"/>
        <v>0.2</v>
      </c>
      <c r="O86" s="22">
        <v>78</v>
      </c>
      <c r="P86" s="22">
        <f t="shared" si="18"/>
        <v>15.6</v>
      </c>
      <c r="Q86" s="22">
        <v>1</v>
      </c>
      <c r="R86" s="22">
        <f t="shared" si="19"/>
        <v>0.2</v>
      </c>
      <c r="S86" s="22">
        <f t="shared" si="0"/>
        <v>94.6</v>
      </c>
      <c r="T86" s="22">
        <f t="shared" si="20"/>
        <v>15.799999999999999</v>
      </c>
      <c r="U86" s="22">
        <v>0</v>
      </c>
      <c r="V86" s="22">
        <f t="shared" si="21"/>
        <v>0</v>
      </c>
      <c r="W86" s="22">
        <v>0</v>
      </c>
      <c r="X86" s="22">
        <f t="shared" si="22"/>
        <v>0</v>
      </c>
      <c r="Y86" s="22">
        <v>0</v>
      </c>
      <c r="Z86" s="22">
        <f t="shared" si="23"/>
        <v>0</v>
      </c>
      <c r="AA86" s="22">
        <v>0</v>
      </c>
      <c r="AB86" s="22">
        <f t="shared" si="24"/>
        <v>0</v>
      </c>
      <c r="AC86" s="22">
        <v>5</v>
      </c>
      <c r="AD86" s="25">
        <f t="shared" si="25"/>
        <v>1</v>
      </c>
    </row>
    <row r="87" spans="1:30" x14ac:dyDescent="0.25">
      <c r="A87" s="24">
        <v>45167</v>
      </c>
      <c r="B87" s="22" t="s">
        <v>31</v>
      </c>
      <c r="C87" s="22">
        <v>41</v>
      </c>
      <c r="D87" s="22">
        <v>3</v>
      </c>
      <c r="E87" s="22">
        <v>12</v>
      </c>
      <c r="F87" s="22" t="s">
        <v>22</v>
      </c>
      <c r="G87" s="22">
        <v>0</v>
      </c>
      <c r="H87" s="22">
        <f t="shared" si="14"/>
        <v>0</v>
      </c>
      <c r="I87" s="22">
        <v>0</v>
      </c>
      <c r="J87" s="22">
        <f t="shared" si="15"/>
        <v>0</v>
      </c>
      <c r="K87" s="22">
        <v>0</v>
      </c>
      <c r="L87" s="22">
        <f t="shared" si="16"/>
        <v>0</v>
      </c>
      <c r="M87" s="22">
        <f t="shared" si="4"/>
        <v>0</v>
      </c>
      <c r="N87" s="22">
        <f t="shared" si="17"/>
        <v>0</v>
      </c>
      <c r="O87" s="22">
        <v>0</v>
      </c>
      <c r="P87" s="22">
        <f t="shared" si="18"/>
        <v>0</v>
      </c>
      <c r="Q87" s="22">
        <v>0</v>
      </c>
      <c r="R87" s="22">
        <f t="shared" si="19"/>
        <v>0</v>
      </c>
      <c r="S87" s="22">
        <f t="shared" si="0"/>
        <v>0</v>
      </c>
      <c r="T87" s="22">
        <f t="shared" si="20"/>
        <v>0</v>
      </c>
      <c r="U87" s="22">
        <v>0</v>
      </c>
      <c r="V87" s="22">
        <f t="shared" si="21"/>
        <v>0</v>
      </c>
      <c r="W87" s="22">
        <v>0</v>
      </c>
      <c r="X87" s="22">
        <f t="shared" si="22"/>
        <v>0</v>
      </c>
      <c r="Y87" s="22">
        <v>4</v>
      </c>
      <c r="Z87" s="22">
        <f t="shared" si="23"/>
        <v>0.2</v>
      </c>
      <c r="AA87" s="22">
        <v>2</v>
      </c>
      <c r="AB87" s="22">
        <f t="shared" si="24"/>
        <v>0.4</v>
      </c>
      <c r="AC87" s="22">
        <v>5</v>
      </c>
      <c r="AD87" s="25">
        <f t="shared" si="25"/>
        <v>1</v>
      </c>
    </row>
    <row r="88" spans="1:30" x14ac:dyDescent="0.25">
      <c r="A88" s="24">
        <v>45167</v>
      </c>
      <c r="B88" s="22" t="s">
        <v>31</v>
      </c>
      <c r="C88" s="22">
        <v>41</v>
      </c>
      <c r="D88" s="22">
        <v>3</v>
      </c>
      <c r="E88" s="22">
        <v>12</v>
      </c>
      <c r="F88" s="22" t="s">
        <v>23</v>
      </c>
      <c r="G88" s="22">
        <v>0</v>
      </c>
      <c r="H88" s="22">
        <f t="shared" si="14"/>
        <v>0</v>
      </c>
      <c r="I88" s="22">
        <v>0</v>
      </c>
      <c r="J88" s="22">
        <f t="shared" si="15"/>
        <v>0</v>
      </c>
      <c r="K88" s="22">
        <v>0</v>
      </c>
      <c r="L88" s="22">
        <f t="shared" si="16"/>
        <v>0</v>
      </c>
      <c r="M88" s="22">
        <f t="shared" si="4"/>
        <v>0</v>
      </c>
      <c r="N88" s="22">
        <f t="shared" si="17"/>
        <v>0</v>
      </c>
      <c r="O88" s="22">
        <v>16</v>
      </c>
      <c r="P88" s="22">
        <f t="shared" si="18"/>
        <v>3.2</v>
      </c>
      <c r="Q88" s="22">
        <v>1</v>
      </c>
      <c r="R88" s="22">
        <f t="shared" si="19"/>
        <v>0.2</v>
      </c>
      <c r="S88" s="22">
        <f t="shared" si="0"/>
        <v>20.2</v>
      </c>
      <c r="T88" s="22">
        <f t="shared" si="20"/>
        <v>3.4000000000000004</v>
      </c>
      <c r="U88" s="22">
        <v>0</v>
      </c>
      <c r="V88" s="22">
        <f t="shared" si="21"/>
        <v>0</v>
      </c>
      <c r="W88" s="22">
        <v>0</v>
      </c>
      <c r="X88" s="22">
        <f t="shared" si="22"/>
        <v>0</v>
      </c>
      <c r="Y88" s="22">
        <v>0</v>
      </c>
      <c r="Z88" s="22">
        <f t="shared" si="23"/>
        <v>0</v>
      </c>
      <c r="AA88" s="22">
        <v>1</v>
      </c>
      <c r="AB88" s="22">
        <f t="shared" si="24"/>
        <v>0.2</v>
      </c>
      <c r="AC88" s="22">
        <v>1</v>
      </c>
      <c r="AD88" s="25">
        <f t="shared" si="25"/>
        <v>0.2</v>
      </c>
    </row>
    <row r="89" spans="1:30" x14ac:dyDescent="0.25">
      <c r="A89" s="24">
        <v>45167</v>
      </c>
      <c r="B89" s="22" t="s">
        <v>31</v>
      </c>
      <c r="C89" s="22">
        <v>42</v>
      </c>
      <c r="D89" s="22">
        <v>3</v>
      </c>
      <c r="E89" s="22">
        <v>5</v>
      </c>
      <c r="F89" s="22" t="s">
        <v>22</v>
      </c>
      <c r="G89" s="22">
        <v>0</v>
      </c>
      <c r="H89" s="22">
        <f t="shared" si="14"/>
        <v>0</v>
      </c>
      <c r="I89" s="22">
        <v>0</v>
      </c>
      <c r="J89" s="22">
        <f t="shared" si="15"/>
        <v>0</v>
      </c>
      <c r="K89" s="22">
        <v>0</v>
      </c>
      <c r="L89" s="22">
        <f t="shared" si="16"/>
        <v>0</v>
      </c>
      <c r="M89" s="22">
        <f t="shared" si="4"/>
        <v>0</v>
      </c>
      <c r="N89" s="22">
        <f t="shared" si="17"/>
        <v>0</v>
      </c>
      <c r="O89" s="22">
        <v>4</v>
      </c>
      <c r="P89" s="22">
        <f t="shared" si="18"/>
        <v>0.8</v>
      </c>
      <c r="Q89" s="22">
        <v>1</v>
      </c>
      <c r="R89" s="22">
        <f t="shared" si="19"/>
        <v>0.2</v>
      </c>
      <c r="S89" s="22">
        <f t="shared" si="0"/>
        <v>5.8</v>
      </c>
      <c r="T89" s="22">
        <f t="shared" si="20"/>
        <v>1</v>
      </c>
      <c r="U89" s="22">
        <v>0</v>
      </c>
      <c r="V89" s="22">
        <f t="shared" si="21"/>
        <v>0</v>
      </c>
      <c r="W89" s="22">
        <v>0</v>
      </c>
      <c r="X89" s="22">
        <f t="shared" si="22"/>
        <v>0</v>
      </c>
      <c r="Y89" s="22">
        <v>3</v>
      </c>
      <c r="Z89" s="22">
        <f t="shared" si="23"/>
        <v>0.15</v>
      </c>
      <c r="AA89" s="22">
        <v>43</v>
      </c>
      <c r="AB89" s="22">
        <f t="shared" si="24"/>
        <v>8.6</v>
      </c>
      <c r="AC89" s="22">
        <v>7</v>
      </c>
      <c r="AD89" s="25">
        <f t="shared" si="25"/>
        <v>1.4</v>
      </c>
    </row>
    <row r="90" spans="1:30" x14ac:dyDescent="0.25">
      <c r="A90" s="24">
        <v>45167</v>
      </c>
      <c r="B90" s="22" t="s">
        <v>31</v>
      </c>
      <c r="C90" s="22">
        <v>42</v>
      </c>
      <c r="D90" s="22">
        <v>3</v>
      </c>
      <c r="E90" s="22">
        <v>5</v>
      </c>
      <c r="F90" s="22" t="s">
        <v>23</v>
      </c>
      <c r="G90" s="22">
        <v>0</v>
      </c>
      <c r="H90" s="22">
        <f t="shared" si="14"/>
        <v>0</v>
      </c>
      <c r="I90" s="22">
        <v>0</v>
      </c>
      <c r="J90" s="22">
        <f t="shared" si="15"/>
        <v>0</v>
      </c>
      <c r="K90" s="22">
        <v>0</v>
      </c>
      <c r="L90" s="22">
        <f t="shared" si="16"/>
        <v>0</v>
      </c>
      <c r="M90" s="22">
        <f t="shared" si="4"/>
        <v>0</v>
      </c>
      <c r="N90" s="22">
        <f t="shared" si="17"/>
        <v>0</v>
      </c>
      <c r="O90" s="22">
        <v>3</v>
      </c>
      <c r="P90" s="22">
        <f t="shared" si="18"/>
        <v>0.6</v>
      </c>
      <c r="Q90" s="22">
        <v>0</v>
      </c>
      <c r="R90" s="22">
        <f t="shared" si="19"/>
        <v>0</v>
      </c>
      <c r="S90" s="22">
        <f t="shared" si="0"/>
        <v>3.6</v>
      </c>
      <c r="T90" s="22">
        <f t="shared" si="20"/>
        <v>0.6</v>
      </c>
      <c r="U90" s="22">
        <v>0</v>
      </c>
      <c r="V90" s="22">
        <f t="shared" si="21"/>
        <v>0</v>
      </c>
      <c r="W90" s="22">
        <v>0</v>
      </c>
      <c r="X90" s="22">
        <f t="shared" si="22"/>
        <v>0</v>
      </c>
      <c r="Y90" s="22">
        <v>0</v>
      </c>
      <c r="Z90" s="22">
        <f t="shared" si="23"/>
        <v>0</v>
      </c>
      <c r="AA90" s="22">
        <v>1</v>
      </c>
      <c r="AB90" s="22">
        <f t="shared" si="24"/>
        <v>0.2</v>
      </c>
      <c r="AC90" s="22">
        <v>1</v>
      </c>
      <c r="AD90" s="25">
        <f t="shared" si="25"/>
        <v>0.2</v>
      </c>
    </row>
    <row r="91" spans="1:30" x14ac:dyDescent="0.25">
      <c r="A91" s="24">
        <v>45167</v>
      </c>
      <c r="B91" s="22" t="s">
        <v>31</v>
      </c>
      <c r="C91" s="22">
        <v>43</v>
      </c>
      <c r="D91" s="22">
        <v>3</v>
      </c>
      <c r="E91" s="22">
        <v>1</v>
      </c>
      <c r="F91" s="22" t="s">
        <v>22</v>
      </c>
      <c r="G91" s="22">
        <v>0</v>
      </c>
      <c r="H91" s="22">
        <f t="shared" si="14"/>
        <v>0</v>
      </c>
      <c r="I91" s="22">
        <v>0</v>
      </c>
      <c r="J91" s="22">
        <f t="shared" si="15"/>
        <v>0</v>
      </c>
      <c r="K91" s="22">
        <v>0</v>
      </c>
      <c r="L91" s="22">
        <f t="shared" si="16"/>
        <v>0</v>
      </c>
      <c r="M91" s="22">
        <f t="shared" si="4"/>
        <v>0</v>
      </c>
      <c r="N91" s="22">
        <f t="shared" si="17"/>
        <v>0</v>
      </c>
      <c r="O91" s="22">
        <v>3</v>
      </c>
      <c r="P91" s="22">
        <f t="shared" si="18"/>
        <v>0.6</v>
      </c>
      <c r="Q91" s="22">
        <v>0</v>
      </c>
      <c r="R91" s="22">
        <f t="shared" si="19"/>
        <v>0</v>
      </c>
      <c r="S91" s="22">
        <f t="shared" si="0"/>
        <v>3.6</v>
      </c>
      <c r="T91" s="22">
        <f t="shared" si="20"/>
        <v>0.6</v>
      </c>
      <c r="U91" s="22">
        <v>0</v>
      </c>
      <c r="V91" s="22">
        <f t="shared" si="21"/>
        <v>0</v>
      </c>
      <c r="W91" s="22">
        <v>0</v>
      </c>
      <c r="X91" s="22">
        <f t="shared" si="22"/>
        <v>0</v>
      </c>
      <c r="Y91" s="22">
        <v>0</v>
      </c>
      <c r="Z91" s="22">
        <f t="shared" si="23"/>
        <v>0</v>
      </c>
      <c r="AA91" s="22">
        <v>13</v>
      </c>
      <c r="AB91" s="22">
        <f t="shared" si="24"/>
        <v>2.6</v>
      </c>
      <c r="AC91" s="22">
        <v>8</v>
      </c>
      <c r="AD91" s="25">
        <f t="shared" si="25"/>
        <v>1.6</v>
      </c>
    </row>
    <row r="92" spans="1:30" x14ac:dyDescent="0.25">
      <c r="A92" s="24">
        <v>45167</v>
      </c>
      <c r="B92" s="22" t="s">
        <v>31</v>
      </c>
      <c r="C92" s="22">
        <v>43</v>
      </c>
      <c r="D92" s="22">
        <v>3</v>
      </c>
      <c r="E92" s="22">
        <v>1</v>
      </c>
      <c r="F92" s="22" t="s">
        <v>23</v>
      </c>
      <c r="G92" s="22">
        <v>0</v>
      </c>
      <c r="H92" s="22">
        <f t="shared" si="14"/>
        <v>0</v>
      </c>
      <c r="I92" s="22">
        <v>0</v>
      </c>
      <c r="J92" s="22">
        <f t="shared" si="15"/>
        <v>0</v>
      </c>
      <c r="K92" s="22">
        <v>3</v>
      </c>
      <c r="L92" s="22">
        <f t="shared" si="16"/>
        <v>0.6</v>
      </c>
      <c r="M92" s="22">
        <f t="shared" si="4"/>
        <v>3</v>
      </c>
      <c r="N92" s="22">
        <f t="shared" si="17"/>
        <v>0.6</v>
      </c>
      <c r="O92" s="22">
        <v>0</v>
      </c>
      <c r="P92" s="22">
        <f t="shared" si="18"/>
        <v>0</v>
      </c>
      <c r="Q92" s="22">
        <v>0</v>
      </c>
      <c r="R92" s="22">
        <f t="shared" si="19"/>
        <v>0</v>
      </c>
      <c r="S92" s="22">
        <f t="shared" si="0"/>
        <v>0</v>
      </c>
      <c r="T92" s="22">
        <f t="shared" si="20"/>
        <v>0</v>
      </c>
      <c r="U92" s="22">
        <v>0</v>
      </c>
      <c r="V92" s="22">
        <f t="shared" si="21"/>
        <v>0</v>
      </c>
      <c r="W92" s="22">
        <v>0</v>
      </c>
      <c r="X92" s="22">
        <f t="shared" si="22"/>
        <v>0</v>
      </c>
      <c r="Y92" s="22">
        <v>0</v>
      </c>
      <c r="Z92" s="22">
        <f t="shared" si="23"/>
        <v>0</v>
      </c>
      <c r="AA92" s="22">
        <v>0</v>
      </c>
      <c r="AB92" s="22">
        <f t="shared" si="24"/>
        <v>0</v>
      </c>
      <c r="AC92" s="22">
        <v>4</v>
      </c>
      <c r="AD92" s="25">
        <f t="shared" si="25"/>
        <v>0.8</v>
      </c>
    </row>
    <row r="93" spans="1:30" x14ac:dyDescent="0.25">
      <c r="A93" s="24">
        <v>45167</v>
      </c>
      <c r="B93" s="22" t="s">
        <v>31</v>
      </c>
      <c r="C93" s="22">
        <v>44</v>
      </c>
      <c r="D93" s="22">
        <v>3</v>
      </c>
      <c r="E93" s="22">
        <v>8</v>
      </c>
      <c r="F93" s="22" t="s">
        <v>22</v>
      </c>
      <c r="G93" s="22">
        <v>0</v>
      </c>
      <c r="H93" s="22">
        <f t="shared" si="14"/>
        <v>0</v>
      </c>
      <c r="I93" s="22">
        <v>0</v>
      </c>
      <c r="J93" s="22">
        <f t="shared" si="15"/>
        <v>0</v>
      </c>
      <c r="K93" s="22">
        <v>0</v>
      </c>
      <c r="L93" s="22">
        <f t="shared" si="16"/>
        <v>0</v>
      </c>
      <c r="M93" s="22">
        <f t="shared" si="4"/>
        <v>0</v>
      </c>
      <c r="N93" s="22">
        <f t="shared" si="17"/>
        <v>0</v>
      </c>
      <c r="O93" s="22">
        <v>2</v>
      </c>
      <c r="P93" s="22">
        <f t="shared" si="18"/>
        <v>0.4</v>
      </c>
      <c r="Q93" s="22">
        <v>3</v>
      </c>
      <c r="R93" s="22">
        <f t="shared" si="19"/>
        <v>0.6</v>
      </c>
      <c r="S93" s="22">
        <f t="shared" si="0"/>
        <v>5.4</v>
      </c>
      <c r="T93" s="22">
        <f t="shared" si="20"/>
        <v>1</v>
      </c>
      <c r="U93" s="22">
        <v>0</v>
      </c>
      <c r="V93" s="22">
        <f t="shared" si="21"/>
        <v>0</v>
      </c>
      <c r="W93" s="22">
        <v>0</v>
      </c>
      <c r="X93" s="22">
        <f t="shared" si="22"/>
        <v>0</v>
      </c>
      <c r="Y93" s="22">
        <v>1</v>
      </c>
      <c r="Z93" s="22">
        <f t="shared" si="23"/>
        <v>0.05</v>
      </c>
      <c r="AA93" s="22">
        <v>15</v>
      </c>
      <c r="AB93" s="22">
        <f t="shared" si="24"/>
        <v>3</v>
      </c>
      <c r="AC93" s="22">
        <v>4</v>
      </c>
      <c r="AD93" s="25">
        <f t="shared" si="25"/>
        <v>0.8</v>
      </c>
    </row>
    <row r="94" spans="1:30" x14ac:dyDescent="0.25">
      <c r="A94" s="24">
        <v>45167</v>
      </c>
      <c r="B94" s="22" t="s">
        <v>31</v>
      </c>
      <c r="C94" s="22">
        <v>45</v>
      </c>
      <c r="D94" s="22">
        <v>3</v>
      </c>
      <c r="E94" s="22">
        <v>4</v>
      </c>
      <c r="F94" s="22" t="s">
        <v>22</v>
      </c>
      <c r="G94" s="22">
        <v>0</v>
      </c>
      <c r="H94" s="22">
        <f t="shared" si="14"/>
        <v>0</v>
      </c>
      <c r="I94" s="22">
        <v>0</v>
      </c>
      <c r="J94" s="22">
        <f t="shared" si="15"/>
        <v>0</v>
      </c>
      <c r="K94" s="22">
        <v>1</v>
      </c>
      <c r="L94" s="22">
        <f t="shared" si="16"/>
        <v>0.2</v>
      </c>
      <c r="M94" s="22">
        <f t="shared" si="4"/>
        <v>1</v>
      </c>
      <c r="N94" s="22">
        <f t="shared" si="17"/>
        <v>0.2</v>
      </c>
      <c r="O94" s="22">
        <v>27</v>
      </c>
      <c r="P94" s="22">
        <f t="shared" si="18"/>
        <v>5.4</v>
      </c>
      <c r="Q94" s="22">
        <v>3</v>
      </c>
      <c r="R94" s="22">
        <f t="shared" si="19"/>
        <v>0.6</v>
      </c>
      <c r="S94" s="22">
        <f t="shared" si="0"/>
        <v>35.4</v>
      </c>
      <c r="T94" s="22">
        <f t="shared" si="20"/>
        <v>6</v>
      </c>
      <c r="U94" s="22">
        <v>0</v>
      </c>
      <c r="V94" s="22">
        <f t="shared" si="21"/>
        <v>0</v>
      </c>
      <c r="W94" s="22">
        <v>0</v>
      </c>
      <c r="X94" s="22">
        <f t="shared" si="22"/>
        <v>0</v>
      </c>
      <c r="Y94" s="22">
        <v>3</v>
      </c>
      <c r="Z94" s="22">
        <f t="shared" si="23"/>
        <v>0.15</v>
      </c>
      <c r="AA94" s="22">
        <v>3</v>
      </c>
      <c r="AB94" s="22">
        <f t="shared" si="24"/>
        <v>0.6</v>
      </c>
      <c r="AC94" s="22">
        <v>4</v>
      </c>
      <c r="AD94" s="25">
        <f t="shared" si="25"/>
        <v>0.8</v>
      </c>
    </row>
    <row r="95" spans="1:30" x14ac:dyDescent="0.25">
      <c r="A95" s="24">
        <v>45167</v>
      </c>
      <c r="B95" s="22" t="s">
        <v>31</v>
      </c>
      <c r="C95" s="22">
        <v>45</v>
      </c>
      <c r="D95" s="22">
        <v>3</v>
      </c>
      <c r="E95" s="22">
        <v>4</v>
      </c>
      <c r="F95" s="22" t="s">
        <v>23</v>
      </c>
      <c r="G95" s="22">
        <v>0</v>
      </c>
      <c r="H95" s="22">
        <f t="shared" si="14"/>
        <v>0</v>
      </c>
      <c r="I95" s="22">
        <v>0</v>
      </c>
      <c r="J95" s="22">
        <f t="shared" si="15"/>
        <v>0</v>
      </c>
      <c r="K95" s="22">
        <v>2</v>
      </c>
      <c r="L95" s="22">
        <f t="shared" si="16"/>
        <v>0.4</v>
      </c>
      <c r="M95" s="22">
        <f t="shared" si="4"/>
        <v>2</v>
      </c>
      <c r="N95" s="22">
        <f t="shared" si="17"/>
        <v>0.4</v>
      </c>
      <c r="O95" s="22">
        <v>65</v>
      </c>
      <c r="P95" s="22">
        <f t="shared" si="18"/>
        <v>13</v>
      </c>
      <c r="Q95" s="22">
        <v>6</v>
      </c>
      <c r="R95" s="22">
        <f t="shared" si="19"/>
        <v>1.2</v>
      </c>
      <c r="S95" s="22">
        <f t="shared" si="0"/>
        <v>84</v>
      </c>
      <c r="T95" s="22">
        <f t="shared" si="20"/>
        <v>14.2</v>
      </c>
      <c r="U95" s="22">
        <v>0</v>
      </c>
      <c r="V95" s="22">
        <f t="shared" si="21"/>
        <v>0</v>
      </c>
      <c r="W95" s="22">
        <v>0</v>
      </c>
      <c r="X95" s="22">
        <f t="shared" si="22"/>
        <v>0</v>
      </c>
      <c r="Y95" s="22">
        <v>0</v>
      </c>
      <c r="Z95" s="22">
        <f t="shared" si="23"/>
        <v>0</v>
      </c>
      <c r="AA95" s="22">
        <v>0</v>
      </c>
      <c r="AB95" s="22">
        <f t="shared" si="24"/>
        <v>0</v>
      </c>
      <c r="AC95" s="22">
        <v>1</v>
      </c>
      <c r="AD95" s="25">
        <f t="shared" si="25"/>
        <v>0.2</v>
      </c>
    </row>
    <row r="96" spans="1:30" x14ac:dyDescent="0.25">
      <c r="A96" s="24">
        <v>45167</v>
      </c>
      <c r="B96" s="22" t="s">
        <v>31</v>
      </c>
      <c r="C96" s="22">
        <v>46</v>
      </c>
      <c r="D96" s="22">
        <v>4</v>
      </c>
      <c r="E96" s="22">
        <v>1</v>
      </c>
      <c r="F96" s="22" t="s">
        <v>22</v>
      </c>
      <c r="G96" s="22">
        <v>0</v>
      </c>
      <c r="H96" s="22">
        <f t="shared" si="14"/>
        <v>0</v>
      </c>
      <c r="I96" s="22">
        <v>0</v>
      </c>
      <c r="J96" s="22">
        <f t="shared" si="15"/>
        <v>0</v>
      </c>
      <c r="K96" s="22">
        <v>0</v>
      </c>
      <c r="L96" s="22">
        <f t="shared" si="16"/>
        <v>0</v>
      </c>
      <c r="M96" s="22">
        <f t="shared" si="4"/>
        <v>0</v>
      </c>
      <c r="N96" s="22">
        <f t="shared" si="17"/>
        <v>0</v>
      </c>
      <c r="O96" s="22">
        <v>0</v>
      </c>
      <c r="P96" s="22">
        <f t="shared" si="18"/>
        <v>0</v>
      </c>
      <c r="Q96" s="22">
        <v>0</v>
      </c>
      <c r="R96" s="22">
        <f t="shared" si="19"/>
        <v>0</v>
      </c>
      <c r="S96" s="22">
        <f t="shared" si="0"/>
        <v>0</v>
      </c>
      <c r="T96" s="22">
        <f t="shared" si="20"/>
        <v>0</v>
      </c>
      <c r="U96" s="22">
        <v>0</v>
      </c>
      <c r="V96" s="22">
        <f t="shared" si="21"/>
        <v>0</v>
      </c>
      <c r="W96" s="22">
        <v>0</v>
      </c>
      <c r="X96" s="22">
        <f t="shared" si="22"/>
        <v>0</v>
      </c>
      <c r="Y96" s="22">
        <v>0</v>
      </c>
      <c r="Z96" s="22">
        <f t="shared" si="23"/>
        <v>0</v>
      </c>
      <c r="AA96" s="22">
        <v>0</v>
      </c>
      <c r="AB96" s="22">
        <f t="shared" si="24"/>
        <v>0</v>
      </c>
      <c r="AC96" s="22">
        <v>0</v>
      </c>
      <c r="AD96" s="25">
        <f t="shared" si="25"/>
        <v>0</v>
      </c>
    </row>
    <row r="97" spans="1:30" x14ac:dyDescent="0.25">
      <c r="A97" s="24">
        <v>45167</v>
      </c>
      <c r="B97" s="22" t="s">
        <v>31</v>
      </c>
      <c r="C97" s="22">
        <v>46</v>
      </c>
      <c r="D97" s="22">
        <v>4</v>
      </c>
      <c r="E97" s="22">
        <v>1</v>
      </c>
      <c r="F97" s="22" t="s">
        <v>23</v>
      </c>
      <c r="G97" s="22">
        <v>0</v>
      </c>
      <c r="H97" s="22">
        <f t="shared" si="14"/>
        <v>0</v>
      </c>
      <c r="I97" s="22">
        <v>0</v>
      </c>
      <c r="J97" s="22">
        <f t="shared" si="15"/>
        <v>0</v>
      </c>
      <c r="K97" s="22">
        <v>6</v>
      </c>
      <c r="L97" s="22">
        <f t="shared" si="16"/>
        <v>1.2</v>
      </c>
      <c r="M97" s="22">
        <f t="shared" si="4"/>
        <v>6</v>
      </c>
      <c r="N97" s="22">
        <f t="shared" si="17"/>
        <v>1.2</v>
      </c>
      <c r="O97" s="22">
        <v>10</v>
      </c>
      <c r="P97" s="22">
        <f t="shared" si="18"/>
        <v>2</v>
      </c>
      <c r="Q97" s="22">
        <v>1</v>
      </c>
      <c r="R97" s="22">
        <f t="shared" si="19"/>
        <v>0.2</v>
      </c>
      <c r="S97" s="22">
        <f t="shared" si="0"/>
        <v>13</v>
      </c>
      <c r="T97" s="22">
        <f t="shared" si="20"/>
        <v>2.2000000000000002</v>
      </c>
      <c r="U97" s="22">
        <v>0</v>
      </c>
      <c r="V97" s="22">
        <f t="shared" si="21"/>
        <v>0</v>
      </c>
      <c r="W97" s="22">
        <v>0</v>
      </c>
      <c r="X97" s="22">
        <f t="shared" si="22"/>
        <v>0</v>
      </c>
      <c r="Y97" s="22">
        <v>0</v>
      </c>
      <c r="Z97" s="22">
        <f t="shared" si="23"/>
        <v>0</v>
      </c>
      <c r="AA97" s="22">
        <v>1</v>
      </c>
      <c r="AB97" s="22">
        <f t="shared" si="24"/>
        <v>0.2</v>
      </c>
      <c r="AC97" s="22">
        <v>2</v>
      </c>
      <c r="AD97" s="25">
        <f t="shared" si="25"/>
        <v>0.4</v>
      </c>
    </row>
    <row r="98" spans="1:30" x14ac:dyDescent="0.25">
      <c r="A98" s="24">
        <v>45167</v>
      </c>
      <c r="B98" s="22" t="s">
        <v>31</v>
      </c>
      <c r="C98" s="22">
        <v>47</v>
      </c>
      <c r="D98" s="22">
        <v>4</v>
      </c>
      <c r="E98" s="22">
        <v>3</v>
      </c>
      <c r="F98" s="22" t="s">
        <v>22</v>
      </c>
      <c r="G98" s="22">
        <v>0</v>
      </c>
      <c r="H98" s="22">
        <f t="shared" si="14"/>
        <v>0</v>
      </c>
      <c r="I98" s="22">
        <v>0</v>
      </c>
      <c r="J98" s="22">
        <f t="shared" si="15"/>
        <v>0</v>
      </c>
      <c r="K98" s="22">
        <v>1</v>
      </c>
      <c r="L98" s="22">
        <f t="shared" si="16"/>
        <v>0.2</v>
      </c>
      <c r="M98" s="22">
        <f t="shared" si="4"/>
        <v>1</v>
      </c>
      <c r="N98" s="22">
        <f t="shared" si="17"/>
        <v>0.2</v>
      </c>
      <c r="O98" s="22">
        <v>3</v>
      </c>
      <c r="P98" s="22">
        <f t="shared" si="18"/>
        <v>0.6</v>
      </c>
      <c r="Q98" s="22">
        <v>0</v>
      </c>
      <c r="R98" s="22">
        <f t="shared" si="19"/>
        <v>0</v>
      </c>
      <c r="S98" s="22">
        <f t="shared" si="0"/>
        <v>3.6</v>
      </c>
      <c r="T98" s="22">
        <f t="shared" si="20"/>
        <v>0.6</v>
      </c>
      <c r="U98" s="22">
        <v>0</v>
      </c>
      <c r="V98" s="22">
        <f t="shared" si="21"/>
        <v>0</v>
      </c>
      <c r="W98" s="22">
        <v>0</v>
      </c>
      <c r="X98" s="22">
        <f t="shared" si="22"/>
        <v>0</v>
      </c>
      <c r="Y98" s="22">
        <v>0</v>
      </c>
      <c r="Z98" s="22">
        <f t="shared" si="23"/>
        <v>0</v>
      </c>
      <c r="AA98" s="22">
        <v>34</v>
      </c>
      <c r="AB98" s="22">
        <f t="shared" si="24"/>
        <v>6.8</v>
      </c>
      <c r="AC98" s="22">
        <v>5</v>
      </c>
      <c r="AD98" s="25">
        <f t="shared" si="25"/>
        <v>1</v>
      </c>
    </row>
    <row r="99" spans="1:30" x14ac:dyDescent="0.25">
      <c r="A99" s="24">
        <v>45167</v>
      </c>
      <c r="B99" s="22" t="s">
        <v>31</v>
      </c>
      <c r="C99" s="22">
        <v>47</v>
      </c>
      <c r="D99" s="22">
        <v>4</v>
      </c>
      <c r="E99" s="22">
        <v>3</v>
      </c>
      <c r="F99" s="22" t="s">
        <v>23</v>
      </c>
      <c r="G99" s="22">
        <v>4</v>
      </c>
      <c r="H99" s="22">
        <f t="shared" si="14"/>
        <v>0.8</v>
      </c>
      <c r="I99" s="22">
        <v>0</v>
      </c>
      <c r="J99" s="22">
        <f t="shared" si="15"/>
        <v>0</v>
      </c>
      <c r="K99" s="22">
        <v>0</v>
      </c>
      <c r="L99" s="22">
        <f t="shared" si="16"/>
        <v>0</v>
      </c>
      <c r="M99" s="22">
        <f t="shared" si="4"/>
        <v>4.8</v>
      </c>
      <c r="N99" s="22">
        <f t="shared" si="17"/>
        <v>0.8</v>
      </c>
      <c r="O99" s="22">
        <v>26</v>
      </c>
      <c r="P99" s="22">
        <f t="shared" si="18"/>
        <v>5.2</v>
      </c>
      <c r="Q99" s="22">
        <v>46</v>
      </c>
      <c r="R99" s="22">
        <f t="shared" si="19"/>
        <v>9.1999999999999993</v>
      </c>
      <c r="S99" s="22">
        <f t="shared" si="0"/>
        <v>77.2</v>
      </c>
      <c r="T99" s="22">
        <f t="shared" si="20"/>
        <v>14.399999999999999</v>
      </c>
      <c r="U99" s="22">
        <v>0</v>
      </c>
      <c r="V99" s="22">
        <f t="shared" si="21"/>
        <v>0</v>
      </c>
      <c r="W99" s="22">
        <v>0</v>
      </c>
      <c r="X99" s="22">
        <f t="shared" si="22"/>
        <v>0</v>
      </c>
      <c r="Y99" s="22">
        <v>0</v>
      </c>
      <c r="Z99" s="22">
        <f t="shared" si="23"/>
        <v>0</v>
      </c>
      <c r="AA99" s="22">
        <v>7</v>
      </c>
      <c r="AB99" s="22">
        <f t="shared" si="24"/>
        <v>1.4</v>
      </c>
      <c r="AC99" s="22">
        <v>5</v>
      </c>
      <c r="AD99" s="25">
        <f t="shared" si="25"/>
        <v>1</v>
      </c>
    </row>
    <row r="100" spans="1:30" x14ac:dyDescent="0.25">
      <c r="A100" s="24">
        <v>45167</v>
      </c>
      <c r="B100" s="22" t="s">
        <v>31</v>
      </c>
      <c r="C100" s="22">
        <v>48</v>
      </c>
      <c r="D100" s="22">
        <v>4</v>
      </c>
      <c r="E100" s="22">
        <v>14</v>
      </c>
      <c r="F100" s="22" t="s">
        <v>22</v>
      </c>
      <c r="G100" s="22">
        <v>0</v>
      </c>
      <c r="H100" s="22">
        <f t="shared" si="14"/>
        <v>0</v>
      </c>
      <c r="I100" s="22">
        <v>0</v>
      </c>
      <c r="J100" s="22">
        <f t="shared" si="15"/>
        <v>0</v>
      </c>
      <c r="K100" s="22">
        <v>0</v>
      </c>
      <c r="L100" s="22">
        <f t="shared" si="16"/>
        <v>0</v>
      </c>
      <c r="M100" s="22">
        <f t="shared" si="4"/>
        <v>0</v>
      </c>
      <c r="N100" s="22">
        <f t="shared" si="17"/>
        <v>0</v>
      </c>
      <c r="O100" s="22">
        <v>2</v>
      </c>
      <c r="P100" s="22">
        <f t="shared" si="18"/>
        <v>0.4</v>
      </c>
      <c r="Q100" s="22">
        <v>0</v>
      </c>
      <c r="R100" s="22">
        <f t="shared" si="19"/>
        <v>0</v>
      </c>
      <c r="S100" s="22">
        <f t="shared" si="0"/>
        <v>2.4</v>
      </c>
      <c r="T100" s="22">
        <f t="shared" si="20"/>
        <v>0.4</v>
      </c>
      <c r="U100" s="22">
        <v>0</v>
      </c>
      <c r="V100" s="22">
        <f t="shared" si="21"/>
        <v>0</v>
      </c>
      <c r="W100" s="22">
        <v>0</v>
      </c>
      <c r="X100" s="22">
        <f t="shared" si="22"/>
        <v>0</v>
      </c>
      <c r="Y100" s="22">
        <v>0</v>
      </c>
      <c r="Z100" s="22">
        <f t="shared" si="23"/>
        <v>0</v>
      </c>
      <c r="AA100" s="22">
        <v>0</v>
      </c>
      <c r="AB100" s="22">
        <f t="shared" si="24"/>
        <v>0</v>
      </c>
      <c r="AC100" s="22">
        <v>3</v>
      </c>
      <c r="AD100" s="25">
        <f t="shared" si="25"/>
        <v>0.6</v>
      </c>
    </row>
    <row r="101" spans="1:30" x14ac:dyDescent="0.25">
      <c r="A101" s="24">
        <v>45167</v>
      </c>
      <c r="B101" s="22" t="s">
        <v>31</v>
      </c>
      <c r="C101" s="22">
        <v>48</v>
      </c>
      <c r="D101" s="22">
        <v>4</v>
      </c>
      <c r="E101" s="22">
        <v>14</v>
      </c>
      <c r="F101" s="22" t="s">
        <v>23</v>
      </c>
      <c r="G101" s="22">
        <v>0</v>
      </c>
      <c r="H101" s="22">
        <f t="shared" si="14"/>
        <v>0</v>
      </c>
      <c r="I101" s="22">
        <v>4</v>
      </c>
      <c r="J101" s="22">
        <f t="shared" si="15"/>
        <v>0.8</v>
      </c>
      <c r="K101" s="22">
        <v>2</v>
      </c>
      <c r="L101" s="22">
        <f t="shared" si="16"/>
        <v>0.4</v>
      </c>
      <c r="M101" s="22">
        <f t="shared" si="4"/>
        <v>6.8</v>
      </c>
      <c r="N101" s="22">
        <f t="shared" si="17"/>
        <v>1.2000000000000002</v>
      </c>
      <c r="O101" s="22">
        <v>7</v>
      </c>
      <c r="P101" s="22">
        <f t="shared" si="18"/>
        <v>1.4</v>
      </c>
      <c r="Q101" s="22">
        <v>1</v>
      </c>
      <c r="R101" s="22">
        <f t="shared" si="19"/>
        <v>0.2</v>
      </c>
      <c r="S101" s="22">
        <f t="shared" si="0"/>
        <v>9.4</v>
      </c>
      <c r="T101" s="22">
        <f t="shared" si="20"/>
        <v>1.5999999999999999</v>
      </c>
      <c r="U101" s="22">
        <v>0</v>
      </c>
      <c r="V101" s="22">
        <f t="shared" si="21"/>
        <v>0</v>
      </c>
      <c r="W101" s="22">
        <v>0</v>
      </c>
      <c r="X101" s="22">
        <f t="shared" si="22"/>
        <v>0</v>
      </c>
      <c r="Y101" s="22">
        <v>0</v>
      </c>
      <c r="Z101" s="22">
        <f t="shared" si="23"/>
        <v>0</v>
      </c>
      <c r="AA101" s="22">
        <v>2</v>
      </c>
      <c r="AB101" s="22">
        <f t="shared" si="24"/>
        <v>0.4</v>
      </c>
      <c r="AC101" s="22">
        <v>4</v>
      </c>
      <c r="AD101" s="25">
        <f t="shared" si="25"/>
        <v>0.8</v>
      </c>
    </row>
    <row r="102" spans="1:30" x14ac:dyDescent="0.25">
      <c r="A102" s="24">
        <v>45167</v>
      </c>
      <c r="B102" s="22" t="s">
        <v>31</v>
      </c>
      <c r="C102" s="22">
        <v>49</v>
      </c>
      <c r="D102" s="22">
        <v>4</v>
      </c>
      <c r="E102" s="22">
        <v>5</v>
      </c>
      <c r="F102" s="22" t="s">
        <v>22</v>
      </c>
      <c r="G102" s="22">
        <v>0</v>
      </c>
      <c r="H102" s="22">
        <f t="shared" si="14"/>
        <v>0</v>
      </c>
      <c r="I102" s="22">
        <v>0</v>
      </c>
      <c r="J102" s="22">
        <f t="shared" si="15"/>
        <v>0</v>
      </c>
      <c r="K102" s="22">
        <v>0</v>
      </c>
      <c r="L102" s="22">
        <f t="shared" si="16"/>
        <v>0</v>
      </c>
      <c r="M102" s="22">
        <f t="shared" si="4"/>
        <v>0</v>
      </c>
      <c r="N102" s="22">
        <f t="shared" si="17"/>
        <v>0</v>
      </c>
      <c r="O102" s="22">
        <v>0</v>
      </c>
      <c r="P102" s="22">
        <f t="shared" si="18"/>
        <v>0</v>
      </c>
      <c r="Q102" s="22">
        <v>0</v>
      </c>
      <c r="R102" s="22">
        <f t="shared" si="19"/>
        <v>0</v>
      </c>
      <c r="S102" s="22">
        <f t="shared" si="0"/>
        <v>0</v>
      </c>
      <c r="T102" s="22">
        <f t="shared" si="20"/>
        <v>0</v>
      </c>
      <c r="U102" s="22">
        <v>0</v>
      </c>
      <c r="V102" s="22">
        <f t="shared" si="21"/>
        <v>0</v>
      </c>
      <c r="W102" s="22">
        <v>0</v>
      </c>
      <c r="X102" s="22">
        <f t="shared" si="22"/>
        <v>0</v>
      </c>
      <c r="Y102" s="22">
        <v>2</v>
      </c>
      <c r="Z102" s="22">
        <f t="shared" si="23"/>
        <v>0.1</v>
      </c>
      <c r="AA102" s="22">
        <v>2</v>
      </c>
      <c r="AB102" s="22">
        <f t="shared" si="24"/>
        <v>0.4</v>
      </c>
      <c r="AC102" s="22">
        <v>1</v>
      </c>
      <c r="AD102" s="25">
        <f t="shared" si="25"/>
        <v>0.2</v>
      </c>
    </row>
    <row r="103" spans="1:30" x14ac:dyDescent="0.25">
      <c r="A103" s="24">
        <v>45167</v>
      </c>
      <c r="B103" s="22" t="s">
        <v>31</v>
      </c>
      <c r="C103" s="22">
        <v>49</v>
      </c>
      <c r="D103" s="22">
        <v>4</v>
      </c>
      <c r="E103" s="22">
        <v>5</v>
      </c>
      <c r="F103" s="22" t="s">
        <v>23</v>
      </c>
      <c r="G103" s="22">
        <v>0</v>
      </c>
      <c r="H103" s="22">
        <f t="shared" si="14"/>
        <v>0</v>
      </c>
      <c r="I103" s="22">
        <v>3</v>
      </c>
      <c r="J103" s="22">
        <f t="shared" si="15"/>
        <v>0.6</v>
      </c>
      <c r="K103" s="22">
        <v>2</v>
      </c>
      <c r="L103" s="22">
        <f t="shared" si="16"/>
        <v>0.4</v>
      </c>
      <c r="M103" s="22">
        <f t="shared" si="4"/>
        <v>5.6</v>
      </c>
      <c r="N103" s="22">
        <f t="shared" si="17"/>
        <v>1</v>
      </c>
      <c r="O103" s="22">
        <v>20</v>
      </c>
      <c r="P103" s="22">
        <f t="shared" si="18"/>
        <v>4</v>
      </c>
      <c r="Q103" s="22">
        <v>0</v>
      </c>
      <c r="R103" s="22">
        <f t="shared" si="19"/>
        <v>0</v>
      </c>
      <c r="S103" s="22">
        <f t="shared" si="0"/>
        <v>24</v>
      </c>
      <c r="T103" s="22">
        <f t="shared" si="20"/>
        <v>4</v>
      </c>
      <c r="U103" s="22">
        <v>0</v>
      </c>
      <c r="V103" s="22">
        <f t="shared" si="21"/>
        <v>0</v>
      </c>
      <c r="W103" s="22">
        <v>0</v>
      </c>
      <c r="X103" s="22">
        <f t="shared" si="22"/>
        <v>0</v>
      </c>
      <c r="Y103" s="22">
        <v>0</v>
      </c>
      <c r="Z103" s="22">
        <f t="shared" si="23"/>
        <v>0</v>
      </c>
      <c r="AA103" s="22">
        <v>0</v>
      </c>
      <c r="AB103" s="22">
        <f t="shared" si="24"/>
        <v>0</v>
      </c>
      <c r="AC103" s="22">
        <v>1</v>
      </c>
      <c r="AD103" s="25">
        <f t="shared" si="25"/>
        <v>0.2</v>
      </c>
    </row>
    <row r="104" spans="1:30" x14ac:dyDescent="0.25">
      <c r="A104" s="24">
        <v>45167</v>
      </c>
      <c r="B104" s="22" t="s">
        <v>31</v>
      </c>
      <c r="C104" s="22">
        <v>50</v>
      </c>
      <c r="D104" s="22">
        <v>4</v>
      </c>
      <c r="E104" s="22">
        <v>13</v>
      </c>
      <c r="F104" s="22" t="s">
        <v>22</v>
      </c>
      <c r="G104" s="22">
        <v>0</v>
      </c>
      <c r="H104" s="22">
        <f t="shared" si="14"/>
        <v>0</v>
      </c>
      <c r="I104" s="22">
        <v>0</v>
      </c>
      <c r="J104" s="22">
        <f t="shared" si="15"/>
        <v>0</v>
      </c>
      <c r="K104" s="22">
        <v>0</v>
      </c>
      <c r="L104" s="22">
        <f t="shared" si="16"/>
        <v>0</v>
      </c>
      <c r="M104" s="22">
        <f t="shared" si="4"/>
        <v>0</v>
      </c>
      <c r="N104" s="22">
        <f t="shared" si="17"/>
        <v>0</v>
      </c>
      <c r="O104" s="22">
        <v>19</v>
      </c>
      <c r="P104" s="22">
        <f t="shared" si="18"/>
        <v>3.8</v>
      </c>
      <c r="Q104" s="22">
        <v>5</v>
      </c>
      <c r="R104" s="22">
        <f t="shared" si="19"/>
        <v>1</v>
      </c>
      <c r="S104" s="22">
        <f t="shared" si="0"/>
        <v>27.8</v>
      </c>
      <c r="T104" s="22">
        <f t="shared" si="20"/>
        <v>4.8</v>
      </c>
      <c r="U104" s="22">
        <v>0</v>
      </c>
      <c r="V104" s="22">
        <f t="shared" si="21"/>
        <v>0</v>
      </c>
      <c r="W104" s="22">
        <v>0</v>
      </c>
      <c r="X104" s="22">
        <f t="shared" si="22"/>
        <v>0</v>
      </c>
      <c r="Y104" s="22">
        <v>3</v>
      </c>
      <c r="Z104" s="22">
        <f t="shared" si="23"/>
        <v>0.15</v>
      </c>
      <c r="AA104" s="22">
        <v>3</v>
      </c>
      <c r="AB104" s="22">
        <f t="shared" si="24"/>
        <v>0.6</v>
      </c>
      <c r="AC104" s="22">
        <v>4</v>
      </c>
      <c r="AD104" s="25">
        <f t="shared" si="25"/>
        <v>0.8</v>
      </c>
    </row>
    <row r="105" spans="1:30" x14ac:dyDescent="0.25">
      <c r="A105" s="24">
        <v>45167</v>
      </c>
      <c r="B105" s="22" t="s">
        <v>31</v>
      </c>
      <c r="C105" s="22">
        <v>50</v>
      </c>
      <c r="D105" s="22">
        <v>4</v>
      </c>
      <c r="E105" s="22">
        <v>13</v>
      </c>
      <c r="F105" s="22" t="s">
        <v>23</v>
      </c>
      <c r="G105" s="22">
        <v>0</v>
      </c>
      <c r="H105" s="22">
        <f t="shared" si="14"/>
        <v>0</v>
      </c>
      <c r="I105" s="22">
        <v>0</v>
      </c>
      <c r="J105" s="22">
        <f t="shared" si="15"/>
        <v>0</v>
      </c>
      <c r="K105" s="22">
        <v>24</v>
      </c>
      <c r="L105" s="22">
        <f t="shared" si="16"/>
        <v>4.8</v>
      </c>
      <c r="M105" s="22">
        <f t="shared" si="4"/>
        <v>24</v>
      </c>
      <c r="N105" s="22">
        <f t="shared" si="17"/>
        <v>4.8</v>
      </c>
      <c r="O105" s="22">
        <v>59</v>
      </c>
      <c r="P105" s="22">
        <f t="shared" si="18"/>
        <v>11.8</v>
      </c>
      <c r="Q105" s="22">
        <v>35</v>
      </c>
      <c r="R105" s="22">
        <f t="shared" si="19"/>
        <v>7</v>
      </c>
      <c r="S105" s="22">
        <f t="shared" si="0"/>
        <v>105.8</v>
      </c>
      <c r="T105" s="22">
        <f t="shared" si="20"/>
        <v>18.8</v>
      </c>
      <c r="U105" s="22">
        <v>0</v>
      </c>
      <c r="V105" s="22">
        <f t="shared" si="21"/>
        <v>0</v>
      </c>
      <c r="W105" s="22">
        <v>0</v>
      </c>
      <c r="X105" s="22">
        <f t="shared" si="22"/>
        <v>0</v>
      </c>
      <c r="Y105" s="22">
        <v>0</v>
      </c>
      <c r="Z105" s="22">
        <f t="shared" si="23"/>
        <v>0</v>
      </c>
      <c r="AA105" s="22">
        <v>1</v>
      </c>
      <c r="AB105" s="22">
        <f t="shared" si="24"/>
        <v>0.2</v>
      </c>
      <c r="AC105" s="22">
        <v>5</v>
      </c>
      <c r="AD105" s="25">
        <f t="shared" si="25"/>
        <v>1</v>
      </c>
    </row>
    <row r="106" spans="1:30" x14ac:dyDescent="0.25">
      <c r="A106" s="24">
        <v>45167</v>
      </c>
      <c r="B106" s="22" t="s">
        <v>31</v>
      </c>
      <c r="C106" s="22">
        <v>51</v>
      </c>
      <c r="D106" s="22">
        <v>4</v>
      </c>
      <c r="E106" s="22">
        <v>7</v>
      </c>
      <c r="F106" s="22" t="s">
        <v>22</v>
      </c>
      <c r="G106" s="22">
        <v>0</v>
      </c>
      <c r="H106" s="22">
        <f t="shared" si="14"/>
        <v>0</v>
      </c>
      <c r="I106" s="22">
        <v>0</v>
      </c>
      <c r="J106" s="22">
        <f t="shared" si="15"/>
        <v>0</v>
      </c>
      <c r="K106" s="22">
        <v>0</v>
      </c>
      <c r="L106" s="22">
        <f t="shared" si="16"/>
        <v>0</v>
      </c>
      <c r="M106" s="22">
        <f t="shared" si="4"/>
        <v>0</v>
      </c>
      <c r="N106" s="22">
        <f t="shared" si="17"/>
        <v>0</v>
      </c>
      <c r="O106" s="22">
        <v>0</v>
      </c>
      <c r="P106" s="22">
        <f t="shared" si="18"/>
        <v>0</v>
      </c>
      <c r="Q106" s="22">
        <v>0</v>
      </c>
      <c r="R106" s="22">
        <f t="shared" si="19"/>
        <v>0</v>
      </c>
      <c r="S106" s="22">
        <f t="shared" si="0"/>
        <v>0</v>
      </c>
      <c r="T106" s="22">
        <f t="shared" si="20"/>
        <v>0</v>
      </c>
      <c r="U106" s="22">
        <v>0</v>
      </c>
      <c r="V106" s="22">
        <f t="shared" si="21"/>
        <v>0</v>
      </c>
      <c r="W106" s="22">
        <v>0</v>
      </c>
      <c r="X106" s="22">
        <f t="shared" si="22"/>
        <v>0</v>
      </c>
      <c r="Y106" s="22">
        <v>1</v>
      </c>
      <c r="Z106" s="22">
        <f t="shared" si="23"/>
        <v>0.05</v>
      </c>
      <c r="AA106" s="22">
        <v>0</v>
      </c>
      <c r="AB106" s="22">
        <f t="shared" si="24"/>
        <v>0</v>
      </c>
      <c r="AC106" s="22">
        <v>1</v>
      </c>
      <c r="AD106" s="25">
        <f t="shared" si="25"/>
        <v>0.2</v>
      </c>
    </row>
    <row r="107" spans="1:30" x14ac:dyDescent="0.25">
      <c r="A107" s="24">
        <v>45167</v>
      </c>
      <c r="B107" s="22" t="s">
        <v>31</v>
      </c>
      <c r="C107" s="22">
        <v>52</v>
      </c>
      <c r="D107" s="22">
        <v>4</v>
      </c>
      <c r="E107" s="22">
        <v>12</v>
      </c>
      <c r="F107" s="22" t="s">
        <v>22</v>
      </c>
      <c r="G107" s="22">
        <v>0</v>
      </c>
      <c r="H107" s="22">
        <f t="shared" si="14"/>
        <v>0</v>
      </c>
      <c r="I107" s="22">
        <v>0</v>
      </c>
      <c r="J107" s="22">
        <f t="shared" si="15"/>
        <v>0</v>
      </c>
      <c r="K107" s="22">
        <v>0</v>
      </c>
      <c r="L107" s="22">
        <f t="shared" si="16"/>
        <v>0</v>
      </c>
      <c r="M107" s="22">
        <f t="shared" si="4"/>
        <v>0</v>
      </c>
      <c r="N107" s="22">
        <f t="shared" si="17"/>
        <v>0</v>
      </c>
      <c r="O107" s="22">
        <v>1</v>
      </c>
      <c r="P107" s="22">
        <f t="shared" si="18"/>
        <v>0.2</v>
      </c>
      <c r="Q107" s="22">
        <v>0</v>
      </c>
      <c r="R107" s="22">
        <f t="shared" si="19"/>
        <v>0</v>
      </c>
      <c r="S107" s="22">
        <f t="shared" si="0"/>
        <v>1.2</v>
      </c>
      <c r="T107" s="22">
        <f t="shared" si="20"/>
        <v>0.2</v>
      </c>
      <c r="U107" s="22">
        <v>0</v>
      </c>
      <c r="V107" s="22">
        <f t="shared" si="21"/>
        <v>0</v>
      </c>
      <c r="W107" s="22">
        <v>0</v>
      </c>
      <c r="X107" s="22">
        <f t="shared" si="22"/>
        <v>0</v>
      </c>
      <c r="Y107" s="22">
        <v>1</v>
      </c>
      <c r="Z107" s="22">
        <f t="shared" si="23"/>
        <v>0.05</v>
      </c>
      <c r="AA107" s="22">
        <v>0</v>
      </c>
      <c r="AB107" s="22">
        <f t="shared" si="24"/>
        <v>0</v>
      </c>
      <c r="AC107" s="22">
        <v>5</v>
      </c>
      <c r="AD107" s="25">
        <f t="shared" si="25"/>
        <v>1</v>
      </c>
    </row>
    <row r="108" spans="1:30" x14ac:dyDescent="0.25">
      <c r="A108" s="24">
        <v>45167</v>
      </c>
      <c r="B108" s="22" t="s">
        <v>31</v>
      </c>
      <c r="C108" s="22">
        <v>52</v>
      </c>
      <c r="D108" s="22">
        <v>4</v>
      </c>
      <c r="E108" s="22">
        <v>12</v>
      </c>
      <c r="F108" s="22" t="s">
        <v>23</v>
      </c>
      <c r="G108" s="22">
        <v>0</v>
      </c>
      <c r="H108" s="22">
        <f t="shared" si="14"/>
        <v>0</v>
      </c>
      <c r="I108" s="22">
        <v>3</v>
      </c>
      <c r="J108" s="22">
        <f t="shared" si="15"/>
        <v>0.6</v>
      </c>
      <c r="K108" s="22">
        <v>4</v>
      </c>
      <c r="L108" s="22">
        <f t="shared" si="16"/>
        <v>0.8</v>
      </c>
      <c r="M108" s="22">
        <f t="shared" si="4"/>
        <v>7.6</v>
      </c>
      <c r="N108" s="22">
        <f t="shared" si="17"/>
        <v>1.4</v>
      </c>
      <c r="O108" s="22">
        <v>68</v>
      </c>
      <c r="P108" s="22">
        <f t="shared" si="18"/>
        <v>13.6</v>
      </c>
      <c r="Q108" s="22">
        <v>17</v>
      </c>
      <c r="R108" s="22">
        <f t="shared" si="19"/>
        <v>3.4</v>
      </c>
      <c r="S108" s="22">
        <f t="shared" si="0"/>
        <v>98.6</v>
      </c>
      <c r="T108" s="22">
        <f t="shared" si="20"/>
        <v>17</v>
      </c>
      <c r="U108" s="22">
        <v>0</v>
      </c>
      <c r="V108" s="22">
        <f t="shared" si="21"/>
        <v>0</v>
      </c>
      <c r="W108" s="22">
        <v>0</v>
      </c>
      <c r="X108" s="22">
        <f t="shared" si="22"/>
        <v>0</v>
      </c>
      <c r="Y108" s="22">
        <v>0</v>
      </c>
      <c r="Z108" s="22">
        <f t="shared" si="23"/>
        <v>0</v>
      </c>
      <c r="AA108" s="22">
        <v>4</v>
      </c>
      <c r="AB108" s="22">
        <f t="shared" si="24"/>
        <v>0.8</v>
      </c>
      <c r="AC108" s="22">
        <v>2</v>
      </c>
      <c r="AD108" s="25">
        <f t="shared" si="25"/>
        <v>0.4</v>
      </c>
    </row>
    <row r="109" spans="1:30" x14ac:dyDescent="0.25">
      <c r="A109" s="24">
        <v>45167</v>
      </c>
      <c r="B109" s="22" t="s">
        <v>31</v>
      </c>
      <c r="C109" s="22">
        <v>53</v>
      </c>
      <c r="D109" s="22">
        <v>4</v>
      </c>
      <c r="E109" s="22">
        <v>15</v>
      </c>
      <c r="F109" s="22" t="s">
        <v>22</v>
      </c>
      <c r="G109" s="22">
        <v>0</v>
      </c>
      <c r="H109" s="22">
        <f t="shared" si="14"/>
        <v>0</v>
      </c>
      <c r="I109" s="22">
        <v>0</v>
      </c>
      <c r="J109" s="22">
        <f t="shared" si="15"/>
        <v>0</v>
      </c>
      <c r="K109" s="22">
        <v>0</v>
      </c>
      <c r="L109" s="22">
        <f t="shared" si="16"/>
        <v>0</v>
      </c>
      <c r="M109" s="22">
        <f t="shared" si="4"/>
        <v>0</v>
      </c>
      <c r="N109" s="22">
        <f t="shared" si="17"/>
        <v>0</v>
      </c>
      <c r="O109" s="22">
        <v>11</v>
      </c>
      <c r="P109" s="22">
        <f t="shared" si="18"/>
        <v>2.2000000000000002</v>
      </c>
      <c r="Q109" s="22">
        <v>0</v>
      </c>
      <c r="R109" s="22">
        <f t="shared" si="19"/>
        <v>0</v>
      </c>
      <c r="S109" s="22">
        <f t="shared" si="0"/>
        <v>13.2</v>
      </c>
      <c r="T109" s="22">
        <f t="shared" si="20"/>
        <v>2.2000000000000002</v>
      </c>
      <c r="U109" s="22">
        <v>0</v>
      </c>
      <c r="V109" s="22">
        <f t="shared" si="21"/>
        <v>0</v>
      </c>
      <c r="W109" s="22">
        <v>0</v>
      </c>
      <c r="X109" s="22">
        <f t="shared" si="22"/>
        <v>0</v>
      </c>
      <c r="Y109" s="22">
        <v>2</v>
      </c>
      <c r="Z109" s="22">
        <f t="shared" si="23"/>
        <v>0.1</v>
      </c>
      <c r="AA109" s="22">
        <v>0</v>
      </c>
      <c r="AB109" s="22">
        <f t="shared" si="24"/>
        <v>0</v>
      </c>
      <c r="AC109" s="22">
        <v>4</v>
      </c>
      <c r="AD109" s="25">
        <f t="shared" si="25"/>
        <v>0.8</v>
      </c>
    </row>
    <row r="110" spans="1:30" x14ac:dyDescent="0.25">
      <c r="A110" s="24">
        <v>45167</v>
      </c>
      <c r="B110" s="22" t="s">
        <v>31</v>
      </c>
      <c r="C110" s="22">
        <v>53</v>
      </c>
      <c r="D110" s="22">
        <v>4</v>
      </c>
      <c r="E110" s="22">
        <v>15</v>
      </c>
      <c r="F110" s="22" t="s">
        <v>23</v>
      </c>
      <c r="G110" s="22">
        <v>0</v>
      </c>
      <c r="H110" s="22">
        <f t="shared" si="14"/>
        <v>0</v>
      </c>
      <c r="I110" s="22">
        <v>0</v>
      </c>
      <c r="J110" s="22">
        <f t="shared" si="15"/>
        <v>0</v>
      </c>
      <c r="K110" s="22">
        <v>1</v>
      </c>
      <c r="L110" s="22">
        <f t="shared" si="16"/>
        <v>0.2</v>
      </c>
      <c r="M110" s="22">
        <f t="shared" si="4"/>
        <v>1</v>
      </c>
      <c r="N110" s="22">
        <f t="shared" si="17"/>
        <v>0.2</v>
      </c>
      <c r="O110" s="22">
        <v>87</v>
      </c>
      <c r="P110" s="22">
        <f t="shared" si="18"/>
        <v>17.399999999999999</v>
      </c>
      <c r="Q110" s="22">
        <v>6</v>
      </c>
      <c r="R110" s="22">
        <f t="shared" si="19"/>
        <v>1.2</v>
      </c>
      <c r="S110" s="22">
        <f t="shared" si="0"/>
        <v>110.4</v>
      </c>
      <c r="T110" s="22">
        <f t="shared" si="20"/>
        <v>18.599999999999998</v>
      </c>
      <c r="U110" s="22">
        <v>0</v>
      </c>
      <c r="V110" s="22">
        <f t="shared" si="21"/>
        <v>0</v>
      </c>
      <c r="W110" s="22">
        <v>0</v>
      </c>
      <c r="X110" s="22">
        <f t="shared" si="22"/>
        <v>0</v>
      </c>
      <c r="Y110" s="22">
        <v>0</v>
      </c>
      <c r="Z110" s="22">
        <f t="shared" si="23"/>
        <v>0</v>
      </c>
      <c r="AA110" s="22">
        <v>0</v>
      </c>
      <c r="AB110" s="22">
        <f t="shared" si="24"/>
        <v>0</v>
      </c>
      <c r="AC110" s="22">
        <v>0</v>
      </c>
      <c r="AD110" s="25">
        <f t="shared" si="25"/>
        <v>0</v>
      </c>
    </row>
    <row r="111" spans="1:30" x14ac:dyDescent="0.25">
      <c r="A111" s="24">
        <v>45167</v>
      </c>
      <c r="B111" s="22" t="s">
        <v>31</v>
      </c>
      <c r="C111" s="22">
        <v>54</v>
      </c>
      <c r="D111" s="22">
        <v>4</v>
      </c>
      <c r="E111" s="22">
        <v>11</v>
      </c>
      <c r="F111" s="22" t="s">
        <v>22</v>
      </c>
      <c r="G111" s="22">
        <v>0</v>
      </c>
      <c r="H111" s="22">
        <f t="shared" si="14"/>
        <v>0</v>
      </c>
      <c r="I111" s="22">
        <v>0</v>
      </c>
      <c r="J111" s="22">
        <f t="shared" si="15"/>
        <v>0</v>
      </c>
      <c r="K111" s="22">
        <v>0</v>
      </c>
      <c r="L111" s="22">
        <f t="shared" si="16"/>
        <v>0</v>
      </c>
      <c r="M111" s="22">
        <f t="shared" si="4"/>
        <v>0</v>
      </c>
      <c r="N111" s="22">
        <f t="shared" si="17"/>
        <v>0</v>
      </c>
      <c r="O111" s="22">
        <v>7</v>
      </c>
      <c r="P111" s="22">
        <f t="shared" si="18"/>
        <v>1.4</v>
      </c>
      <c r="Q111" s="22">
        <v>1</v>
      </c>
      <c r="R111" s="22">
        <f t="shared" si="19"/>
        <v>0.2</v>
      </c>
      <c r="S111" s="22">
        <f t="shared" si="0"/>
        <v>9.4</v>
      </c>
      <c r="T111" s="22">
        <f t="shared" si="20"/>
        <v>1.5999999999999999</v>
      </c>
      <c r="U111" s="22">
        <v>0</v>
      </c>
      <c r="V111" s="22">
        <f t="shared" si="21"/>
        <v>0</v>
      </c>
      <c r="W111" s="22">
        <v>0</v>
      </c>
      <c r="X111" s="22">
        <f t="shared" si="22"/>
        <v>0</v>
      </c>
      <c r="Y111" s="22">
        <v>0</v>
      </c>
      <c r="Z111" s="22">
        <f t="shared" si="23"/>
        <v>0</v>
      </c>
      <c r="AA111" s="22">
        <v>0</v>
      </c>
      <c r="AB111" s="22">
        <f t="shared" si="24"/>
        <v>0</v>
      </c>
      <c r="AC111" s="22">
        <v>0</v>
      </c>
      <c r="AD111" s="25">
        <f t="shared" si="25"/>
        <v>0</v>
      </c>
    </row>
    <row r="112" spans="1:30" x14ac:dyDescent="0.25">
      <c r="A112" s="24">
        <v>45167</v>
      </c>
      <c r="B112" s="22" t="s">
        <v>31</v>
      </c>
      <c r="C112" s="22">
        <v>54</v>
      </c>
      <c r="D112" s="22">
        <v>4</v>
      </c>
      <c r="E112" s="22">
        <v>11</v>
      </c>
      <c r="F112" s="22" t="s">
        <v>23</v>
      </c>
      <c r="G112" s="22">
        <v>0</v>
      </c>
      <c r="H112" s="22">
        <f t="shared" si="14"/>
        <v>0</v>
      </c>
      <c r="I112" s="22">
        <v>1</v>
      </c>
      <c r="J112" s="22">
        <f t="shared" si="15"/>
        <v>0.2</v>
      </c>
      <c r="K112" s="22">
        <v>1</v>
      </c>
      <c r="L112" s="22">
        <f t="shared" si="16"/>
        <v>0.2</v>
      </c>
      <c r="M112" s="22">
        <f t="shared" si="4"/>
        <v>2.2000000000000002</v>
      </c>
      <c r="N112" s="22">
        <f t="shared" si="17"/>
        <v>0.4</v>
      </c>
      <c r="O112" s="22">
        <v>26</v>
      </c>
      <c r="P112" s="22">
        <f t="shared" si="18"/>
        <v>5.2</v>
      </c>
      <c r="Q112" s="22">
        <v>2</v>
      </c>
      <c r="R112" s="22">
        <f t="shared" si="19"/>
        <v>0.4</v>
      </c>
      <c r="S112" s="22">
        <f t="shared" si="0"/>
        <v>33.200000000000003</v>
      </c>
      <c r="T112" s="22">
        <f t="shared" si="20"/>
        <v>5.6000000000000005</v>
      </c>
      <c r="U112" s="22">
        <v>0</v>
      </c>
      <c r="V112" s="22">
        <f t="shared" si="21"/>
        <v>0</v>
      </c>
      <c r="W112" s="22">
        <v>0</v>
      </c>
      <c r="X112" s="22">
        <f t="shared" si="22"/>
        <v>0</v>
      </c>
      <c r="Y112" s="22">
        <v>0</v>
      </c>
      <c r="Z112" s="22">
        <f t="shared" si="23"/>
        <v>0</v>
      </c>
      <c r="AA112" s="22">
        <v>0</v>
      </c>
      <c r="AB112" s="22">
        <f t="shared" si="24"/>
        <v>0</v>
      </c>
      <c r="AC112" s="22">
        <v>5</v>
      </c>
      <c r="AD112" s="25">
        <f t="shared" si="25"/>
        <v>1</v>
      </c>
    </row>
    <row r="113" spans="1:30" x14ac:dyDescent="0.25">
      <c r="A113" s="24">
        <v>45167</v>
      </c>
      <c r="B113" s="22" t="s">
        <v>31</v>
      </c>
      <c r="C113" s="22">
        <v>55</v>
      </c>
      <c r="D113" s="22">
        <v>4</v>
      </c>
      <c r="E113" s="22">
        <v>9</v>
      </c>
      <c r="F113" s="22" t="s">
        <v>22</v>
      </c>
      <c r="G113" s="22">
        <v>0</v>
      </c>
      <c r="H113" s="22">
        <f t="shared" si="14"/>
        <v>0</v>
      </c>
      <c r="I113" s="22">
        <v>0</v>
      </c>
      <c r="J113" s="22">
        <f t="shared" si="15"/>
        <v>0</v>
      </c>
      <c r="K113" s="22">
        <v>0</v>
      </c>
      <c r="L113" s="22">
        <f t="shared" si="16"/>
        <v>0</v>
      </c>
      <c r="M113" s="22">
        <f t="shared" si="4"/>
        <v>0</v>
      </c>
      <c r="N113" s="22">
        <f t="shared" si="17"/>
        <v>0</v>
      </c>
      <c r="O113" s="22">
        <v>15</v>
      </c>
      <c r="P113" s="22">
        <f t="shared" si="18"/>
        <v>3</v>
      </c>
      <c r="Q113" s="22">
        <v>3</v>
      </c>
      <c r="R113" s="22">
        <f t="shared" si="19"/>
        <v>0.6</v>
      </c>
      <c r="S113" s="22">
        <f t="shared" si="0"/>
        <v>21</v>
      </c>
      <c r="T113" s="22">
        <f t="shared" si="20"/>
        <v>3.6</v>
      </c>
      <c r="U113" s="22">
        <v>0</v>
      </c>
      <c r="V113" s="22">
        <f t="shared" si="21"/>
        <v>0</v>
      </c>
      <c r="W113" s="22">
        <v>0</v>
      </c>
      <c r="X113" s="22">
        <f t="shared" si="22"/>
        <v>0</v>
      </c>
      <c r="Y113" s="22">
        <v>5</v>
      </c>
      <c r="Z113" s="22">
        <f t="shared" si="23"/>
        <v>0.25</v>
      </c>
      <c r="AA113" s="22">
        <v>3</v>
      </c>
      <c r="AB113" s="22">
        <f t="shared" si="24"/>
        <v>0.6</v>
      </c>
      <c r="AC113" s="22">
        <v>8</v>
      </c>
      <c r="AD113" s="25">
        <f t="shared" si="25"/>
        <v>1.6</v>
      </c>
    </row>
    <row r="114" spans="1:30" x14ac:dyDescent="0.25">
      <c r="A114" s="24">
        <v>45167</v>
      </c>
      <c r="B114" s="22" t="s">
        <v>31</v>
      </c>
      <c r="C114" s="22">
        <v>56</v>
      </c>
      <c r="D114" s="22">
        <v>4</v>
      </c>
      <c r="E114" s="22">
        <v>9</v>
      </c>
      <c r="F114" s="22" t="s">
        <v>22</v>
      </c>
      <c r="G114" s="22">
        <v>0</v>
      </c>
      <c r="H114" s="22">
        <f t="shared" si="14"/>
        <v>0</v>
      </c>
      <c r="I114" s="22">
        <v>0</v>
      </c>
      <c r="J114" s="22">
        <f t="shared" si="15"/>
        <v>0</v>
      </c>
      <c r="K114" s="22">
        <v>0</v>
      </c>
      <c r="L114" s="22">
        <f t="shared" si="16"/>
        <v>0</v>
      </c>
      <c r="M114" s="22">
        <f t="shared" si="4"/>
        <v>0</v>
      </c>
      <c r="N114" s="22">
        <f t="shared" si="17"/>
        <v>0</v>
      </c>
      <c r="O114" s="22">
        <v>17</v>
      </c>
      <c r="P114" s="22">
        <f t="shared" si="18"/>
        <v>3.4</v>
      </c>
      <c r="Q114" s="22">
        <v>0</v>
      </c>
      <c r="R114" s="22">
        <f t="shared" si="19"/>
        <v>0</v>
      </c>
      <c r="S114" s="22">
        <f t="shared" si="0"/>
        <v>20.399999999999999</v>
      </c>
      <c r="T114" s="22">
        <f t="shared" si="20"/>
        <v>3.4</v>
      </c>
      <c r="U114" s="22">
        <v>0</v>
      </c>
      <c r="V114" s="22">
        <f t="shared" si="21"/>
        <v>0</v>
      </c>
      <c r="W114" s="22">
        <v>0</v>
      </c>
      <c r="X114" s="22">
        <f t="shared" si="22"/>
        <v>0</v>
      </c>
      <c r="Y114" s="22">
        <v>4</v>
      </c>
      <c r="Z114" s="22">
        <f t="shared" si="23"/>
        <v>0.2</v>
      </c>
      <c r="AA114" s="22">
        <v>2</v>
      </c>
      <c r="AB114" s="22">
        <f t="shared" si="24"/>
        <v>0.4</v>
      </c>
      <c r="AC114" s="22">
        <v>3</v>
      </c>
      <c r="AD114" s="25">
        <f t="shared" si="25"/>
        <v>0.6</v>
      </c>
    </row>
    <row r="115" spans="1:30" x14ac:dyDescent="0.25">
      <c r="A115" s="24">
        <v>45167</v>
      </c>
      <c r="B115" s="22" t="s">
        <v>31</v>
      </c>
      <c r="C115" s="22">
        <v>56</v>
      </c>
      <c r="D115" s="22">
        <v>4</v>
      </c>
      <c r="E115" s="22">
        <v>4</v>
      </c>
      <c r="F115" s="22" t="s">
        <v>23</v>
      </c>
      <c r="G115" s="22">
        <v>0</v>
      </c>
      <c r="H115" s="22">
        <f t="shared" si="14"/>
        <v>0</v>
      </c>
      <c r="I115" s="22">
        <v>0</v>
      </c>
      <c r="J115" s="22">
        <f t="shared" si="15"/>
        <v>0</v>
      </c>
      <c r="K115" s="22">
        <v>0</v>
      </c>
      <c r="L115" s="22">
        <f t="shared" si="16"/>
        <v>0</v>
      </c>
      <c r="M115" s="22">
        <f t="shared" si="4"/>
        <v>0</v>
      </c>
      <c r="N115" s="22">
        <f t="shared" si="17"/>
        <v>0</v>
      </c>
      <c r="O115" s="22">
        <v>36</v>
      </c>
      <c r="P115" s="22">
        <f t="shared" si="18"/>
        <v>7.2</v>
      </c>
      <c r="Q115" s="22">
        <v>2</v>
      </c>
      <c r="R115" s="22">
        <f t="shared" si="19"/>
        <v>0.4</v>
      </c>
      <c r="S115" s="22">
        <f t="shared" si="0"/>
        <v>45.2</v>
      </c>
      <c r="T115" s="22">
        <f t="shared" si="20"/>
        <v>7.6000000000000005</v>
      </c>
      <c r="U115" s="22">
        <v>0</v>
      </c>
      <c r="V115" s="22">
        <f t="shared" si="21"/>
        <v>0</v>
      </c>
      <c r="W115" s="22">
        <v>0</v>
      </c>
      <c r="X115" s="22">
        <f t="shared" si="22"/>
        <v>0</v>
      </c>
      <c r="Y115" s="22">
        <v>0</v>
      </c>
      <c r="Z115" s="22">
        <f t="shared" si="23"/>
        <v>0</v>
      </c>
      <c r="AA115" s="22">
        <v>0</v>
      </c>
      <c r="AB115" s="22">
        <f t="shared" si="24"/>
        <v>0</v>
      </c>
      <c r="AC115" s="22">
        <v>3</v>
      </c>
      <c r="AD115" s="25">
        <f t="shared" si="25"/>
        <v>0.6</v>
      </c>
    </row>
    <row r="116" spans="1:30" x14ac:dyDescent="0.25">
      <c r="A116" s="24">
        <v>45167</v>
      </c>
      <c r="B116" s="22" t="s">
        <v>31</v>
      </c>
      <c r="C116" s="22">
        <v>57</v>
      </c>
      <c r="D116" s="22">
        <v>4</v>
      </c>
      <c r="E116" s="22">
        <v>10</v>
      </c>
      <c r="F116" s="22" t="s">
        <v>22</v>
      </c>
      <c r="G116" s="22">
        <v>0</v>
      </c>
      <c r="H116" s="22">
        <f t="shared" si="14"/>
        <v>0</v>
      </c>
      <c r="I116" s="22">
        <v>0</v>
      </c>
      <c r="J116" s="22">
        <f t="shared" si="15"/>
        <v>0</v>
      </c>
      <c r="K116" s="22">
        <v>0</v>
      </c>
      <c r="L116" s="22">
        <f t="shared" si="16"/>
        <v>0</v>
      </c>
      <c r="M116" s="22">
        <f t="shared" si="4"/>
        <v>0</v>
      </c>
      <c r="N116" s="22">
        <f t="shared" si="17"/>
        <v>0</v>
      </c>
      <c r="O116" s="22">
        <v>16</v>
      </c>
      <c r="P116" s="22">
        <f t="shared" si="18"/>
        <v>3.2</v>
      </c>
      <c r="Q116" s="22">
        <v>0</v>
      </c>
      <c r="R116" s="22">
        <f t="shared" si="19"/>
        <v>0</v>
      </c>
      <c r="S116" s="22">
        <f t="shared" si="0"/>
        <v>19.2</v>
      </c>
      <c r="T116" s="22">
        <f t="shared" si="20"/>
        <v>3.2</v>
      </c>
      <c r="U116" s="22">
        <v>0</v>
      </c>
      <c r="V116" s="22">
        <f t="shared" si="21"/>
        <v>0</v>
      </c>
      <c r="W116" s="22">
        <v>0</v>
      </c>
      <c r="X116" s="22">
        <f t="shared" si="22"/>
        <v>0</v>
      </c>
      <c r="Y116" s="22">
        <v>1</v>
      </c>
      <c r="Z116" s="22">
        <f t="shared" si="23"/>
        <v>0.05</v>
      </c>
      <c r="AA116" s="22">
        <v>1</v>
      </c>
      <c r="AB116" s="22">
        <f t="shared" si="24"/>
        <v>0.2</v>
      </c>
      <c r="AC116" s="22">
        <v>6</v>
      </c>
      <c r="AD116" s="25">
        <f t="shared" si="25"/>
        <v>1.2</v>
      </c>
    </row>
    <row r="117" spans="1:30" x14ac:dyDescent="0.25">
      <c r="A117" s="24">
        <v>45167</v>
      </c>
      <c r="B117" s="22" t="s">
        <v>31</v>
      </c>
      <c r="C117" s="22">
        <v>57</v>
      </c>
      <c r="D117" s="22">
        <v>4</v>
      </c>
      <c r="E117" s="22">
        <v>10</v>
      </c>
      <c r="F117" s="22" t="s">
        <v>23</v>
      </c>
      <c r="G117" s="22">
        <v>0</v>
      </c>
      <c r="H117" s="22">
        <f t="shared" si="14"/>
        <v>0</v>
      </c>
      <c r="I117" s="22">
        <v>0</v>
      </c>
      <c r="J117" s="22">
        <f t="shared" si="15"/>
        <v>0</v>
      </c>
      <c r="K117" s="22">
        <v>9</v>
      </c>
      <c r="L117" s="22">
        <f t="shared" si="16"/>
        <v>1.8</v>
      </c>
      <c r="M117" s="22">
        <f t="shared" si="4"/>
        <v>9</v>
      </c>
      <c r="N117" s="22">
        <f t="shared" si="17"/>
        <v>1.8</v>
      </c>
      <c r="O117" s="22">
        <v>77</v>
      </c>
      <c r="P117" s="22">
        <f t="shared" si="18"/>
        <v>15.4</v>
      </c>
      <c r="Q117" s="22">
        <v>2</v>
      </c>
      <c r="R117" s="22">
        <f t="shared" si="19"/>
        <v>0.4</v>
      </c>
      <c r="S117" s="22">
        <f t="shared" si="0"/>
        <v>94.4</v>
      </c>
      <c r="T117" s="22">
        <f t="shared" si="20"/>
        <v>15.8</v>
      </c>
      <c r="U117" s="22">
        <v>0</v>
      </c>
      <c r="V117" s="22">
        <f t="shared" si="21"/>
        <v>0</v>
      </c>
      <c r="W117" s="22">
        <v>0</v>
      </c>
      <c r="X117" s="22">
        <f t="shared" si="22"/>
        <v>0</v>
      </c>
      <c r="Y117" s="22">
        <v>0</v>
      </c>
      <c r="Z117" s="22">
        <f t="shared" si="23"/>
        <v>0</v>
      </c>
      <c r="AA117" s="22">
        <v>0</v>
      </c>
      <c r="AB117" s="22">
        <f t="shared" si="24"/>
        <v>0</v>
      </c>
      <c r="AC117" s="22">
        <v>2</v>
      </c>
      <c r="AD117" s="25">
        <f t="shared" si="25"/>
        <v>0.4</v>
      </c>
    </row>
    <row r="118" spans="1:30" x14ac:dyDescent="0.25">
      <c r="A118" s="24">
        <v>45167</v>
      </c>
      <c r="B118" s="22" t="s">
        <v>31</v>
      </c>
      <c r="C118" s="22">
        <v>58</v>
      </c>
      <c r="D118" s="22">
        <v>4</v>
      </c>
      <c r="E118" s="22">
        <v>6</v>
      </c>
      <c r="F118" s="22" t="s">
        <v>22</v>
      </c>
      <c r="G118" s="22">
        <v>0</v>
      </c>
      <c r="H118" s="22">
        <f t="shared" si="14"/>
        <v>0</v>
      </c>
      <c r="I118" s="22">
        <v>0</v>
      </c>
      <c r="J118" s="22">
        <f t="shared" si="15"/>
        <v>0</v>
      </c>
      <c r="K118" s="22">
        <v>0</v>
      </c>
      <c r="L118" s="22">
        <f t="shared" si="16"/>
        <v>0</v>
      </c>
      <c r="M118" s="22">
        <f t="shared" si="4"/>
        <v>0</v>
      </c>
      <c r="N118" s="22">
        <f t="shared" si="17"/>
        <v>0</v>
      </c>
      <c r="O118" s="22">
        <v>15</v>
      </c>
      <c r="P118" s="22">
        <f t="shared" si="18"/>
        <v>3</v>
      </c>
      <c r="Q118" s="22">
        <v>0</v>
      </c>
      <c r="R118" s="22">
        <f t="shared" si="19"/>
        <v>0</v>
      </c>
      <c r="S118" s="22">
        <f t="shared" si="0"/>
        <v>18</v>
      </c>
      <c r="T118" s="22">
        <f t="shared" si="20"/>
        <v>3</v>
      </c>
      <c r="U118" s="22">
        <v>0</v>
      </c>
      <c r="V118" s="22">
        <f t="shared" si="21"/>
        <v>0</v>
      </c>
      <c r="W118" s="22">
        <v>0</v>
      </c>
      <c r="X118" s="22">
        <f t="shared" si="22"/>
        <v>0</v>
      </c>
      <c r="Y118" s="22">
        <v>6</v>
      </c>
      <c r="Z118" s="22">
        <f t="shared" si="23"/>
        <v>0.3</v>
      </c>
      <c r="AA118" s="22">
        <v>0</v>
      </c>
      <c r="AB118" s="22">
        <f t="shared" si="24"/>
        <v>0</v>
      </c>
      <c r="AC118" s="22">
        <v>0</v>
      </c>
      <c r="AD118" s="25">
        <f t="shared" si="25"/>
        <v>0</v>
      </c>
    </row>
    <row r="119" spans="1:30" x14ac:dyDescent="0.25">
      <c r="A119" s="24">
        <v>45167</v>
      </c>
      <c r="B119" s="22" t="s">
        <v>31</v>
      </c>
      <c r="C119" s="22">
        <v>59</v>
      </c>
      <c r="D119" s="22">
        <v>4</v>
      </c>
      <c r="E119" s="22">
        <v>8</v>
      </c>
      <c r="F119" s="22" t="s">
        <v>22</v>
      </c>
      <c r="G119" s="22">
        <v>0</v>
      </c>
      <c r="H119" s="22">
        <f t="shared" si="14"/>
        <v>0</v>
      </c>
      <c r="I119" s="22">
        <v>0</v>
      </c>
      <c r="J119" s="22">
        <f t="shared" si="15"/>
        <v>0</v>
      </c>
      <c r="K119" s="22">
        <v>0</v>
      </c>
      <c r="L119" s="22">
        <f t="shared" si="16"/>
        <v>0</v>
      </c>
      <c r="M119" s="22">
        <f t="shared" si="4"/>
        <v>0</v>
      </c>
      <c r="N119" s="22">
        <f t="shared" si="17"/>
        <v>0</v>
      </c>
      <c r="O119" s="22">
        <v>5</v>
      </c>
      <c r="P119" s="22">
        <f t="shared" si="18"/>
        <v>1</v>
      </c>
      <c r="Q119" s="22">
        <v>2</v>
      </c>
      <c r="R119" s="22">
        <f t="shared" si="19"/>
        <v>0.4</v>
      </c>
      <c r="S119" s="22">
        <f t="shared" si="0"/>
        <v>8</v>
      </c>
      <c r="T119" s="22">
        <f t="shared" si="20"/>
        <v>1.4</v>
      </c>
      <c r="U119" s="22">
        <v>0</v>
      </c>
      <c r="V119" s="22">
        <f t="shared" si="21"/>
        <v>0</v>
      </c>
      <c r="W119" s="22">
        <v>0</v>
      </c>
      <c r="X119" s="22">
        <f t="shared" si="22"/>
        <v>0</v>
      </c>
      <c r="Y119" s="22">
        <v>1</v>
      </c>
      <c r="Z119" s="22">
        <f t="shared" si="23"/>
        <v>0.05</v>
      </c>
      <c r="AA119" s="22">
        <v>0</v>
      </c>
      <c r="AB119" s="22">
        <f t="shared" si="24"/>
        <v>0</v>
      </c>
      <c r="AC119" s="22">
        <v>3</v>
      </c>
      <c r="AD119" s="25">
        <f t="shared" si="25"/>
        <v>0.6</v>
      </c>
    </row>
    <row r="120" spans="1:30" x14ac:dyDescent="0.25">
      <c r="A120" s="24">
        <v>45167</v>
      </c>
      <c r="B120" s="22" t="s">
        <v>31</v>
      </c>
      <c r="C120" s="22">
        <v>60</v>
      </c>
      <c r="D120" s="22">
        <v>4</v>
      </c>
      <c r="E120" s="22">
        <v>2</v>
      </c>
      <c r="F120" s="22" t="s">
        <v>22</v>
      </c>
      <c r="G120" s="22">
        <v>0</v>
      </c>
      <c r="H120" s="22">
        <f t="shared" si="14"/>
        <v>0</v>
      </c>
      <c r="I120" s="22">
        <v>0</v>
      </c>
      <c r="J120" s="22">
        <f t="shared" si="15"/>
        <v>0</v>
      </c>
      <c r="K120" s="22">
        <v>0</v>
      </c>
      <c r="L120" s="22">
        <f t="shared" si="16"/>
        <v>0</v>
      </c>
      <c r="M120" s="22">
        <f t="shared" si="4"/>
        <v>0</v>
      </c>
      <c r="N120" s="22">
        <f t="shared" si="17"/>
        <v>0</v>
      </c>
      <c r="O120" s="22">
        <v>19</v>
      </c>
      <c r="P120" s="22">
        <f t="shared" si="18"/>
        <v>3.8</v>
      </c>
      <c r="Q120" s="22">
        <v>3</v>
      </c>
      <c r="R120" s="22">
        <f t="shared" si="19"/>
        <v>0.6</v>
      </c>
      <c r="S120" s="22">
        <f t="shared" si="0"/>
        <v>25.8</v>
      </c>
      <c r="T120" s="22">
        <f t="shared" si="20"/>
        <v>4.3999999999999995</v>
      </c>
      <c r="U120" s="22">
        <v>0</v>
      </c>
      <c r="V120" s="22">
        <f t="shared" si="21"/>
        <v>0</v>
      </c>
      <c r="W120" s="22">
        <v>0</v>
      </c>
      <c r="X120" s="22">
        <f t="shared" si="22"/>
        <v>0</v>
      </c>
      <c r="Y120" s="22">
        <v>2</v>
      </c>
      <c r="Z120" s="22">
        <f t="shared" si="23"/>
        <v>0.1</v>
      </c>
      <c r="AA120" s="22">
        <v>4</v>
      </c>
      <c r="AB120" s="22">
        <f t="shared" si="24"/>
        <v>0.8</v>
      </c>
      <c r="AC120" s="22">
        <v>4</v>
      </c>
      <c r="AD120" s="25">
        <f t="shared" si="25"/>
        <v>0.8</v>
      </c>
    </row>
    <row r="121" spans="1:30" x14ac:dyDescent="0.25">
      <c r="A121" s="24">
        <v>45167</v>
      </c>
      <c r="B121" s="22" t="s">
        <v>31</v>
      </c>
      <c r="C121" s="22">
        <v>60</v>
      </c>
      <c r="D121" s="22">
        <v>4</v>
      </c>
      <c r="E121" s="22">
        <v>2</v>
      </c>
      <c r="F121" s="22" t="s">
        <v>23</v>
      </c>
      <c r="G121" s="22">
        <v>0</v>
      </c>
      <c r="H121" s="22">
        <f t="shared" si="14"/>
        <v>0</v>
      </c>
      <c r="I121" s="22">
        <v>0</v>
      </c>
      <c r="J121" s="22">
        <f t="shared" si="15"/>
        <v>0</v>
      </c>
      <c r="K121" s="22">
        <v>2</v>
      </c>
      <c r="L121" s="22">
        <f t="shared" si="16"/>
        <v>0.4</v>
      </c>
      <c r="M121" s="22">
        <f t="shared" si="4"/>
        <v>2</v>
      </c>
      <c r="N121" s="22">
        <f t="shared" si="17"/>
        <v>0.4</v>
      </c>
      <c r="O121" s="22">
        <v>16</v>
      </c>
      <c r="P121" s="22">
        <f t="shared" si="18"/>
        <v>3.2</v>
      </c>
      <c r="Q121" s="22">
        <v>9</v>
      </c>
      <c r="R121" s="22">
        <f t="shared" si="19"/>
        <v>1.8</v>
      </c>
      <c r="S121" s="22">
        <f t="shared" si="0"/>
        <v>28.2</v>
      </c>
      <c r="T121" s="22">
        <f t="shared" si="20"/>
        <v>5</v>
      </c>
      <c r="U121" s="22">
        <v>0</v>
      </c>
      <c r="V121" s="22">
        <f t="shared" si="21"/>
        <v>0</v>
      </c>
      <c r="W121" s="22">
        <v>0</v>
      </c>
      <c r="X121" s="22">
        <f t="shared" si="22"/>
        <v>0</v>
      </c>
      <c r="Y121" s="22">
        <v>0</v>
      </c>
      <c r="Z121" s="22">
        <f t="shared" si="23"/>
        <v>0</v>
      </c>
      <c r="AA121" s="22">
        <v>1</v>
      </c>
      <c r="AB121" s="22">
        <f t="shared" si="24"/>
        <v>0.2</v>
      </c>
      <c r="AC121" s="22">
        <v>8</v>
      </c>
      <c r="AD121" s="25">
        <f t="shared" si="25"/>
        <v>1.6</v>
      </c>
    </row>
    <row r="122" spans="1:30" x14ac:dyDescent="0.25">
      <c r="A122" s="24">
        <v>45170</v>
      </c>
      <c r="B122" s="22" t="s">
        <v>32</v>
      </c>
      <c r="C122" s="22">
        <v>1</v>
      </c>
      <c r="D122" s="22">
        <v>1</v>
      </c>
      <c r="E122" s="22">
        <v>6</v>
      </c>
      <c r="F122" s="22" t="s">
        <v>22</v>
      </c>
      <c r="G122" s="22">
        <v>1</v>
      </c>
      <c r="H122" s="22">
        <f t="shared" si="14"/>
        <v>0.2</v>
      </c>
      <c r="I122" s="22">
        <v>0</v>
      </c>
      <c r="J122" s="22">
        <f t="shared" si="15"/>
        <v>0</v>
      </c>
      <c r="K122" s="22">
        <v>0</v>
      </c>
      <c r="L122" s="22">
        <f t="shared" si="16"/>
        <v>0</v>
      </c>
      <c r="M122" s="22">
        <f t="shared" si="4"/>
        <v>1.2</v>
      </c>
      <c r="N122" s="22">
        <f t="shared" si="17"/>
        <v>0.2</v>
      </c>
      <c r="O122" s="22">
        <v>70</v>
      </c>
      <c r="P122" s="22">
        <f t="shared" si="18"/>
        <v>14</v>
      </c>
      <c r="Q122" s="22">
        <v>15</v>
      </c>
      <c r="R122" s="22">
        <f t="shared" si="19"/>
        <v>3</v>
      </c>
      <c r="S122" s="22">
        <f t="shared" si="0"/>
        <v>99</v>
      </c>
      <c r="T122" s="22">
        <f t="shared" si="20"/>
        <v>17</v>
      </c>
      <c r="U122" s="22">
        <v>0</v>
      </c>
      <c r="V122" s="22">
        <f t="shared" si="21"/>
        <v>0</v>
      </c>
      <c r="W122" s="22">
        <v>0</v>
      </c>
      <c r="X122" s="22">
        <f t="shared" si="22"/>
        <v>0</v>
      </c>
      <c r="Y122" s="22">
        <v>5</v>
      </c>
      <c r="Z122" s="22">
        <f t="shared" si="23"/>
        <v>0.25</v>
      </c>
      <c r="AA122" s="22">
        <v>0</v>
      </c>
      <c r="AB122" s="22">
        <f t="shared" si="24"/>
        <v>0</v>
      </c>
      <c r="AC122" s="22">
        <v>9</v>
      </c>
      <c r="AD122" s="25">
        <f t="shared" si="25"/>
        <v>1.8</v>
      </c>
    </row>
    <row r="123" spans="1:30" x14ac:dyDescent="0.25">
      <c r="A123" s="24">
        <v>45170</v>
      </c>
      <c r="B123" s="22" t="s">
        <v>32</v>
      </c>
      <c r="C123" s="22">
        <v>2</v>
      </c>
      <c r="D123" s="22">
        <v>1</v>
      </c>
      <c r="E123" s="22">
        <v>14</v>
      </c>
      <c r="F123" s="22" t="s">
        <v>22</v>
      </c>
      <c r="G123" s="22">
        <v>1</v>
      </c>
      <c r="H123" s="22">
        <f t="shared" si="14"/>
        <v>0.2</v>
      </c>
      <c r="I123" s="22">
        <v>0</v>
      </c>
      <c r="J123" s="22">
        <f t="shared" si="15"/>
        <v>0</v>
      </c>
      <c r="K123" s="22">
        <v>0</v>
      </c>
      <c r="L123" s="22">
        <f t="shared" si="16"/>
        <v>0</v>
      </c>
      <c r="M123" s="22">
        <f t="shared" si="4"/>
        <v>1.2</v>
      </c>
      <c r="N123" s="22">
        <f t="shared" si="17"/>
        <v>0.2</v>
      </c>
      <c r="O123" s="22">
        <v>0</v>
      </c>
      <c r="P123" s="22">
        <f t="shared" si="18"/>
        <v>0</v>
      </c>
      <c r="Q123" s="22">
        <v>1</v>
      </c>
      <c r="R123" s="22">
        <f t="shared" si="19"/>
        <v>0.2</v>
      </c>
      <c r="S123" s="22">
        <f t="shared" si="0"/>
        <v>1</v>
      </c>
      <c r="T123" s="22">
        <f t="shared" si="20"/>
        <v>0.2</v>
      </c>
      <c r="U123" s="22">
        <v>0</v>
      </c>
      <c r="V123" s="22">
        <f t="shared" si="21"/>
        <v>0</v>
      </c>
      <c r="W123" s="22">
        <v>0</v>
      </c>
      <c r="X123" s="22">
        <f t="shared" si="22"/>
        <v>0</v>
      </c>
      <c r="Y123" s="22">
        <v>5</v>
      </c>
      <c r="Z123" s="22">
        <f t="shared" si="23"/>
        <v>0.25</v>
      </c>
      <c r="AA123" s="22">
        <v>0</v>
      </c>
      <c r="AB123" s="22">
        <f t="shared" si="24"/>
        <v>0</v>
      </c>
      <c r="AC123" s="22">
        <v>5</v>
      </c>
      <c r="AD123" s="25">
        <f t="shared" si="25"/>
        <v>1</v>
      </c>
    </row>
    <row r="124" spans="1:30" x14ac:dyDescent="0.25">
      <c r="A124" s="24">
        <v>45170</v>
      </c>
      <c r="B124" s="22" t="s">
        <v>32</v>
      </c>
      <c r="C124" s="22">
        <v>3</v>
      </c>
      <c r="D124" s="22">
        <v>1</v>
      </c>
      <c r="E124" s="22">
        <v>10</v>
      </c>
      <c r="F124" s="22" t="s">
        <v>22</v>
      </c>
      <c r="G124" s="22">
        <v>0</v>
      </c>
      <c r="H124" s="22">
        <f t="shared" si="14"/>
        <v>0</v>
      </c>
      <c r="I124" s="22">
        <v>0</v>
      </c>
      <c r="J124" s="22">
        <f t="shared" si="15"/>
        <v>0</v>
      </c>
      <c r="K124" s="22">
        <v>0</v>
      </c>
      <c r="L124" s="22">
        <f t="shared" si="16"/>
        <v>0</v>
      </c>
      <c r="M124" s="22">
        <f t="shared" si="4"/>
        <v>0</v>
      </c>
      <c r="N124" s="22">
        <f t="shared" si="17"/>
        <v>0</v>
      </c>
      <c r="O124" s="22">
        <v>8</v>
      </c>
      <c r="P124" s="22">
        <f t="shared" si="18"/>
        <v>1.6</v>
      </c>
      <c r="Q124" s="22">
        <v>3</v>
      </c>
      <c r="R124" s="22">
        <f t="shared" si="19"/>
        <v>0.6</v>
      </c>
      <c r="S124" s="22">
        <f t="shared" si="0"/>
        <v>12.6</v>
      </c>
      <c r="T124" s="22">
        <f t="shared" si="20"/>
        <v>2.2000000000000002</v>
      </c>
      <c r="U124" s="22">
        <v>0</v>
      </c>
      <c r="V124" s="22">
        <f t="shared" si="21"/>
        <v>0</v>
      </c>
      <c r="W124" s="22">
        <v>0</v>
      </c>
      <c r="X124" s="22">
        <f t="shared" si="22"/>
        <v>0</v>
      </c>
      <c r="Y124" s="22">
        <v>1</v>
      </c>
      <c r="Z124" s="22">
        <f t="shared" si="23"/>
        <v>0.05</v>
      </c>
      <c r="AA124" s="22">
        <v>1</v>
      </c>
      <c r="AB124" s="22">
        <f t="shared" si="24"/>
        <v>0.2</v>
      </c>
      <c r="AC124" s="22">
        <v>2</v>
      </c>
      <c r="AD124" s="25">
        <f t="shared" si="25"/>
        <v>0.4</v>
      </c>
    </row>
    <row r="125" spans="1:30" x14ac:dyDescent="0.25">
      <c r="A125" s="24">
        <v>45170</v>
      </c>
      <c r="B125" s="22" t="s">
        <v>32</v>
      </c>
      <c r="C125" s="22">
        <v>4</v>
      </c>
      <c r="D125" s="22">
        <v>1</v>
      </c>
      <c r="E125" s="22">
        <v>4</v>
      </c>
      <c r="F125" s="22" t="s">
        <v>22</v>
      </c>
      <c r="G125" s="22">
        <v>1</v>
      </c>
      <c r="H125" s="22">
        <f t="shared" si="14"/>
        <v>0.2</v>
      </c>
      <c r="I125" s="22">
        <v>0</v>
      </c>
      <c r="J125" s="22">
        <f t="shared" si="15"/>
        <v>0</v>
      </c>
      <c r="K125" s="22">
        <v>0</v>
      </c>
      <c r="L125" s="22">
        <f t="shared" si="16"/>
        <v>0</v>
      </c>
      <c r="M125" s="22">
        <f t="shared" si="4"/>
        <v>1.2</v>
      </c>
      <c r="N125" s="22">
        <f t="shared" si="17"/>
        <v>0.2</v>
      </c>
      <c r="O125" s="22">
        <v>87</v>
      </c>
      <c r="P125" s="22">
        <f t="shared" si="18"/>
        <v>17.399999999999999</v>
      </c>
      <c r="Q125" s="22">
        <v>14</v>
      </c>
      <c r="R125" s="22">
        <f t="shared" si="19"/>
        <v>2.8</v>
      </c>
      <c r="S125" s="22">
        <f t="shared" si="0"/>
        <v>118.4</v>
      </c>
      <c r="T125" s="22">
        <f t="shared" si="20"/>
        <v>20.2</v>
      </c>
      <c r="U125" s="22">
        <v>0</v>
      </c>
      <c r="V125" s="22">
        <f t="shared" si="21"/>
        <v>0</v>
      </c>
      <c r="W125" s="22">
        <v>0</v>
      </c>
      <c r="X125" s="22">
        <f t="shared" si="22"/>
        <v>0</v>
      </c>
      <c r="Y125" s="22">
        <v>6</v>
      </c>
      <c r="Z125" s="22">
        <f t="shared" si="23"/>
        <v>0.3</v>
      </c>
      <c r="AA125" s="22">
        <v>0</v>
      </c>
      <c r="AB125" s="22">
        <f t="shared" si="24"/>
        <v>0</v>
      </c>
      <c r="AC125" s="22">
        <v>2</v>
      </c>
      <c r="AD125" s="25">
        <f t="shared" si="25"/>
        <v>0.4</v>
      </c>
    </row>
    <row r="126" spans="1:30" x14ac:dyDescent="0.25">
      <c r="A126" s="24">
        <v>45170</v>
      </c>
      <c r="B126" s="22" t="s">
        <v>32</v>
      </c>
      <c r="C126" s="22">
        <v>5</v>
      </c>
      <c r="D126" s="22">
        <v>1</v>
      </c>
      <c r="E126" s="22">
        <v>2</v>
      </c>
      <c r="F126" s="22" t="s">
        <v>22</v>
      </c>
      <c r="G126" s="22">
        <v>1</v>
      </c>
      <c r="H126" s="22">
        <f t="shared" si="14"/>
        <v>0.2</v>
      </c>
      <c r="I126" s="22">
        <v>0</v>
      </c>
      <c r="J126" s="22">
        <f t="shared" si="15"/>
        <v>0</v>
      </c>
      <c r="K126" s="22">
        <v>0</v>
      </c>
      <c r="L126" s="22">
        <f t="shared" si="16"/>
        <v>0</v>
      </c>
      <c r="M126" s="22">
        <f t="shared" si="4"/>
        <v>1.2</v>
      </c>
      <c r="N126" s="22">
        <f t="shared" si="17"/>
        <v>0.2</v>
      </c>
      <c r="O126" s="22">
        <v>12</v>
      </c>
      <c r="P126" s="22">
        <f t="shared" si="18"/>
        <v>2.4</v>
      </c>
      <c r="Q126" s="22">
        <v>4</v>
      </c>
      <c r="R126" s="22">
        <f t="shared" si="19"/>
        <v>0.8</v>
      </c>
      <c r="S126" s="22">
        <f t="shared" si="0"/>
        <v>18.399999999999999</v>
      </c>
      <c r="T126" s="22">
        <f t="shared" si="20"/>
        <v>3.2</v>
      </c>
      <c r="U126" s="22">
        <v>0</v>
      </c>
      <c r="V126" s="22">
        <f t="shared" si="21"/>
        <v>0</v>
      </c>
      <c r="W126" s="22">
        <v>0</v>
      </c>
      <c r="X126" s="22">
        <f t="shared" si="22"/>
        <v>0</v>
      </c>
      <c r="Y126" s="22">
        <v>4</v>
      </c>
      <c r="Z126" s="22">
        <f t="shared" si="23"/>
        <v>0.2</v>
      </c>
      <c r="AA126" s="22">
        <v>0</v>
      </c>
      <c r="AB126" s="22">
        <f t="shared" si="24"/>
        <v>0</v>
      </c>
      <c r="AC126" s="22">
        <v>1</v>
      </c>
      <c r="AD126" s="25">
        <f t="shared" si="25"/>
        <v>0.2</v>
      </c>
    </row>
    <row r="127" spans="1:30" x14ac:dyDescent="0.25">
      <c r="A127" s="24">
        <v>45170</v>
      </c>
      <c r="B127" s="22" t="s">
        <v>32</v>
      </c>
      <c r="C127" s="22">
        <v>6</v>
      </c>
      <c r="D127" s="22">
        <v>1</v>
      </c>
      <c r="E127" s="22">
        <v>13</v>
      </c>
      <c r="F127" s="22" t="s">
        <v>22</v>
      </c>
      <c r="G127" s="22">
        <v>0</v>
      </c>
      <c r="H127" s="22">
        <f t="shared" si="14"/>
        <v>0</v>
      </c>
      <c r="I127" s="22">
        <v>0</v>
      </c>
      <c r="J127" s="22">
        <f t="shared" si="15"/>
        <v>0</v>
      </c>
      <c r="K127" s="22">
        <v>0</v>
      </c>
      <c r="L127" s="22">
        <f t="shared" si="16"/>
        <v>0</v>
      </c>
      <c r="M127" s="22">
        <f t="shared" si="4"/>
        <v>0</v>
      </c>
      <c r="N127" s="22">
        <f t="shared" si="17"/>
        <v>0</v>
      </c>
      <c r="O127" s="22">
        <v>119</v>
      </c>
      <c r="P127" s="22">
        <f t="shared" si="18"/>
        <v>23.8</v>
      </c>
      <c r="Q127" s="22">
        <v>18</v>
      </c>
      <c r="R127" s="22">
        <f t="shared" si="19"/>
        <v>3.6</v>
      </c>
      <c r="S127" s="22">
        <f t="shared" si="0"/>
        <v>160.80000000000001</v>
      </c>
      <c r="T127" s="22">
        <f t="shared" si="20"/>
        <v>27.400000000000002</v>
      </c>
      <c r="U127" s="22">
        <v>0</v>
      </c>
      <c r="V127" s="22">
        <f t="shared" si="21"/>
        <v>0</v>
      </c>
      <c r="W127" s="22">
        <v>0</v>
      </c>
      <c r="X127" s="22">
        <f t="shared" si="22"/>
        <v>0</v>
      </c>
      <c r="Y127" s="22">
        <v>5</v>
      </c>
      <c r="Z127" s="22">
        <f t="shared" si="23"/>
        <v>0.25</v>
      </c>
      <c r="AA127" s="22">
        <v>0</v>
      </c>
      <c r="AB127" s="22">
        <f t="shared" si="24"/>
        <v>0</v>
      </c>
      <c r="AC127" s="22">
        <v>1</v>
      </c>
      <c r="AD127" s="25">
        <f t="shared" si="25"/>
        <v>0.2</v>
      </c>
    </row>
    <row r="128" spans="1:30" x14ac:dyDescent="0.25">
      <c r="A128" s="24">
        <v>45170</v>
      </c>
      <c r="B128" s="22" t="s">
        <v>32</v>
      </c>
      <c r="C128" s="22">
        <v>7</v>
      </c>
      <c r="D128" s="22">
        <v>1</v>
      </c>
      <c r="E128" s="22">
        <v>7</v>
      </c>
      <c r="F128" s="22" t="s">
        <v>22</v>
      </c>
      <c r="G128" s="22">
        <v>0</v>
      </c>
      <c r="H128" s="22">
        <f t="shared" si="14"/>
        <v>0</v>
      </c>
      <c r="I128" s="22">
        <v>0</v>
      </c>
      <c r="J128" s="22">
        <f t="shared" si="15"/>
        <v>0</v>
      </c>
      <c r="K128" s="22">
        <v>0</v>
      </c>
      <c r="L128" s="22">
        <f t="shared" si="16"/>
        <v>0</v>
      </c>
      <c r="M128" s="22">
        <f t="shared" si="4"/>
        <v>0</v>
      </c>
      <c r="N128" s="22">
        <f t="shared" si="17"/>
        <v>0</v>
      </c>
      <c r="O128" s="22">
        <v>4</v>
      </c>
      <c r="P128" s="22">
        <f t="shared" si="18"/>
        <v>0.8</v>
      </c>
      <c r="Q128" s="22">
        <v>2</v>
      </c>
      <c r="R128" s="22">
        <f t="shared" si="19"/>
        <v>0.4</v>
      </c>
      <c r="S128" s="22">
        <f t="shared" si="0"/>
        <v>6.8</v>
      </c>
      <c r="T128" s="22">
        <f t="shared" si="20"/>
        <v>1.2000000000000002</v>
      </c>
      <c r="U128" s="22">
        <v>0</v>
      </c>
      <c r="V128" s="22">
        <f t="shared" si="21"/>
        <v>0</v>
      </c>
      <c r="W128" s="22">
        <v>0</v>
      </c>
      <c r="X128" s="22">
        <f t="shared" si="22"/>
        <v>0</v>
      </c>
      <c r="Y128" s="22">
        <v>4</v>
      </c>
      <c r="Z128" s="22">
        <f t="shared" si="23"/>
        <v>0.2</v>
      </c>
      <c r="AA128" s="22">
        <v>0</v>
      </c>
      <c r="AB128" s="22">
        <f t="shared" si="24"/>
        <v>0</v>
      </c>
      <c r="AC128" s="22">
        <v>1</v>
      </c>
      <c r="AD128" s="25">
        <f t="shared" si="25"/>
        <v>0.2</v>
      </c>
    </row>
    <row r="129" spans="1:30" x14ac:dyDescent="0.25">
      <c r="A129" s="24">
        <v>45170</v>
      </c>
      <c r="B129" s="22" t="s">
        <v>32</v>
      </c>
      <c r="C129" s="22">
        <v>8</v>
      </c>
      <c r="D129" s="22">
        <v>1</v>
      </c>
      <c r="E129" s="22">
        <v>12</v>
      </c>
      <c r="F129" s="22" t="s">
        <v>22</v>
      </c>
      <c r="G129" s="22">
        <v>0</v>
      </c>
      <c r="H129" s="22">
        <f t="shared" si="14"/>
        <v>0</v>
      </c>
      <c r="I129" s="22">
        <v>0</v>
      </c>
      <c r="J129" s="22">
        <f t="shared" si="15"/>
        <v>0</v>
      </c>
      <c r="K129" s="22">
        <v>0</v>
      </c>
      <c r="L129" s="22">
        <f t="shared" si="16"/>
        <v>0</v>
      </c>
      <c r="M129" s="22">
        <f t="shared" si="4"/>
        <v>0</v>
      </c>
      <c r="N129" s="22">
        <f t="shared" si="17"/>
        <v>0</v>
      </c>
      <c r="O129" s="22">
        <v>3</v>
      </c>
      <c r="P129" s="22">
        <f t="shared" si="18"/>
        <v>0.6</v>
      </c>
      <c r="Q129" s="22">
        <v>1</v>
      </c>
      <c r="R129" s="22">
        <f t="shared" si="19"/>
        <v>0.2</v>
      </c>
      <c r="S129" s="22">
        <f t="shared" si="0"/>
        <v>4.5999999999999996</v>
      </c>
      <c r="T129" s="22">
        <f t="shared" si="20"/>
        <v>0.8</v>
      </c>
      <c r="U129" s="22">
        <v>0</v>
      </c>
      <c r="V129" s="22">
        <f t="shared" si="21"/>
        <v>0</v>
      </c>
      <c r="W129" s="22">
        <v>0</v>
      </c>
      <c r="X129" s="22">
        <f t="shared" si="22"/>
        <v>0</v>
      </c>
      <c r="Y129" s="22">
        <v>0</v>
      </c>
      <c r="Z129" s="22">
        <f t="shared" si="23"/>
        <v>0</v>
      </c>
      <c r="AA129" s="22">
        <v>0</v>
      </c>
      <c r="AB129" s="22">
        <f t="shared" si="24"/>
        <v>0</v>
      </c>
      <c r="AC129" s="22">
        <v>3</v>
      </c>
      <c r="AD129" s="25">
        <f t="shared" si="25"/>
        <v>0.6</v>
      </c>
    </row>
    <row r="130" spans="1:30" x14ac:dyDescent="0.25">
      <c r="A130" s="24">
        <v>45170</v>
      </c>
      <c r="B130" s="22" t="s">
        <v>32</v>
      </c>
      <c r="C130" s="22">
        <v>9</v>
      </c>
      <c r="D130" s="22">
        <v>1</v>
      </c>
      <c r="E130" s="22">
        <v>11</v>
      </c>
      <c r="F130" s="22" t="s">
        <v>22</v>
      </c>
      <c r="G130" s="22">
        <v>0</v>
      </c>
      <c r="H130" s="22">
        <f t="shared" si="14"/>
        <v>0</v>
      </c>
      <c r="I130" s="22">
        <v>0</v>
      </c>
      <c r="J130" s="22">
        <f t="shared" si="15"/>
        <v>0</v>
      </c>
      <c r="K130" s="22">
        <v>0</v>
      </c>
      <c r="L130" s="22">
        <f t="shared" si="16"/>
        <v>0</v>
      </c>
      <c r="M130" s="22">
        <f t="shared" si="4"/>
        <v>0</v>
      </c>
      <c r="N130" s="22">
        <f t="shared" si="17"/>
        <v>0</v>
      </c>
      <c r="O130" s="22">
        <v>1</v>
      </c>
      <c r="P130" s="22">
        <f t="shared" si="18"/>
        <v>0.2</v>
      </c>
      <c r="Q130" s="22">
        <v>3</v>
      </c>
      <c r="R130" s="22">
        <f t="shared" si="19"/>
        <v>0.6</v>
      </c>
      <c r="S130" s="22">
        <f t="shared" si="0"/>
        <v>4.2</v>
      </c>
      <c r="T130" s="22">
        <f t="shared" si="20"/>
        <v>0.8</v>
      </c>
      <c r="U130" s="22">
        <v>0</v>
      </c>
      <c r="V130" s="22">
        <f t="shared" si="21"/>
        <v>0</v>
      </c>
      <c r="W130" s="22">
        <v>0</v>
      </c>
      <c r="X130" s="22">
        <f t="shared" si="22"/>
        <v>0</v>
      </c>
      <c r="Y130" s="22">
        <v>0</v>
      </c>
      <c r="Z130" s="22">
        <f t="shared" si="23"/>
        <v>0</v>
      </c>
      <c r="AA130" s="22">
        <v>0</v>
      </c>
      <c r="AB130" s="22">
        <f t="shared" si="24"/>
        <v>0</v>
      </c>
      <c r="AC130" s="22">
        <v>5</v>
      </c>
      <c r="AD130" s="25">
        <f t="shared" si="25"/>
        <v>1</v>
      </c>
    </row>
    <row r="131" spans="1:30" x14ac:dyDescent="0.25">
      <c r="A131" s="24">
        <v>45170</v>
      </c>
      <c r="B131" s="22" t="s">
        <v>32</v>
      </c>
      <c r="C131" s="22">
        <v>10</v>
      </c>
      <c r="D131" s="22">
        <v>1</v>
      </c>
      <c r="E131" s="22">
        <v>9</v>
      </c>
      <c r="F131" s="22" t="s">
        <v>22</v>
      </c>
      <c r="G131" s="22">
        <v>7</v>
      </c>
      <c r="H131" s="22">
        <f t="shared" ref="H131:H194" si="26">G131/5</f>
        <v>1.4</v>
      </c>
      <c r="I131" s="22">
        <v>2</v>
      </c>
      <c r="J131" s="22">
        <f t="shared" ref="J131:J194" si="27">I131/5</f>
        <v>0.4</v>
      </c>
      <c r="K131" s="22">
        <v>0</v>
      </c>
      <c r="L131" s="22">
        <f t="shared" ref="L131:L194" si="28">K131/5</f>
        <v>0</v>
      </c>
      <c r="M131" s="22">
        <f t="shared" si="4"/>
        <v>10.8</v>
      </c>
      <c r="N131" s="22">
        <f t="shared" ref="N131:N194" si="29">SUM(H131+J131+L131)</f>
        <v>1.7999999999999998</v>
      </c>
      <c r="O131" s="22">
        <v>33</v>
      </c>
      <c r="P131" s="22">
        <f t="shared" ref="P131:P194" si="30">O131/5</f>
        <v>6.6</v>
      </c>
      <c r="Q131" s="22">
        <v>33</v>
      </c>
      <c r="R131" s="22">
        <f t="shared" ref="R131:R194" si="31">Q131/5</f>
        <v>6.6</v>
      </c>
      <c r="S131" s="22">
        <f t="shared" si="0"/>
        <v>72.599999999999994</v>
      </c>
      <c r="T131" s="22">
        <f t="shared" ref="T131:T194" si="32">SUM(P131+R131)</f>
        <v>13.2</v>
      </c>
      <c r="U131" s="22">
        <v>0</v>
      </c>
      <c r="V131" s="22">
        <f t="shared" ref="V131:V194" si="33">U131/5</f>
        <v>0</v>
      </c>
      <c r="W131" s="22">
        <v>0</v>
      </c>
      <c r="X131" s="22">
        <f t="shared" ref="X131:X194" si="34">W131/5</f>
        <v>0</v>
      </c>
      <c r="Y131" s="22">
        <v>3</v>
      </c>
      <c r="Z131" s="22">
        <f t="shared" ref="Z131:Z194" si="35">Y131/20</f>
        <v>0.15</v>
      </c>
      <c r="AA131" s="22">
        <v>0</v>
      </c>
      <c r="AB131" s="22">
        <f t="shared" ref="AB131:AB194" si="36">AA131/5</f>
        <v>0</v>
      </c>
      <c r="AC131" s="22">
        <v>1</v>
      </c>
      <c r="AD131" s="25">
        <f t="shared" ref="AD131:AD194" si="37">AC131/5</f>
        <v>0.2</v>
      </c>
    </row>
    <row r="132" spans="1:30" x14ac:dyDescent="0.25">
      <c r="A132" s="24">
        <v>45170</v>
      </c>
      <c r="B132" s="22" t="s">
        <v>32</v>
      </c>
      <c r="C132" s="22">
        <v>11</v>
      </c>
      <c r="D132" s="22">
        <v>1</v>
      </c>
      <c r="E132" s="22">
        <v>15</v>
      </c>
      <c r="F132" s="22" t="s">
        <v>22</v>
      </c>
      <c r="G132" s="22">
        <v>2</v>
      </c>
      <c r="H132" s="22">
        <f t="shared" si="26"/>
        <v>0.4</v>
      </c>
      <c r="I132" s="22">
        <v>0</v>
      </c>
      <c r="J132" s="22">
        <f t="shared" si="27"/>
        <v>0</v>
      </c>
      <c r="K132" s="22">
        <v>0</v>
      </c>
      <c r="L132" s="22">
        <f t="shared" si="28"/>
        <v>0</v>
      </c>
      <c r="M132" s="22">
        <f t="shared" si="4"/>
        <v>2.4</v>
      </c>
      <c r="N132" s="22">
        <f t="shared" si="29"/>
        <v>0.4</v>
      </c>
      <c r="O132" s="22">
        <v>96</v>
      </c>
      <c r="P132" s="22">
        <f t="shared" si="30"/>
        <v>19.2</v>
      </c>
      <c r="Q132" s="22">
        <v>23</v>
      </c>
      <c r="R132" s="22">
        <f t="shared" si="31"/>
        <v>4.5999999999999996</v>
      </c>
      <c r="S132" s="22">
        <f t="shared" si="0"/>
        <v>138.19999999999999</v>
      </c>
      <c r="T132" s="22">
        <f t="shared" si="32"/>
        <v>23.799999999999997</v>
      </c>
      <c r="U132" s="22">
        <v>0</v>
      </c>
      <c r="V132" s="22">
        <f t="shared" si="33"/>
        <v>0</v>
      </c>
      <c r="W132" s="22">
        <v>0</v>
      </c>
      <c r="X132" s="22">
        <f t="shared" si="34"/>
        <v>0</v>
      </c>
      <c r="Y132" s="22">
        <v>2</v>
      </c>
      <c r="Z132" s="22">
        <f t="shared" si="35"/>
        <v>0.1</v>
      </c>
      <c r="AA132" s="22">
        <v>0</v>
      </c>
      <c r="AB132" s="22">
        <f t="shared" si="36"/>
        <v>0</v>
      </c>
      <c r="AC132" s="22">
        <v>3</v>
      </c>
      <c r="AD132" s="25">
        <f t="shared" si="37"/>
        <v>0.6</v>
      </c>
    </row>
    <row r="133" spans="1:30" x14ac:dyDescent="0.25">
      <c r="A133" s="24">
        <v>45170</v>
      </c>
      <c r="B133" s="22" t="s">
        <v>32</v>
      </c>
      <c r="C133" s="22">
        <v>12</v>
      </c>
      <c r="D133" s="22">
        <v>1</v>
      </c>
      <c r="E133" s="22">
        <v>3</v>
      </c>
      <c r="F133" s="22" t="s">
        <v>22</v>
      </c>
      <c r="G133" s="22">
        <v>0</v>
      </c>
      <c r="H133" s="22">
        <f t="shared" si="26"/>
        <v>0</v>
      </c>
      <c r="I133" s="22">
        <v>0</v>
      </c>
      <c r="J133" s="22">
        <f t="shared" si="27"/>
        <v>0</v>
      </c>
      <c r="K133" s="22">
        <v>0</v>
      </c>
      <c r="L133" s="22">
        <f t="shared" si="28"/>
        <v>0</v>
      </c>
      <c r="M133" s="22">
        <f t="shared" si="4"/>
        <v>0</v>
      </c>
      <c r="N133" s="22">
        <f t="shared" si="29"/>
        <v>0</v>
      </c>
      <c r="O133" s="22">
        <v>12</v>
      </c>
      <c r="P133" s="22">
        <f t="shared" si="30"/>
        <v>2.4</v>
      </c>
      <c r="Q133" s="22">
        <v>1</v>
      </c>
      <c r="R133" s="22">
        <f t="shared" si="31"/>
        <v>0.2</v>
      </c>
      <c r="S133" s="22">
        <f t="shared" si="0"/>
        <v>15.4</v>
      </c>
      <c r="T133" s="22">
        <f t="shared" si="32"/>
        <v>2.6</v>
      </c>
      <c r="U133" s="22">
        <v>0</v>
      </c>
      <c r="V133" s="22">
        <f t="shared" si="33"/>
        <v>0</v>
      </c>
      <c r="W133" s="22">
        <v>0</v>
      </c>
      <c r="X133" s="22">
        <f t="shared" si="34"/>
        <v>0</v>
      </c>
      <c r="Y133" s="22">
        <v>1</v>
      </c>
      <c r="Z133" s="22">
        <f t="shared" si="35"/>
        <v>0.05</v>
      </c>
      <c r="AA133" s="22">
        <v>0</v>
      </c>
      <c r="AB133" s="22">
        <f t="shared" si="36"/>
        <v>0</v>
      </c>
      <c r="AC133" s="22">
        <v>3</v>
      </c>
      <c r="AD133" s="25">
        <f t="shared" si="37"/>
        <v>0.6</v>
      </c>
    </row>
    <row r="134" spans="1:30" x14ac:dyDescent="0.25">
      <c r="A134" s="24">
        <v>45170</v>
      </c>
      <c r="B134" s="22" t="s">
        <v>32</v>
      </c>
      <c r="C134" s="22">
        <v>13</v>
      </c>
      <c r="D134" s="22">
        <v>1</v>
      </c>
      <c r="E134" s="22">
        <v>8</v>
      </c>
      <c r="F134" s="22" t="s">
        <v>22</v>
      </c>
      <c r="G134" s="22">
        <v>0</v>
      </c>
      <c r="H134" s="22">
        <f t="shared" si="26"/>
        <v>0</v>
      </c>
      <c r="I134" s="22">
        <v>0</v>
      </c>
      <c r="J134" s="22">
        <f t="shared" si="27"/>
        <v>0</v>
      </c>
      <c r="K134" s="22">
        <v>0</v>
      </c>
      <c r="L134" s="22">
        <f t="shared" si="28"/>
        <v>0</v>
      </c>
      <c r="M134" s="22">
        <f t="shared" si="4"/>
        <v>0</v>
      </c>
      <c r="N134" s="22">
        <f t="shared" si="29"/>
        <v>0</v>
      </c>
      <c r="O134" s="22">
        <v>6</v>
      </c>
      <c r="P134" s="22">
        <f t="shared" si="30"/>
        <v>1.2</v>
      </c>
      <c r="Q134" s="22">
        <v>0</v>
      </c>
      <c r="R134" s="22">
        <f t="shared" si="31"/>
        <v>0</v>
      </c>
      <c r="S134" s="22">
        <f t="shared" si="0"/>
        <v>7.2</v>
      </c>
      <c r="T134" s="22">
        <f t="shared" si="32"/>
        <v>1.2</v>
      </c>
      <c r="U134" s="22">
        <v>0</v>
      </c>
      <c r="V134" s="22">
        <f t="shared" si="33"/>
        <v>0</v>
      </c>
      <c r="W134" s="22">
        <v>0</v>
      </c>
      <c r="X134" s="22">
        <f t="shared" si="34"/>
        <v>0</v>
      </c>
      <c r="Y134" s="22">
        <v>16</v>
      </c>
      <c r="Z134" s="22">
        <f t="shared" si="35"/>
        <v>0.8</v>
      </c>
      <c r="AA134" s="22">
        <v>0</v>
      </c>
      <c r="AB134" s="22">
        <f t="shared" si="36"/>
        <v>0</v>
      </c>
      <c r="AC134" s="22">
        <v>1</v>
      </c>
      <c r="AD134" s="25">
        <f t="shared" si="37"/>
        <v>0.2</v>
      </c>
    </row>
    <row r="135" spans="1:30" x14ac:dyDescent="0.25">
      <c r="A135" s="24">
        <v>45170</v>
      </c>
      <c r="B135" s="22" t="s">
        <v>32</v>
      </c>
      <c r="C135" s="22">
        <v>14</v>
      </c>
      <c r="D135" s="22">
        <v>1</v>
      </c>
      <c r="E135" s="22">
        <v>1</v>
      </c>
      <c r="F135" s="22" t="s">
        <v>22</v>
      </c>
      <c r="G135" s="22">
        <v>0</v>
      </c>
      <c r="H135" s="22">
        <f t="shared" si="26"/>
        <v>0</v>
      </c>
      <c r="I135" s="22">
        <v>0</v>
      </c>
      <c r="J135" s="22">
        <f t="shared" si="27"/>
        <v>0</v>
      </c>
      <c r="K135" s="22">
        <v>0</v>
      </c>
      <c r="L135" s="22">
        <f t="shared" si="28"/>
        <v>0</v>
      </c>
      <c r="M135" s="22">
        <f t="shared" si="4"/>
        <v>0</v>
      </c>
      <c r="N135" s="22">
        <f t="shared" si="29"/>
        <v>0</v>
      </c>
      <c r="O135" s="22">
        <v>0</v>
      </c>
      <c r="P135" s="22">
        <f t="shared" si="30"/>
        <v>0</v>
      </c>
      <c r="Q135" s="22">
        <v>0</v>
      </c>
      <c r="R135" s="22">
        <f t="shared" si="31"/>
        <v>0</v>
      </c>
      <c r="S135" s="22">
        <f t="shared" si="0"/>
        <v>0</v>
      </c>
      <c r="T135" s="22">
        <f t="shared" si="32"/>
        <v>0</v>
      </c>
      <c r="U135" s="22">
        <v>0</v>
      </c>
      <c r="V135" s="22">
        <f t="shared" si="33"/>
        <v>0</v>
      </c>
      <c r="W135" s="22">
        <v>0</v>
      </c>
      <c r="X135" s="22">
        <f t="shared" si="34"/>
        <v>0</v>
      </c>
      <c r="Y135" s="22">
        <v>4</v>
      </c>
      <c r="Z135" s="22">
        <f t="shared" si="35"/>
        <v>0.2</v>
      </c>
      <c r="AA135" s="22">
        <v>1</v>
      </c>
      <c r="AB135" s="22">
        <f t="shared" si="36"/>
        <v>0.2</v>
      </c>
      <c r="AC135" s="22">
        <v>5</v>
      </c>
      <c r="AD135" s="25">
        <f t="shared" si="37"/>
        <v>1</v>
      </c>
    </row>
    <row r="136" spans="1:30" x14ac:dyDescent="0.25">
      <c r="A136" s="24">
        <v>45170</v>
      </c>
      <c r="B136" s="22" t="s">
        <v>32</v>
      </c>
      <c r="C136" s="22">
        <v>15</v>
      </c>
      <c r="D136" s="22">
        <v>1</v>
      </c>
      <c r="E136" s="22">
        <v>5</v>
      </c>
      <c r="F136" s="22" t="s">
        <v>22</v>
      </c>
      <c r="G136" s="22">
        <v>9</v>
      </c>
      <c r="H136" s="22">
        <f t="shared" si="26"/>
        <v>1.8</v>
      </c>
      <c r="I136" s="22">
        <v>5</v>
      </c>
      <c r="J136" s="22">
        <f t="shared" si="27"/>
        <v>1</v>
      </c>
      <c r="K136" s="22">
        <v>1</v>
      </c>
      <c r="L136" s="22">
        <f t="shared" si="28"/>
        <v>0.2</v>
      </c>
      <c r="M136" s="22">
        <f t="shared" si="4"/>
        <v>17.8</v>
      </c>
      <c r="N136" s="22">
        <f t="shared" si="29"/>
        <v>3</v>
      </c>
      <c r="O136" s="22">
        <v>0</v>
      </c>
      <c r="P136" s="22">
        <f t="shared" si="30"/>
        <v>0</v>
      </c>
      <c r="Q136" s="22">
        <v>0</v>
      </c>
      <c r="R136" s="22">
        <f t="shared" si="31"/>
        <v>0</v>
      </c>
      <c r="S136" s="22">
        <f t="shared" si="0"/>
        <v>0</v>
      </c>
      <c r="T136" s="22">
        <f t="shared" si="32"/>
        <v>0</v>
      </c>
      <c r="U136" s="22">
        <v>0</v>
      </c>
      <c r="V136" s="22">
        <f t="shared" si="33"/>
        <v>0</v>
      </c>
      <c r="W136" s="22">
        <v>0</v>
      </c>
      <c r="X136" s="22">
        <f t="shared" si="34"/>
        <v>0</v>
      </c>
      <c r="Y136" s="22">
        <v>4</v>
      </c>
      <c r="Z136" s="22">
        <f t="shared" si="35"/>
        <v>0.2</v>
      </c>
      <c r="AA136" s="22">
        <v>15</v>
      </c>
      <c r="AB136" s="22">
        <f t="shared" si="36"/>
        <v>3</v>
      </c>
      <c r="AC136" s="22">
        <v>14</v>
      </c>
      <c r="AD136" s="25">
        <f t="shared" si="37"/>
        <v>2.8</v>
      </c>
    </row>
    <row r="137" spans="1:30" x14ac:dyDescent="0.25">
      <c r="A137" s="24">
        <v>45170</v>
      </c>
      <c r="B137" s="22" t="s">
        <v>32</v>
      </c>
      <c r="C137" s="22">
        <v>16</v>
      </c>
      <c r="D137" s="22">
        <v>2</v>
      </c>
      <c r="E137" s="22">
        <v>14</v>
      </c>
      <c r="F137" s="22" t="s">
        <v>22</v>
      </c>
      <c r="G137" s="22">
        <v>0</v>
      </c>
      <c r="H137" s="22">
        <f t="shared" si="26"/>
        <v>0</v>
      </c>
      <c r="I137" s="22">
        <v>0</v>
      </c>
      <c r="J137" s="22">
        <f t="shared" si="27"/>
        <v>0</v>
      </c>
      <c r="K137" s="22">
        <v>0</v>
      </c>
      <c r="L137" s="22">
        <f t="shared" si="28"/>
        <v>0</v>
      </c>
      <c r="M137" s="22">
        <f t="shared" si="4"/>
        <v>0</v>
      </c>
      <c r="N137" s="22">
        <f t="shared" si="29"/>
        <v>0</v>
      </c>
      <c r="O137" s="22">
        <v>1</v>
      </c>
      <c r="P137" s="22">
        <f t="shared" si="30"/>
        <v>0.2</v>
      </c>
      <c r="Q137" s="22">
        <v>0</v>
      </c>
      <c r="R137" s="22">
        <f t="shared" si="31"/>
        <v>0</v>
      </c>
      <c r="S137" s="22">
        <f t="shared" si="0"/>
        <v>1.2</v>
      </c>
      <c r="T137" s="22">
        <f t="shared" si="32"/>
        <v>0.2</v>
      </c>
      <c r="U137" s="22">
        <v>0</v>
      </c>
      <c r="V137" s="22">
        <f t="shared" si="33"/>
        <v>0</v>
      </c>
      <c r="W137" s="22">
        <v>0</v>
      </c>
      <c r="X137" s="22">
        <f t="shared" si="34"/>
        <v>0</v>
      </c>
      <c r="Y137" s="22">
        <v>2</v>
      </c>
      <c r="Z137" s="22">
        <f t="shared" si="35"/>
        <v>0.1</v>
      </c>
      <c r="AA137" s="22">
        <v>3</v>
      </c>
      <c r="AB137" s="22">
        <f t="shared" si="36"/>
        <v>0.6</v>
      </c>
      <c r="AC137" s="22">
        <v>4</v>
      </c>
      <c r="AD137" s="25">
        <f t="shared" si="37"/>
        <v>0.8</v>
      </c>
    </row>
    <row r="138" spans="1:30" x14ac:dyDescent="0.25">
      <c r="A138" s="24">
        <v>45170</v>
      </c>
      <c r="B138" s="22" t="s">
        <v>32</v>
      </c>
      <c r="C138" s="22">
        <v>17</v>
      </c>
      <c r="D138" s="22">
        <v>2</v>
      </c>
      <c r="E138" s="22">
        <v>3</v>
      </c>
      <c r="F138" s="22" t="s">
        <v>22</v>
      </c>
      <c r="G138" s="22">
        <v>0</v>
      </c>
      <c r="H138" s="22">
        <f t="shared" si="26"/>
        <v>0</v>
      </c>
      <c r="I138" s="22">
        <v>0</v>
      </c>
      <c r="J138" s="22">
        <f t="shared" si="27"/>
        <v>0</v>
      </c>
      <c r="K138" s="22">
        <v>0</v>
      </c>
      <c r="L138" s="22">
        <f t="shared" si="28"/>
        <v>0</v>
      </c>
      <c r="M138" s="22">
        <f t="shared" si="4"/>
        <v>0</v>
      </c>
      <c r="N138" s="22">
        <f t="shared" si="29"/>
        <v>0</v>
      </c>
      <c r="O138" s="22">
        <v>13</v>
      </c>
      <c r="P138" s="22">
        <f t="shared" si="30"/>
        <v>2.6</v>
      </c>
      <c r="Q138" s="22">
        <v>1</v>
      </c>
      <c r="R138" s="22">
        <f t="shared" si="31"/>
        <v>0.2</v>
      </c>
      <c r="S138" s="22">
        <f t="shared" si="0"/>
        <v>16.600000000000001</v>
      </c>
      <c r="T138" s="22">
        <f t="shared" si="32"/>
        <v>2.8000000000000003</v>
      </c>
      <c r="U138" s="22">
        <v>0</v>
      </c>
      <c r="V138" s="22">
        <f t="shared" si="33"/>
        <v>0</v>
      </c>
      <c r="W138" s="22">
        <v>0</v>
      </c>
      <c r="X138" s="22">
        <f t="shared" si="34"/>
        <v>0</v>
      </c>
      <c r="Y138" s="22">
        <v>0</v>
      </c>
      <c r="Z138" s="22">
        <f t="shared" si="35"/>
        <v>0</v>
      </c>
      <c r="AA138" s="22">
        <v>1</v>
      </c>
      <c r="AB138" s="22">
        <f t="shared" si="36"/>
        <v>0.2</v>
      </c>
      <c r="AC138" s="22">
        <v>2</v>
      </c>
      <c r="AD138" s="25">
        <f t="shared" si="37"/>
        <v>0.4</v>
      </c>
    </row>
    <row r="139" spans="1:30" x14ac:dyDescent="0.25">
      <c r="A139" s="24">
        <v>45170</v>
      </c>
      <c r="B139" s="22" t="s">
        <v>32</v>
      </c>
      <c r="C139" s="22">
        <v>18</v>
      </c>
      <c r="D139" s="22">
        <v>2</v>
      </c>
      <c r="E139" s="22">
        <v>8</v>
      </c>
      <c r="F139" s="22" t="s">
        <v>22</v>
      </c>
      <c r="G139" s="22">
        <v>0</v>
      </c>
      <c r="H139" s="22">
        <f t="shared" si="26"/>
        <v>0</v>
      </c>
      <c r="I139" s="22">
        <v>0</v>
      </c>
      <c r="J139" s="22">
        <f t="shared" si="27"/>
        <v>0</v>
      </c>
      <c r="K139" s="22">
        <v>0</v>
      </c>
      <c r="L139" s="22">
        <f t="shared" si="28"/>
        <v>0</v>
      </c>
      <c r="M139" s="22">
        <f t="shared" si="4"/>
        <v>0</v>
      </c>
      <c r="N139" s="22">
        <f t="shared" si="29"/>
        <v>0</v>
      </c>
      <c r="O139" s="22">
        <v>3</v>
      </c>
      <c r="P139" s="22">
        <f t="shared" si="30"/>
        <v>0.6</v>
      </c>
      <c r="Q139" s="22">
        <v>2</v>
      </c>
      <c r="R139" s="22">
        <f t="shared" si="31"/>
        <v>0.4</v>
      </c>
      <c r="S139" s="22">
        <f t="shared" si="0"/>
        <v>5.6</v>
      </c>
      <c r="T139" s="22">
        <f t="shared" si="32"/>
        <v>1</v>
      </c>
      <c r="U139" s="22">
        <v>0</v>
      </c>
      <c r="V139" s="22">
        <f t="shared" si="33"/>
        <v>0</v>
      </c>
      <c r="W139" s="22">
        <v>0</v>
      </c>
      <c r="X139" s="22">
        <f t="shared" si="34"/>
        <v>0</v>
      </c>
      <c r="Y139" s="22">
        <v>4</v>
      </c>
      <c r="Z139" s="22">
        <f t="shared" si="35"/>
        <v>0.2</v>
      </c>
      <c r="AA139" s="22">
        <v>0</v>
      </c>
      <c r="AB139" s="22">
        <f t="shared" si="36"/>
        <v>0</v>
      </c>
      <c r="AC139" s="22">
        <v>1</v>
      </c>
      <c r="AD139" s="25">
        <f t="shared" si="37"/>
        <v>0.2</v>
      </c>
    </row>
    <row r="140" spans="1:30" x14ac:dyDescent="0.25">
      <c r="A140" s="24">
        <v>45170</v>
      </c>
      <c r="B140" s="22" t="s">
        <v>32</v>
      </c>
      <c r="C140" s="22">
        <v>19</v>
      </c>
      <c r="D140" s="22">
        <v>2</v>
      </c>
      <c r="E140" s="22">
        <v>12</v>
      </c>
      <c r="F140" s="22" t="s">
        <v>22</v>
      </c>
      <c r="G140" s="22">
        <v>0</v>
      </c>
      <c r="H140" s="22">
        <f t="shared" si="26"/>
        <v>0</v>
      </c>
      <c r="I140" s="22">
        <v>0</v>
      </c>
      <c r="J140" s="22">
        <f t="shared" si="27"/>
        <v>0</v>
      </c>
      <c r="K140" s="22">
        <v>0</v>
      </c>
      <c r="L140" s="22">
        <f t="shared" si="28"/>
        <v>0</v>
      </c>
      <c r="M140" s="22">
        <f t="shared" si="4"/>
        <v>0</v>
      </c>
      <c r="N140" s="22">
        <f t="shared" si="29"/>
        <v>0</v>
      </c>
      <c r="O140" s="22">
        <v>1</v>
      </c>
      <c r="P140" s="22">
        <f t="shared" si="30"/>
        <v>0.2</v>
      </c>
      <c r="Q140" s="22">
        <v>1</v>
      </c>
      <c r="R140" s="22">
        <f t="shared" si="31"/>
        <v>0.2</v>
      </c>
      <c r="S140" s="22">
        <f t="shared" si="0"/>
        <v>2.2000000000000002</v>
      </c>
      <c r="T140" s="22">
        <f t="shared" si="32"/>
        <v>0.4</v>
      </c>
      <c r="U140" s="22">
        <v>0</v>
      </c>
      <c r="V140" s="22">
        <f t="shared" si="33"/>
        <v>0</v>
      </c>
      <c r="W140" s="22">
        <v>0</v>
      </c>
      <c r="X140" s="22">
        <f t="shared" si="34"/>
        <v>0</v>
      </c>
      <c r="Y140" s="22">
        <v>7</v>
      </c>
      <c r="Z140" s="22">
        <f t="shared" si="35"/>
        <v>0.35</v>
      </c>
      <c r="AA140" s="22">
        <v>2</v>
      </c>
      <c r="AB140" s="22">
        <f t="shared" si="36"/>
        <v>0.4</v>
      </c>
      <c r="AC140" s="22">
        <v>6</v>
      </c>
      <c r="AD140" s="25">
        <f t="shared" si="37"/>
        <v>1.2</v>
      </c>
    </row>
    <row r="141" spans="1:30" x14ac:dyDescent="0.25">
      <c r="A141" s="24">
        <v>45170</v>
      </c>
      <c r="B141" s="22" t="s">
        <v>32</v>
      </c>
      <c r="C141" s="22">
        <v>20</v>
      </c>
      <c r="D141" s="22">
        <v>2</v>
      </c>
      <c r="E141" s="22">
        <v>5</v>
      </c>
      <c r="F141" s="22" t="s">
        <v>22</v>
      </c>
      <c r="G141" s="22">
        <v>1</v>
      </c>
      <c r="H141" s="22">
        <f t="shared" si="26"/>
        <v>0.2</v>
      </c>
      <c r="I141" s="22">
        <v>0</v>
      </c>
      <c r="J141" s="22">
        <f t="shared" si="27"/>
        <v>0</v>
      </c>
      <c r="K141" s="22">
        <v>0</v>
      </c>
      <c r="L141" s="22">
        <f t="shared" si="28"/>
        <v>0</v>
      </c>
      <c r="M141" s="22">
        <f t="shared" si="4"/>
        <v>1.2</v>
      </c>
      <c r="N141" s="22">
        <f t="shared" si="29"/>
        <v>0.2</v>
      </c>
      <c r="O141" s="22">
        <v>0</v>
      </c>
      <c r="P141" s="22">
        <f t="shared" si="30"/>
        <v>0</v>
      </c>
      <c r="Q141" s="22">
        <v>1</v>
      </c>
      <c r="R141" s="22">
        <f t="shared" si="31"/>
        <v>0.2</v>
      </c>
      <c r="S141" s="22">
        <f t="shared" si="0"/>
        <v>1</v>
      </c>
      <c r="T141" s="22">
        <f t="shared" si="32"/>
        <v>0.2</v>
      </c>
      <c r="U141" s="22">
        <v>0</v>
      </c>
      <c r="V141" s="22">
        <f t="shared" si="33"/>
        <v>0</v>
      </c>
      <c r="W141" s="22">
        <v>0</v>
      </c>
      <c r="X141" s="22">
        <f t="shared" si="34"/>
        <v>0</v>
      </c>
      <c r="Y141" s="22">
        <v>4</v>
      </c>
      <c r="Z141" s="22">
        <f t="shared" si="35"/>
        <v>0.2</v>
      </c>
      <c r="AA141" s="22">
        <v>4</v>
      </c>
      <c r="AB141" s="22">
        <f t="shared" si="36"/>
        <v>0.8</v>
      </c>
      <c r="AC141" s="22">
        <v>7</v>
      </c>
      <c r="AD141" s="25">
        <f t="shared" si="37"/>
        <v>1.4</v>
      </c>
    </row>
    <row r="142" spans="1:30" x14ac:dyDescent="0.25">
      <c r="A142" s="24">
        <v>45170</v>
      </c>
      <c r="B142" s="22" t="s">
        <v>32</v>
      </c>
      <c r="C142" s="22">
        <v>21</v>
      </c>
      <c r="D142" s="22">
        <v>2</v>
      </c>
      <c r="E142" s="22">
        <v>4</v>
      </c>
      <c r="F142" s="22" t="s">
        <v>22</v>
      </c>
      <c r="G142" s="22">
        <v>0</v>
      </c>
      <c r="H142" s="22">
        <f t="shared" si="26"/>
        <v>0</v>
      </c>
      <c r="I142" s="22">
        <v>0</v>
      </c>
      <c r="J142" s="22">
        <f t="shared" si="27"/>
        <v>0</v>
      </c>
      <c r="K142" s="22">
        <v>0</v>
      </c>
      <c r="L142" s="22">
        <f t="shared" si="28"/>
        <v>0</v>
      </c>
      <c r="M142" s="22">
        <f t="shared" si="4"/>
        <v>0</v>
      </c>
      <c r="N142" s="22">
        <f t="shared" si="29"/>
        <v>0</v>
      </c>
      <c r="O142" s="22">
        <v>126</v>
      </c>
      <c r="P142" s="22">
        <f t="shared" si="30"/>
        <v>25.2</v>
      </c>
      <c r="Q142" s="22">
        <v>14</v>
      </c>
      <c r="R142" s="22">
        <f t="shared" si="31"/>
        <v>2.8</v>
      </c>
      <c r="S142" s="22">
        <f t="shared" si="0"/>
        <v>165.2</v>
      </c>
      <c r="T142" s="22">
        <f t="shared" si="32"/>
        <v>28</v>
      </c>
      <c r="U142" s="22">
        <v>0</v>
      </c>
      <c r="V142" s="22">
        <f t="shared" si="33"/>
        <v>0</v>
      </c>
      <c r="W142" s="22">
        <v>0</v>
      </c>
      <c r="X142" s="22">
        <f t="shared" si="34"/>
        <v>0</v>
      </c>
      <c r="Y142" s="22">
        <v>1</v>
      </c>
      <c r="Z142" s="22">
        <f t="shared" si="35"/>
        <v>0.05</v>
      </c>
      <c r="AA142" s="22">
        <v>0</v>
      </c>
      <c r="AB142" s="22">
        <f t="shared" si="36"/>
        <v>0</v>
      </c>
      <c r="AC142" s="22">
        <v>4</v>
      </c>
      <c r="AD142" s="25">
        <f t="shared" si="37"/>
        <v>0.8</v>
      </c>
    </row>
    <row r="143" spans="1:30" x14ac:dyDescent="0.25">
      <c r="A143" s="24">
        <v>45170</v>
      </c>
      <c r="B143" s="22" t="s">
        <v>32</v>
      </c>
      <c r="C143" s="22">
        <v>22</v>
      </c>
      <c r="D143" s="22">
        <v>2</v>
      </c>
      <c r="E143" s="22">
        <v>6</v>
      </c>
      <c r="F143" s="22" t="s">
        <v>22</v>
      </c>
      <c r="G143" s="22">
        <v>0</v>
      </c>
      <c r="H143" s="22">
        <f t="shared" si="26"/>
        <v>0</v>
      </c>
      <c r="I143" s="22">
        <v>0</v>
      </c>
      <c r="J143" s="22">
        <f t="shared" si="27"/>
        <v>0</v>
      </c>
      <c r="K143" s="22">
        <v>0</v>
      </c>
      <c r="L143" s="22">
        <f t="shared" si="28"/>
        <v>0</v>
      </c>
      <c r="M143" s="22">
        <f t="shared" si="4"/>
        <v>0</v>
      </c>
      <c r="N143" s="22">
        <f t="shared" si="29"/>
        <v>0</v>
      </c>
      <c r="O143" s="22">
        <v>33</v>
      </c>
      <c r="P143" s="22">
        <f t="shared" si="30"/>
        <v>6.6</v>
      </c>
      <c r="Q143" s="22">
        <v>52</v>
      </c>
      <c r="R143" s="22">
        <f t="shared" si="31"/>
        <v>10.4</v>
      </c>
      <c r="S143" s="22">
        <f t="shared" si="0"/>
        <v>91.6</v>
      </c>
      <c r="T143" s="22">
        <f t="shared" si="32"/>
        <v>17</v>
      </c>
      <c r="U143" s="22">
        <v>0</v>
      </c>
      <c r="V143" s="22">
        <f t="shared" si="33"/>
        <v>0</v>
      </c>
      <c r="W143" s="22">
        <v>0</v>
      </c>
      <c r="X143" s="22">
        <f t="shared" si="34"/>
        <v>0</v>
      </c>
      <c r="Y143" s="22">
        <v>1</v>
      </c>
      <c r="Z143" s="22">
        <f t="shared" si="35"/>
        <v>0.05</v>
      </c>
      <c r="AA143" s="22">
        <v>1</v>
      </c>
      <c r="AB143" s="22">
        <f t="shared" si="36"/>
        <v>0.2</v>
      </c>
      <c r="AC143" s="22">
        <v>0</v>
      </c>
      <c r="AD143" s="25">
        <f t="shared" si="37"/>
        <v>0</v>
      </c>
    </row>
    <row r="144" spans="1:30" x14ac:dyDescent="0.25">
      <c r="A144" s="24">
        <v>45170</v>
      </c>
      <c r="B144" s="22" t="s">
        <v>32</v>
      </c>
      <c r="C144" s="22">
        <v>23</v>
      </c>
      <c r="D144" s="22">
        <v>2</v>
      </c>
      <c r="E144" s="22">
        <v>13</v>
      </c>
      <c r="F144" s="22" t="s">
        <v>22</v>
      </c>
      <c r="G144" s="22">
        <v>0</v>
      </c>
      <c r="H144" s="22">
        <f t="shared" si="26"/>
        <v>0</v>
      </c>
      <c r="I144" s="22">
        <v>0</v>
      </c>
      <c r="J144" s="22">
        <f t="shared" si="27"/>
        <v>0</v>
      </c>
      <c r="K144" s="22">
        <v>0</v>
      </c>
      <c r="L144" s="22">
        <f t="shared" si="28"/>
        <v>0</v>
      </c>
      <c r="M144" s="22">
        <f t="shared" si="4"/>
        <v>0</v>
      </c>
      <c r="N144" s="22">
        <f t="shared" si="29"/>
        <v>0</v>
      </c>
      <c r="O144" s="22">
        <v>28</v>
      </c>
      <c r="P144" s="22">
        <f t="shared" si="30"/>
        <v>5.6</v>
      </c>
      <c r="Q144" s="22">
        <v>1</v>
      </c>
      <c r="R144" s="22">
        <f t="shared" si="31"/>
        <v>0.2</v>
      </c>
      <c r="S144" s="22">
        <f t="shared" si="0"/>
        <v>34.6</v>
      </c>
      <c r="T144" s="22">
        <f t="shared" si="32"/>
        <v>5.8</v>
      </c>
      <c r="U144" s="22">
        <v>0</v>
      </c>
      <c r="V144" s="22">
        <f t="shared" si="33"/>
        <v>0</v>
      </c>
      <c r="W144" s="22">
        <v>0</v>
      </c>
      <c r="X144" s="22">
        <f t="shared" si="34"/>
        <v>0</v>
      </c>
      <c r="Y144" s="22">
        <v>0</v>
      </c>
      <c r="Z144" s="22">
        <f t="shared" si="35"/>
        <v>0</v>
      </c>
      <c r="AA144" s="22">
        <v>0</v>
      </c>
      <c r="AB144" s="22">
        <f t="shared" si="36"/>
        <v>0</v>
      </c>
      <c r="AC144" s="22">
        <v>2</v>
      </c>
      <c r="AD144" s="25">
        <f t="shared" si="37"/>
        <v>0.4</v>
      </c>
    </row>
    <row r="145" spans="1:30" x14ac:dyDescent="0.25">
      <c r="A145" s="24">
        <v>45170</v>
      </c>
      <c r="B145" s="22" t="s">
        <v>32</v>
      </c>
      <c r="C145" s="22">
        <v>24</v>
      </c>
      <c r="D145" s="22">
        <v>2</v>
      </c>
      <c r="E145" s="22">
        <v>10</v>
      </c>
      <c r="F145" s="22" t="s">
        <v>22</v>
      </c>
      <c r="G145" s="22">
        <v>0</v>
      </c>
      <c r="H145" s="22">
        <f t="shared" si="26"/>
        <v>0</v>
      </c>
      <c r="I145" s="22">
        <v>0</v>
      </c>
      <c r="J145" s="22">
        <f t="shared" si="27"/>
        <v>0</v>
      </c>
      <c r="K145" s="22">
        <v>0</v>
      </c>
      <c r="L145" s="22">
        <f t="shared" si="28"/>
        <v>0</v>
      </c>
      <c r="M145" s="22">
        <f t="shared" si="4"/>
        <v>0</v>
      </c>
      <c r="N145" s="22">
        <f t="shared" si="29"/>
        <v>0</v>
      </c>
      <c r="O145" s="22">
        <v>67</v>
      </c>
      <c r="P145" s="22">
        <f t="shared" si="30"/>
        <v>13.4</v>
      </c>
      <c r="Q145" s="22">
        <v>5</v>
      </c>
      <c r="R145" s="22">
        <f t="shared" si="31"/>
        <v>1</v>
      </c>
      <c r="S145" s="22">
        <f t="shared" si="0"/>
        <v>85.4</v>
      </c>
      <c r="T145" s="22">
        <f t="shared" si="32"/>
        <v>14.4</v>
      </c>
      <c r="U145" s="22">
        <v>0</v>
      </c>
      <c r="V145" s="22">
        <f t="shared" si="33"/>
        <v>0</v>
      </c>
      <c r="W145" s="22">
        <v>0</v>
      </c>
      <c r="X145" s="22">
        <f t="shared" si="34"/>
        <v>0</v>
      </c>
      <c r="Y145" s="22">
        <v>2</v>
      </c>
      <c r="Z145" s="22">
        <f t="shared" si="35"/>
        <v>0.1</v>
      </c>
      <c r="AA145" s="22">
        <v>0</v>
      </c>
      <c r="AB145" s="22">
        <f t="shared" si="36"/>
        <v>0</v>
      </c>
      <c r="AC145" s="22">
        <v>2</v>
      </c>
      <c r="AD145" s="25">
        <f t="shared" si="37"/>
        <v>0.4</v>
      </c>
    </row>
    <row r="146" spans="1:30" x14ac:dyDescent="0.25">
      <c r="A146" s="24">
        <v>45170</v>
      </c>
      <c r="B146" s="22" t="s">
        <v>32</v>
      </c>
      <c r="C146" s="22">
        <v>25</v>
      </c>
      <c r="D146" s="22">
        <v>2</v>
      </c>
      <c r="E146" s="22">
        <v>11</v>
      </c>
      <c r="F146" s="22" t="s">
        <v>22</v>
      </c>
      <c r="G146" s="22">
        <v>0</v>
      </c>
      <c r="H146" s="22">
        <f t="shared" si="26"/>
        <v>0</v>
      </c>
      <c r="I146" s="22">
        <v>0</v>
      </c>
      <c r="J146" s="22">
        <f t="shared" si="27"/>
        <v>0</v>
      </c>
      <c r="K146" s="22">
        <v>0</v>
      </c>
      <c r="L146" s="22">
        <f t="shared" si="28"/>
        <v>0</v>
      </c>
      <c r="M146" s="22">
        <f t="shared" si="4"/>
        <v>0</v>
      </c>
      <c r="N146" s="22">
        <f t="shared" si="29"/>
        <v>0</v>
      </c>
      <c r="O146" s="22">
        <v>21</v>
      </c>
      <c r="P146" s="22">
        <f t="shared" si="30"/>
        <v>4.2</v>
      </c>
      <c r="Q146" s="22">
        <v>1</v>
      </c>
      <c r="R146" s="22">
        <f t="shared" si="31"/>
        <v>0.2</v>
      </c>
      <c r="S146" s="22">
        <f t="shared" si="0"/>
        <v>26.2</v>
      </c>
      <c r="T146" s="22">
        <f t="shared" si="32"/>
        <v>4.4000000000000004</v>
      </c>
      <c r="U146" s="22">
        <v>0</v>
      </c>
      <c r="V146" s="22">
        <f t="shared" si="33"/>
        <v>0</v>
      </c>
      <c r="W146" s="22">
        <v>0</v>
      </c>
      <c r="X146" s="22">
        <f t="shared" si="34"/>
        <v>0</v>
      </c>
      <c r="Y146" s="22">
        <v>1</v>
      </c>
      <c r="Z146" s="22">
        <f t="shared" si="35"/>
        <v>0.05</v>
      </c>
      <c r="AA146" s="22">
        <v>1</v>
      </c>
      <c r="AB146" s="22">
        <f t="shared" si="36"/>
        <v>0.2</v>
      </c>
      <c r="AC146" s="22">
        <v>2</v>
      </c>
      <c r="AD146" s="25">
        <f t="shared" si="37"/>
        <v>0.4</v>
      </c>
    </row>
    <row r="147" spans="1:30" x14ac:dyDescent="0.25">
      <c r="A147" s="24">
        <v>45170</v>
      </c>
      <c r="B147" s="22" t="s">
        <v>32</v>
      </c>
      <c r="C147" s="22">
        <v>26</v>
      </c>
      <c r="D147" s="22">
        <v>2</v>
      </c>
      <c r="E147" s="22">
        <v>2</v>
      </c>
      <c r="F147" s="22" t="s">
        <v>22</v>
      </c>
      <c r="G147" s="22">
        <v>0</v>
      </c>
      <c r="H147" s="22">
        <f t="shared" si="26"/>
        <v>0</v>
      </c>
      <c r="I147" s="22">
        <v>0</v>
      </c>
      <c r="J147" s="22">
        <f t="shared" si="27"/>
        <v>0</v>
      </c>
      <c r="K147" s="22">
        <v>0</v>
      </c>
      <c r="L147" s="22">
        <f t="shared" si="28"/>
        <v>0</v>
      </c>
      <c r="M147" s="22">
        <f t="shared" si="4"/>
        <v>0</v>
      </c>
      <c r="N147" s="22">
        <f t="shared" si="29"/>
        <v>0</v>
      </c>
      <c r="O147" s="22">
        <v>9</v>
      </c>
      <c r="P147" s="22">
        <f t="shared" si="30"/>
        <v>1.8</v>
      </c>
      <c r="Q147" s="22">
        <v>0</v>
      </c>
      <c r="R147" s="22">
        <f t="shared" si="31"/>
        <v>0</v>
      </c>
      <c r="S147" s="22">
        <f t="shared" si="0"/>
        <v>10.8</v>
      </c>
      <c r="T147" s="22">
        <f t="shared" si="32"/>
        <v>1.8</v>
      </c>
      <c r="U147" s="22">
        <v>0</v>
      </c>
      <c r="V147" s="22">
        <f t="shared" si="33"/>
        <v>0</v>
      </c>
      <c r="W147" s="22">
        <v>0</v>
      </c>
      <c r="X147" s="22">
        <f t="shared" si="34"/>
        <v>0</v>
      </c>
      <c r="Y147" s="22">
        <v>1</v>
      </c>
      <c r="Z147" s="22">
        <f t="shared" si="35"/>
        <v>0.05</v>
      </c>
      <c r="AA147" s="22">
        <v>1</v>
      </c>
      <c r="AB147" s="22">
        <f t="shared" si="36"/>
        <v>0.2</v>
      </c>
      <c r="AC147" s="22">
        <v>0</v>
      </c>
      <c r="AD147" s="25">
        <f t="shared" si="37"/>
        <v>0</v>
      </c>
    </row>
    <row r="148" spans="1:30" x14ac:dyDescent="0.25">
      <c r="A148" s="24">
        <v>45170</v>
      </c>
      <c r="B148" s="22" t="s">
        <v>32</v>
      </c>
      <c r="C148" s="22">
        <v>27</v>
      </c>
      <c r="D148" s="22">
        <v>2</v>
      </c>
      <c r="E148" s="22">
        <v>1</v>
      </c>
      <c r="F148" s="22" t="s">
        <v>22</v>
      </c>
      <c r="G148" s="22">
        <v>0</v>
      </c>
      <c r="H148" s="22">
        <f t="shared" si="26"/>
        <v>0</v>
      </c>
      <c r="I148" s="22">
        <v>0</v>
      </c>
      <c r="J148" s="22">
        <f t="shared" si="27"/>
        <v>0</v>
      </c>
      <c r="K148" s="22">
        <v>0</v>
      </c>
      <c r="L148" s="22">
        <f t="shared" si="28"/>
        <v>0</v>
      </c>
      <c r="M148" s="22">
        <f t="shared" si="4"/>
        <v>0</v>
      </c>
      <c r="N148" s="22">
        <f t="shared" si="29"/>
        <v>0</v>
      </c>
      <c r="O148" s="22">
        <v>1</v>
      </c>
      <c r="P148" s="22">
        <f t="shared" si="30"/>
        <v>0.2</v>
      </c>
      <c r="Q148" s="22">
        <v>0</v>
      </c>
      <c r="R148" s="22">
        <f t="shared" si="31"/>
        <v>0</v>
      </c>
      <c r="S148" s="22">
        <f t="shared" si="0"/>
        <v>1.2</v>
      </c>
      <c r="T148" s="22">
        <f t="shared" si="32"/>
        <v>0.2</v>
      </c>
      <c r="U148" s="22">
        <v>0</v>
      </c>
      <c r="V148" s="22">
        <f t="shared" si="33"/>
        <v>0</v>
      </c>
      <c r="W148" s="22">
        <v>0</v>
      </c>
      <c r="X148" s="22">
        <f t="shared" si="34"/>
        <v>0</v>
      </c>
      <c r="Y148" s="22">
        <v>1</v>
      </c>
      <c r="Z148" s="22">
        <f t="shared" si="35"/>
        <v>0.05</v>
      </c>
      <c r="AA148" s="22">
        <v>0</v>
      </c>
      <c r="AB148" s="22">
        <f t="shared" si="36"/>
        <v>0</v>
      </c>
      <c r="AC148" s="22">
        <v>3</v>
      </c>
      <c r="AD148" s="25">
        <f t="shared" si="37"/>
        <v>0.6</v>
      </c>
    </row>
    <row r="149" spans="1:30" x14ac:dyDescent="0.25">
      <c r="A149" s="24">
        <v>45170</v>
      </c>
      <c r="B149" s="22" t="s">
        <v>32</v>
      </c>
      <c r="C149" s="22">
        <v>28</v>
      </c>
      <c r="D149" s="22">
        <v>2</v>
      </c>
      <c r="E149" s="22">
        <v>7</v>
      </c>
      <c r="F149" s="22" t="s">
        <v>22</v>
      </c>
      <c r="G149" s="22">
        <v>0</v>
      </c>
      <c r="H149" s="22">
        <f t="shared" si="26"/>
        <v>0</v>
      </c>
      <c r="I149" s="22">
        <v>0</v>
      </c>
      <c r="J149" s="22">
        <f t="shared" si="27"/>
        <v>0</v>
      </c>
      <c r="K149" s="22">
        <v>0</v>
      </c>
      <c r="L149" s="22">
        <f t="shared" si="28"/>
        <v>0</v>
      </c>
      <c r="M149" s="22">
        <f t="shared" si="4"/>
        <v>0</v>
      </c>
      <c r="N149" s="22">
        <f t="shared" si="29"/>
        <v>0</v>
      </c>
      <c r="O149" s="22">
        <v>15</v>
      </c>
      <c r="P149" s="22">
        <f t="shared" si="30"/>
        <v>3</v>
      </c>
      <c r="Q149" s="22">
        <v>2</v>
      </c>
      <c r="R149" s="22">
        <f t="shared" si="31"/>
        <v>0.4</v>
      </c>
      <c r="S149" s="22">
        <f t="shared" si="0"/>
        <v>20</v>
      </c>
      <c r="T149" s="22">
        <f t="shared" si="32"/>
        <v>3.4</v>
      </c>
      <c r="U149" s="22">
        <v>0</v>
      </c>
      <c r="V149" s="22">
        <f t="shared" si="33"/>
        <v>0</v>
      </c>
      <c r="W149" s="22">
        <v>0</v>
      </c>
      <c r="X149" s="22">
        <f t="shared" si="34"/>
        <v>0</v>
      </c>
      <c r="Y149" s="22">
        <v>2</v>
      </c>
      <c r="Z149" s="22">
        <f t="shared" si="35"/>
        <v>0.1</v>
      </c>
      <c r="AA149" s="22">
        <v>0</v>
      </c>
      <c r="AB149" s="22">
        <f t="shared" si="36"/>
        <v>0</v>
      </c>
      <c r="AC149" s="22">
        <v>3</v>
      </c>
      <c r="AD149" s="25">
        <f t="shared" si="37"/>
        <v>0.6</v>
      </c>
    </row>
    <row r="150" spans="1:30" x14ac:dyDescent="0.25">
      <c r="A150" s="24">
        <v>45170</v>
      </c>
      <c r="B150" s="22" t="s">
        <v>32</v>
      </c>
      <c r="C150" s="22">
        <v>29</v>
      </c>
      <c r="D150" s="22">
        <v>2</v>
      </c>
      <c r="E150" s="22">
        <v>9</v>
      </c>
      <c r="F150" s="22" t="s">
        <v>22</v>
      </c>
      <c r="G150" s="22">
        <v>0</v>
      </c>
      <c r="H150" s="22">
        <f t="shared" si="26"/>
        <v>0</v>
      </c>
      <c r="I150" s="22">
        <v>0</v>
      </c>
      <c r="J150" s="22">
        <f t="shared" si="27"/>
        <v>0</v>
      </c>
      <c r="K150" s="22">
        <v>0</v>
      </c>
      <c r="L150" s="22">
        <f t="shared" si="28"/>
        <v>0</v>
      </c>
      <c r="M150" s="22">
        <f t="shared" si="4"/>
        <v>0</v>
      </c>
      <c r="N150" s="22">
        <f t="shared" si="29"/>
        <v>0</v>
      </c>
      <c r="O150" s="22">
        <v>53</v>
      </c>
      <c r="P150" s="22">
        <f t="shared" si="30"/>
        <v>10.6</v>
      </c>
      <c r="Q150" s="22">
        <v>16</v>
      </c>
      <c r="R150" s="22">
        <f t="shared" si="31"/>
        <v>3.2</v>
      </c>
      <c r="S150" s="22">
        <f t="shared" si="0"/>
        <v>79.599999999999994</v>
      </c>
      <c r="T150" s="22">
        <f t="shared" si="32"/>
        <v>13.8</v>
      </c>
      <c r="U150" s="22">
        <v>1</v>
      </c>
      <c r="V150" s="22">
        <f t="shared" si="33"/>
        <v>0.2</v>
      </c>
      <c r="W150" s="22">
        <v>1</v>
      </c>
      <c r="X150" s="22">
        <f t="shared" si="34"/>
        <v>0.2</v>
      </c>
      <c r="Y150" s="22">
        <v>0</v>
      </c>
      <c r="Z150" s="22">
        <f t="shared" si="35"/>
        <v>0</v>
      </c>
      <c r="AA150" s="22">
        <v>3</v>
      </c>
      <c r="AB150" s="22">
        <f t="shared" si="36"/>
        <v>0.6</v>
      </c>
      <c r="AC150" s="22">
        <v>7</v>
      </c>
      <c r="AD150" s="25">
        <f t="shared" si="37"/>
        <v>1.4</v>
      </c>
    </row>
    <row r="151" spans="1:30" x14ac:dyDescent="0.25">
      <c r="A151" s="24">
        <v>45170</v>
      </c>
      <c r="B151" s="22" t="s">
        <v>32</v>
      </c>
      <c r="C151" s="22">
        <v>30</v>
      </c>
      <c r="D151" s="22">
        <v>2</v>
      </c>
      <c r="E151" s="22">
        <v>15</v>
      </c>
      <c r="F151" s="22" t="s">
        <v>22</v>
      </c>
      <c r="G151" s="22">
        <v>2</v>
      </c>
      <c r="H151" s="22">
        <f t="shared" si="26"/>
        <v>0.4</v>
      </c>
      <c r="I151" s="22">
        <v>0</v>
      </c>
      <c r="J151" s="22">
        <f t="shared" si="27"/>
        <v>0</v>
      </c>
      <c r="K151" s="22">
        <v>0</v>
      </c>
      <c r="L151" s="22">
        <f t="shared" si="28"/>
        <v>0</v>
      </c>
      <c r="M151" s="22">
        <f t="shared" si="4"/>
        <v>2.4</v>
      </c>
      <c r="N151" s="22">
        <f t="shared" si="29"/>
        <v>0.4</v>
      </c>
      <c r="O151" s="22">
        <v>222</v>
      </c>
      <c r="P151" s="22">
        <f t="shared" si="30"/>
        <v>44.4</v>
      </c>
      <c r="Q151" s="22">
        <v>26</v>
      </c>
      <c r="R151" s="22">
        <f t="shared" si="31"/>
        <v>5.2</v>
      </c>
      <c r="S151" s="22">
        <f t="shared" si="0"/>
        <v>292.39999999999998</v>
      </c>
      <c r="T151" s="22">
        <f t="shared" si="32"/>
        <v>49.6</v>
      </c>
      <c r="U151" s="22">
        <v>0</v>
      </c>
      <c r="V151" s="22">
        <f t="shared" si="33"/>
        <v>0</v>
      </c>
      <c r="W151" s="22">
        <v>0</v>
      </c>
      <c r="X151" s="22">
        <f t="shared" si="34"/>
        <v>0</v>
      </c>
      <c r="Y151" s="22">
        <v>1</v>
      </c>
      <c r="Z151" s="22">
        <f t="shared" si="35"/>
        <v>0.05</v>
      </c>
      <c r="AA151" s="22">
        <v>2</v>
      </c>
      <c r="AB151" s="22">
        <f t="shared" si="36"/>
        <v>0.4</v>
      </c>
      <c r="AC151" s="22">
        <v>1</v>
      </c>
      <c r="AD151" s="25">
        <f t="shared" si="37"/>
        <v>0.2</v>
      </c>
    </row>
    <row r="152" spans="1:30" x14ac:dyDescent="0.25">
      <c r="A152" s="24">
        <v>45170</v>
      </c>
      <c r="B152" s="22" t="s">
        <v>32</v>
      </c>
      <c r="C152" s="22">
        <v>31</v>
      </c>
      <c r="D152" s="22">
        <v>3</v>
      </c>
      <c r="E152" s="22">
        <v>2</v>
      </c>
      <c r="F152" s="22" t="s">
        <v>22</v>
      </c>
      <c r="G152" s="22">
        <v>2</v>
      </c>
      <c r="H152" s="22">
        <f t="shared" si="26"/>
        <v>0.4</v>
      </c>
      <c r="I152" s="22">
        <v>0</v>
      </c>
      <c r="J152" s="22">
        <f t="shared" si="27"/>
        <v>0</v>
      </c>
      <c r="K152" s="22">
        <v>0</v>
      </c>
      <c r="L152" s="22">
        <f t="shared" si="28"/>
        <v>0</v>
      </c>
      <c r="M152" s="22">
        <f t="shared" si="4"/>
        <v>2.4</v>
      </c>
      <c r="N152" s="22">
        <f t="shared" si="29"/>
        <v>0.4</v>
      </c>
      <c r="O152" s="22">
        <v>9</v>
      </c>
      <c r="P152" s="22">
        <f t="shared" si="30"/>
        <v>1.8</v>
      </c>
      <c r="Q152" s="22">
        <v>1</v>
      </c>
      <c r="R152" s="22">
        <f t="shared" si="31"/>
        <v>0.2</v>
      </c>
      <c r="S152" s="22">
        <f t="shared" si="0"/>
        <v>11.8</v>
      </c>
      <c r="T152" s="22">
        <f t="shared" si="32"/>
        <v>2</v>
      </c>
      <c r="U152" s="22">
        <v>0</v>
      </c>
      <c r="V152" s="22">
        <f t="shared" si="33"/>
        <v>0</v>
      </c>
      <c r="W152" s="22">
        <v>0</v>
      </c>
      <c r="X152" s="22">
        <f t="shared" si="34"/>
        <v>0</v>
      </c>
      <c r="Y152" s="22">
        <v>2</v>
      </c>
      <c r="Z152" s="22">
        <f t="shared" si="35"/>
        <v>0.1</v>
      </c>
      <c r="AA152" s="22">
        <v>1</v>
      </c>
      <c r="AB152" s="22">
        <f t="shared" si="36"/>
        <v>0.2</v>
      </c>
      <c r="AC152" s="22">
        <v>5</v>
      </c>
      <c r="AD152" s="25">
        <f t="shared" si="37"/>
        <v>1</v>
      </c>
    </row>
    <row r="153" spans="1:30" x14ac:dyDescent="0.25">
      <c r="A153" s="24">
        <v>45170</v>
      </c>
      <c r="B153" s="22" t="s">
        <v>32</v>
      </c>
      <c r="C153" s="22">
        <v>32</v>
      </c>
      <c r="D153" s="22">
        <v>3</v>
      </c>
      <c r="E153" s="22">
        <v>7</v>
      </c>
      <c r="F153" s="22" t="s">
        <v>22</v>
      </c>
      <c r="G153" s="22">
        <v>0</v>
      </c>
      <c r="H153" s="22">
        <f t="shared" si="26"/>
        <v>0</v>
      </c>
      <c r="I153" s="22">
        <v>0</v>
      </c>
      <c r="J153" s="22">
        <f t="shared" si="27"/>
        <v>0</v>
      </c>
      <c r="K153" s="22">
        <v>0</v>
      </c>
      <c r="L153" s="22">
        <f t="shared" si="28"/>
        <v>0</v>
      </c>
      <c r="M153" s="22">
        <f t="shared" si="4"/>
        <v>0</v>
      </c>
      <c r="N153" s="22">
        <f t="shared" si="29"/>
        <v>0</v>
      </c>
      <c r="O153" s="22">
        <v>4</v>
      </c>
      <c r="P153" s="22">
        <f t="shared" si="30"/>
        <v>0.8</v>
      </c>
      <c r="Q153" s="22">
        <v>1</v>
      </c>
      <c r="R153" s="22">
        <f t="shared" si="31"/>
        <v>0.2</v>
      </c>
      <c r="S153" s="22">
        <f t="shared" si="0"/>
        <v>5.8</v>
      </c>
      <c r="T153" s="22">
        <f t="shared" si="32"/>
        <v>1</v>
      </c>
      <c r="U153" s="22">
        <v>0</v>
      </c>
      <c r="V153" s="22">
        <f t="shared" si="33"/>
        <v>0</v>
      </c>
      <c r="W153" s="22">
        <v>0</v>
      </c>
      <c r="X153" s="22">
        <f t="shared" si="34"/>
        <v>0</v>
      </c>
      <c r="Y153" s="22">
        <v>2</v>
      </c>
      <c r="Z153" s="22">
        <f t="shared" si="35"/>
        <v>0.1</v>
      </c>
      <c r="AA153" s="22">
        <v>0</v>
      </c>
      <c r="AB153" s="22">
        <f t="shared" si="36"/>
        <v>0</v>
      </c>
      <c r="AC153" s="22">
        <v>1</v>
      </c>
      <c r="AD153" s="25">
        <f t="shared" si="37"/>
        <v>0.2</v>
      </c>
    </row>
    <row r="154" spans="1:30" x14ac:dyDescent="0.25">
      <c r="A154" s="24">
        <v>45170</v>
      </c>
      <c r="B154" s="22" t="s">
        <v>32</v>
      </c>
      <c r="C154" s="22">
        <v>33</v>
      </c>
      <c r="D154" s="22">
        <v>3</v>
      </c>
      <c r="E154" s="22">
        <v>6</v>
      </c>
      <c r="F154" s="22" t="s">
        <v>22</v>
      </c>
      <c r="G154" s="22">
        <v>0</v>
      </c>
      <c r="H154" s="22">
        <f t="shared" si="26"/>
        <v>0</v>
      </c>
      <c r="I154" s="22">
        <v>0</v>
      </c>
      <c r="J154" s="22">
        <f t="shared" si="27"/>
        <v>0</v>
      </c>
      <c r="K154" s="22">
        <v>0</v>
      </c>
      <c r="L154" s="22">
        <f t="shared" si="28"/>
        <v>0</v>
      </c>
      <c r="M154" s="22">
        <f t="shared" si="4"/>
        <v>0</v>
      </c>
      <c r="N154" s="22">
        <f t="shared" si="29"/>
        <v>0</v>
      </c>
      <c r="O154" s="22">
        <v>15</v>
      </c>
      <c r="P154" s="22">
        <f t="shared" si="30"/>
        <v>3</v>
      </c>
      <c r="Q154" s="22">
        <v>8</v>
      </c>
      <c r="R154" s="22">
        <f t="shared" si="31"/>
        <v>1.6</v>
      </c>
      <c r="S154" s="22">
        <f t="shared" si="0"/>
        <v>26</v>
      </c>
      <c r="T154" s="22">
        <f t="shared" si="32"/>
        <v>4.5999999999999996</v>
      </c>
      <c r="U154" s="22">
        <v>0</v>
      </c>
      <c r="V154" s="22">
        <f t="shared" si="33"/>
        <v>0</v>
      </c>
      <c r="W154" s="22">
        <v>0</v>
      </c>
      <c r="X154" s="22">
        <f t="shared" si="34"/>
        <v>0</v>
      </c>
      <c r="Y154" s="22">
        <v>1</v>
      </c>
      <c r="Z154" s="22">
        <f t="shared" si="35"/>
        <v>0.05</v>
      </c>
      <c r="AA154" s="22">
        <v>1</v>
      </c>
      <c r="AB154" s="22">
        <f t="shared" si="36"/>
        <v>0.2</v>
      </c>
      <c r="AC154" s="22">
        <v>0</v>
      </c>
      <c r="AD154" s="25">
        <f t="shared" si="37"/>
        <v>0</v>
      </c>
    </row>
    <row r="155" spans="1:30" x14ac:dyDescent="0.25">
      <c r="A155" s="24">
        <v>45170</v>
      </c>
      <c r="B155" s="22" t="s">
        <v>32</v>
      </c>
      <c r="C155" s="22">
        <v>34</v>
      </c>
      <c r="D155" s="22">
        <v>3</v>
      </c>
      <c r="E155" s="22">
        <v>3</v>
      </c>
      <c r="F155" s="22" t="s">
        <v>22</v>
      </c>
      <c r="G155" s="22">
        <v>1</v>
      </c>
      <c r="H155" s="22">
        <f t="shared" si="26"/>
        <v>0.2</v>
      </c>
      <c r="I155" s="22">
        <v>0</v>
      </c>
      <c r="J155" s="22">
        <f t="shared" si="27"/>
        <v>0</v>
      </c>
      <c r="K155" s="22">
        <v>0</v>
      </c>
      <c r="L155" s="22">
        <f t="shared" si="28"/>
        <v>0</v>
      </c>
      <c r="M155" s="22">
        <f t="shared" si="4"/>
        <v>1.2</v>
      </c>
      <c r="N155" s="22">
        <f t="shared" si="29"/>
        <v>0.2</v>
      </c>
      <c r="O155" s="22">
        <v>1</v>
      </c>
      <c r="P155" s="22">
        <f t="shared" si="30"/>
        <v>0.2</v>
      </c>
      <c r="Q155" s="22">
        <v>0</v>
      </c>
      <c r="R155" s="22">
        <f t="shared" si="31"/>
        <v>0</v>
      </c>
      <c r="S155" s="22">
        <f t="shared" si="0"/>
        <v>1.2</v>
      </c>
      <c r="T155" s="22">
        <f t="shared" si="32"/>
        <v>0.2</v>
      </c>
      <c r="U155" s="22">
        <v>0</v>
      </c>
      <c r="V155" s="22">
        <f t="shared" si="33"/>
        <v>0</v>
      </c>
      <c r="W155" s="22">
        <v>0</v>
      </c>
      <c r="X155" s="22">
        <f t="shared" si="34"/>
        <v>0</v>
      </c>
      <c r="Y155" s="22">
        <v>0</v>
      </c>
      <c r="Z155" s="22">
        <f t="shared" si="35"/>
        <v>0</v>
      </c>
      <c r="AA155" s="22">
        <v>0</v>
      </c>
      <c r="AB155" s="22">
        <f t="shared" si="36"/>
        <v>0</v>
      </c>
      <c r="AC155" s="22">
        <v>5</v>
      </c>
      <c r="AD155" s="25">
        <f t="shared" si="37"/>
        <v>1</v>
      </c>
    </row>
    <row r="156" spans="1:30" x14ac:dyDescent="0.25">
      <c r="A156" s="24">
        <v>45170</v>
      </c>
      <c r="B156" s="22" t="s">
        <v>32</v>
      </c>
      <c r="C156" s="22">
        <v>35</v>
      </c>
      <c r="D156" s="22">
        <v>3</v>
      </c>
      <c r="E156" s="22">
        <v>11</v>
      </c>
      <c r="F156" s="22" t="s">
        <v>22</v>
      </c>
      <c r="G156" s="22">
        <v>1</v>
      </c>
      <c r="H156" s="22">
        <f t="shared" si="26"/>
        <v>0.2</v>
      </c>
      <c r="I156" s="22">
        <v>0</v>
      </c>
      <c r="J156" s="22">
        <f t="shared" si="27"/>
        <v>0</v>
      </c>
      <c r="K156" s="22">
        <v>0</v>
      </c>
      <c r="L156" s="22">
        <f t="shared" si="28"/>
        <v>0</v>
      </c>
      <c r="M156" s="22">
        <f t="shared" si="4"/>
        <v>1.2</v>
      </c>
      <c r="N156" s="22">
        <f t="shared" si="29"/>
        <v>0.2</v>
      </c>
      <c r="O156" s="22">
        <v>2</v>
      </c>
      <c r="P156" s="22">
        <f t="shared" si="30"/>
        <v>0.4</v>
      </c>
      <c r="Q156" s="22">
        <v>0</v>
      </c>
      <c r="R156" s="22">
        <f t="shared" si="31"/>
        <v>0</v>
      </c>
      <c r="S156" s="22">
        <f t="shared" si="0"/>
        <v>2.4</v>
      </c>
      <c r="T156" s="22">
        <f t="shared" si="32"/>
        <v>0.4</v>
      </c>
      <c r="U156" s="22">
        <v>0</v>
      </c>
      <c r="V156" s="22">
        <f t="shared" si="33"/>
        <v>0</v>
      </c>
      <c r="W156" s="22">
        <v>0</v>
      </c>
      <c r="X156" s="22">
        <f t="shared" si="34"/>
        <v>0</v>
      </c>
      <c r="Y156" s="22">
        <v>1</v>
      </c>
      <c r="Z156" s="22">
        <f t="shared" si="35"/>
        <v>0.05</v>
      </c>
      <c r="AA156" s="22">
        <v>1</v>
      </c>
      <c r="AB156" s="22">
        <f t="shared" si="36"/>
        <v>0.2</v>
      </c>
      <c r="AC156" s="22">
        <v>1</v>
      </c>
      <c r="AD156" s="25">
        <f t="shared" si="37"/>
        <v>0.2</v>
      </c>
    </row>
    <row r="157" spans="1:30" x14ac:dyDescent="0.25">
      <c r="A157" s="24">
        <v>45170</v>
      </c>
      <c r="B157" s="22" t="s">
        <v>32</v>
      </c>
      <c r="C157" s="22">
        <v>36</v>
      </c>
      <c r="D157" s="22">
        <v>3</v>
      </c>
      <c r="E157" s="22">
        <v>15</v>
      </c>
      <c r="F157" s="22" t="s">
        <v>22</v>
      </c>
      <c r="G157" s="22">
        <v>0</v>
      </c>
      <c r="H157" s="22">
        <f t="shared" si="26"/>
        <v>0</v>
      </c>
      <c r="I157" s="22">
        <v>0</v>
      </c>
      <c r="J157" s="22">
        <f t="shared" si="27"/>
        <v>0</v>
      </c>
      <c r="K157" s="22">
        <v>0</v>
      </c>
      <c r="L157" s="22">
        <f t="shared" si="28"/>
        <v>0</v>
      </c>
      <c r="M157" s="22">
        <f t="shared" si="4"/>
        <v>0</v>
      </c>
      <c r="N157" s="22">
        <f t="shared" si="29"/>
        <v>0</v>
      </c>
      <c r="O157" s="22">
        <v>86</v>
      </c>
      <c r="P157" s="22">
        <f t="shared" si="30"/>
        <v>17.2</v>
      </c>
      <c r="Q157" s="22">
        <v>19</v>
      </c>
      <c r="R157" s="22">
        <f t="shared" si="31"/>
        <v>3.8</v>
      </c>
      <c r="S157" s="22">
        <f t="shared" si="0"/>
        <v>122.2</v>
      </c>
      <c r="T157" s="22">
        <f t="shared" si="32"/>
        <v>21</v>
      </c>
      <c r="U157" s="22">
        <v>0</v>
      </c>
      <c r="V157" s="22">
        <f t="shared" si="33"/>
        <v>0</v>
      </c>
      <c r="W157" s="22">
        <v>2</v>
      </c>
      <c r="X157" s="22">
        <f t="shared" si="34"/>
        <v>0.4</v>
      </c>
      <c r="Y157" s="22">
        <v>1</v>
      </c>
      <c r="Z157" s="22">
        <f t="shared" si="35"/>
        <v>0.05</v>
      </c>
      <c r="AA157" s="22">
        <v>0</v>
      </c>
      <c r="AB157" s="22">
        <f t="shared" si="36"/>
        <v>0</v>
      </c>
      <c r="AC157" s="22">
        <v>3</v>
      </c>
      <c r="AD157" s="25">
        <f t="shared" si="37"/>
        <v>0.6</v>
      </c>
    </row>
    <row r="158" spans="1:30" x14ac:dyDescent="0.25">
      <c r="A158" s="24">
        <v>45170</v>
      </c>
      <c r="B158" s="22" t="s">
        <v>32</v>
      </c>
      <c r="C158" s="22">
        <v>37</v>
      </c>
      <c r="D158" s="22">
        <v>3</v>
      </c>
      <c r="E158" s="22">
        <v>13</v>
      </c>
      <c r="F158" s="22" t="s">
        <v>22</v>
      </c>
      <c r="G158" s="22">
        <v>0</v>
      </c>
      <c r="H158" s="22">
        <f t="shared" si="26"/>
        <v>0</v>
      </c>
      <c r="I158" s="22">
        <v>0</v>
      </c>
      <c r="J158" s="22">
        <f t="shared" si="27"/>
        <v>0</v>
      </c>
      <c r="K158" s="22">
        <v>0</v>
      </c>
      <c r="L158" s="22">
        <f t="shared" si="28"/>
        <v>0</v>
      </c>
      <c r="M158" s="22">
        <f t="shared" si="4"/>
        <v>0</v>
      </c>
      <c r="N158" s="22">
        <f t="shared" si="29"/>
        <v>0</v>
      </c>
      <c r="O158" s="22">
        <v>329</v>
      </c>
      <c r="P158" s="22">
        <f t="shared" si="30"/>
        <v>65.8</v>
      </c>
      <c r="Q158" s="22">
        <v>50</v>
      </c>
      <c r="R158" s="22">
        <f t="shared" si="31"/>
        <v>10</v>
      </c>
      <c r="S158" s="22">
        <f t="shared" si="0"/>
        <v>444.8</v>
      </c>
      <c r="T158" s="22">
        <f t="shared" si="32"/>
        <v>75.8</v>
      </c>
      <c r="U158" s="22">
        <v>0</v>
      </c>
      <c r="V158" s="22">
        <f t="shared" si="33"/>
        <v>0</v>
      </c>
      <c r="W158" s="22">
        <v>0</v>
      </c>
      <c r="X158" s="22">
        <f t="shared" si="34"/>
        <v>0</v>
      </c>
      <c r="Y158" s="22">
        <v>0</v>
      </c>
      <c r="Z158" s="22">
        <f t="shared" si="35"/>
        <v>0</v>
      </c>
      <c r="AA158" s="22">
        <v>0</v>
      </c>
      <c r="AB158" s="22">
        <f t="shared" si="36"/>
        <v>0</v>
      </c>
      <c r="AC158" s="22">
        <v>2</v>
      </c>
      <c r="AD158" s="25">
        <f t="shared" si="37"/>
        <v>0.4</v>
      </c>
    </row>
    <row r="159" spans="1:30" x14ac:dyDescent="0.25">
      <c r="A159" s="24">
        <v>45170</v>
      </c>
      <c r="B159" s="22" t="s">
        <v>32</v>
      </c>
      <c r="C159" s="22">
        <v>38</v>
      </c>
      <c r="D159" s="22">
        <v>3</v>
      </c>
      <c r="E159" s="22">
        <v>9</v>
      </c>
      <c r="F159" s="22" t="s">
        <v>22</v>
      </c>
      <c r="G159" s="22">
        <v>2</v>
      </c>
      <c r="H159" s="22">
        <f t="shared" si="26"/>
        <v>0.4</v>
      </c>
      <c r="I159" s="22">
        <v>0</v>
      </c>
      <c r="J159" s="22">
        <f t="shared" si="27"/>
        <v>0</v>
      </c>
      <c r="K159" s="22">
        <v>0</v>
      </c>
      <c r="L159" s="22">
        <f t="shared" si="28"/>
        <v>0</v>
      </c>
      <c r="M159" s="22">
        <f t="shared" si="4"/>
        <v>2.4</v>
      </c>
      <c r="N159" s="22">
        <f t="shared" si="29"/>
        <v>0.4</v>
      </c>
      <c r="O159" s="22">
        <v>6</v>
      </c>
      <c r="P159" s="22">
        <f t="shared" si="30"/>
        <v>1.2</v>
      </c>
      <c r="Q159" s="22">
        <v>2</v>
      </c>
      <c r="R159" s="22">
        <f t="shared" si="31"/>
        <v>0.4</v>
      </c>
      <c r="S159" s="22">
        <f t="shared" si="0"/>
        <v>9.1999999999999993</v>
      </c>
      <c r="T159" s="22">
        <f t="shared" si="32"/>
        <v>1.6</v>
      </c>
      <c r="U159" s="22">
        <v>0</v>
      </c>
      <c r="V159" s="22">
        <f t="shared" si="33"/>
        <v>0</v>
      </c>
      <c r="W159" s="22">
        <v>0</v>
      </c>
      <c r="X159" s="22">
        <f t="shared" si="34"/>
        <v>0</v>
      </c>
      <c r="Y159" s="22">
        <v>1</v>
      </c>
      <c r="Z159" s="22">
        <f t="shared" si="35"/>
        <v>0.05</v>
      </c>
      <c r="AA159" s="22">
        <v>1</v>
      </c>
      <c r="AB159" s="22">
        <f t="shared" si="36"/>
        <v>0.2</v>
      </c>
      <c r="AC159" s="22">
        <v>5</v>
      </c>
      <c r="AD159" s="25">
        <f t="shared" si="37"/>
        <v>1</v>
      </c>
    </row>
    <row r="160" spans="1:30" x14ac:dyDescent="0.25">
      <c r="A160" s="24">
        <v>45170</v>
      </c>
      <c r="B160" s="22" t="s">
        <v>32</v>
      </c>
      <c r="C160" s="22">
        <v>39</v>
      </c>
      <c r="D160" s="22">
        <v>3</v>
      </c>
      <c r="E160" s="22">
        <v>10</v>
      </c>
      <c r="F160" s="22" t="s">
        <v>22</v>
      </c>
      <c r="G160" s="22">
        <v>2</v>
      </c>
      <c r="H160" s="22">
        <f t="shared" si="26"/>
        <v>0.4</v>
      </c>
      <c r="I160" s="22">
        <v>0</v>
      </c>
      <c r="J160" s="22">
        <f t="shared" si="27"/>
        <v>0</v>
      </c>
      <c r="K160" s="22">
        <v>0</v>
      </c>
      <c r="L160" s="22">
        <f t="shared" si="28"/>
        <v>0</v>
      </c>
      <c r="M160" s="22">
        <f t="shared" si="4"/>
        <v>2.4</v>
      </c>
      <c r="N160" s="22">
        <f t="shared" si="29"/>
        <v>0.4</v>
      </c>
      <c r="O160" s="22">
        <v>50</v>
      </c>
      <c r="P160" s="22">
        <f t="shared" si="30"/>
        <v>10</v>
      </c>
      <c r="Q160" s="22">
        <v>6</v>
      </c>
      <c r="R160" s="22">
        <f t="shared" si="31"/>
        <v>1.2</v>
      </c>
      <c r="S160" s="22">
        <f t="shared" si="0"/>
        <v>66</v>
      </c>
      <c r="T160" s="22">
        <f t="shared" si="32"/>
        <v>11.2</v>
      </c>
      <c r="U160" s="22">
        <v>0</v>
      </c>
      <c r="V160" s="22">
        <f t="shared" si="33"/>
        <v>0</v>
      </c>
      <c r="W160" s="22">
        <v>0</v>
      </c>
      <c r="X160" s="22">
        <f t="shared" si="34"/>
        <v>0</v>
      </c>
      <c r="Y160" s="22">
        <v>10</v>
      </c>
      <c r="Z160" s="22">
        <f t="shared" si="35"/>
        <v>0.5</v>
      </c>
      <c r="AA160" s="22">
        <v>0</v>
      </c>
      <c r="AB160" s="22">
        <f t="shared" si="36"/>
        <v>0</v>
      </c>
      <c r="AC160" s="22">
        <v>3</v>
      </c>
      <c r="AD160" s="25">
        <f t="shared" si="37"/>
        <v>0.6</v>
      </c>
    </row>
    <row r="161" spans="1:30" x14ac:dyDescent="0.25">
      <c r="A161" s="24">
        <v>45170</v>
      </c>
      <c r="B161" s="22" t="s">
        <v>32</v>
      </c>
      <c r="C161" s="22">
        <v>40</v>
      </c>
      <c r="D161" s="22">
        <v>3</v>
      </c>
      <c r="E161" s="22">
        <v>14</v>
      </c>
      <c r="F161" s="22" t="s">
        <v>22</v>
      </c>
      <c r="G161" s="22">
        <v>0</v>
      </c>
      <c r="H161" s="22">
        <f t="shared" si="26"/>
        <v>0</v>
      </c>
      <c r="I161" s="22">
        <v>0</v>
      </c>
      <c r="J161" s="22">
        <f t="shared" si="27"/>
        <v>0</v>
      </c>
      <c r="K161" s="22">
        <v>0</v>
      </c>
      <c r="L161" s="22">
        <f t="shared" si="28"/>
        <v>0</v>
      </c>
      <c r="M161" s="22">
        <f t="shared" si="4"/>
        <v>0</v>
      </c>
      <c r="N161" s="22">
        <f t="shared" si="29"/>
        <v>0</v>
      </c>
      <c r="O161" s="22">
        <v>52</v>
      </c>
      <c r="P161" s="22">
        <f t="shared" si="30"/>
        <v>10.4</v>
      </c>
      <c r="Q161" s="22">
        <v>1</v>
      </c>
      <c r="R161" s="22">
        <f t="shared" si="31"/>
        <v>0.2</v>
      </c>
      <c r="S161" s="22">
        <f t="shared" si="0"/>
        <v>63.4</v>
      </c>
      <c r="T161" s="22">
        <f t="shared" si="32"/>
        <v>10.6</v>
      </c>
      <c r="U161" s="22">
        <v>0</v>
      </c>
      <c r="V161" s="22">
        <f t="shared" si="33"/>
        <v>0</v>
      </c>
      <c r="W161" s="22">
        <v>0</v>
      </c>
      <c r="X161" s="22">
        <f t="shared" si="34"/>
        <v>0</v>
      </c>
      <c r="Y161" s="22">
        <v>3</v>
      </c>
      <c r="Z161" s="22">
        <f t="shared" si="35"/>
        <v>0.15</v>
      </c>
      <c r="AA161" s="22">
        <v>1</v>
      </c>
      <c r="AB161" s="22">
        <f t="shared" si="36"/>
        <v>0.2</v>
      </c>
      <c r="AC161" s="22">
        <v>2</v>
      </c>
      <c r="AD161" s="25">
        <f t="shared" si="37"/>
        <v>0.4</v>
      </c>
    </row>
    <row r="162" spans="1:30" x14ac:dyDescent="0.25">
      <c r="A162" s="24">
        <v>45170</v>
      </c>
      <c r="B162" s="22" t="s">
        <v>32</v>
      </c>
      <c r="C162" s="22">
        <v>41</v>
      </c>
      <c r="D162" s="22">
        <v>3</v>
      </c>
      <c r="E162" s="22">
        <v>12</v>
      </c>
      <c r="F162" s="22" t="s">
        <v>22</v>
      </c>
      <c r="G162" s="22">
        <v>0</v>
      </c>
      <c r="H162" s="22">
        <f t="shared" si="26"/>
        <v>0</v>
      </c>
      <c r="I162" s="22">
        <v>0</v>
      </c>
      <c r="J162" s="22">
        <f t="shared" si="27"/>
        <v>0</v>
      </c>
      <c r="K162" s="22">
        <v>0</v>
      </c>
      <c r="L162" s="22">
        <f t="shared" si="28"/>
        <v>0</v>
      </c>
      <c r="M162" s="22">
        <f t="shared" si="4"/>
        <v>0</v>
      </c>
      <c r="N162" s="22">
        <f t="shared" si="29"/>
        <v>0</v>
      </c>
      <c r="O162" s="22">
        <v>2</v>
      </c>
      <c r="P162" s="22">
        <f t="shared" si="30"/>
        <v>0.4</v>
      </c>
      <c r="Q162" s="22">
        <v>1</v>
      </c>
      <c r="R162" s="22">
        <f t="shared" si="31"/>
        <v>0.2</v>
      </c>
      <c r="S162" s="22">
        <f t="shared" si="0"/>
        <v>3.4</v>
      </c>
      <c r="T162" s="22">
        <f t="shared" si="32"/>
        <v>0.60000000000000009</v>
      </c>
      <c r="U162" s="22">
        <v>0</v>
      </c>
      <c r="V162" s="22">
        <f t="shared" si="33"/>
        <v>0</v>
      </c>
      <c r="W162" s="22">
        <v>0</v>
      </c>
      <c r="X162" s="22">
        <f t="shared" si="34"/>
        <v>0</v>
      </c>
      <c r="Y162" s="22">
        <v>1</v>
      </c>
      <c r="Z162" s="22">
        <f t="shared" si="35"/>
        <v>0.05</v>
      </c>
      <c r="AA162" s="22">
        <v>3</v>
      </c>
      <c r="AB162" s="22">
        <f t="shared" si="36"/>
        <v>0.6</v>
      </c>
      <c r="AC162" s="22">
        <v>1</v>
      </c>
      <c r="AD162" s="25">
        <f t="shared" si="37"/>
        <v>0.2</v>
      </c>
    </row>
    <row r="163" spans="1:30" x14ac:dyDescent="0.25">
      <c r="A163" s="24">
        <v>45170</v>
      </c>
      <c r="B163" s="22" t="s">
        <v>32</v>
      </c>
      <c r="C163" s="22">
        <v>42</v>
      </c>
      <c r="D163" s="22">
        <v>3</v>
      </c>
      <c r="E163" s="22">
        <v>5</v>
      </c>
      <c r="F163" s="22" t="s">
        <v>22</v>
      </c>
      <c r="G163" s="22">
        <v>2</v>
      </c>
      <c r="H163" s="22">
        <f t="shared" si="26"/>
        <v>0.4</v>
      </c>
      <c r="I163" s="22">
        <v>0</v>
      </c>
      <c r="J163" s="22">
        <f t="shared" si="27"/>
        <v>0</v>
      </c>
      <c r="K163" s="22">
        <v>0</v>
      </c>
      <c r="L163" s="22">
        <f t="shared" si="28"/>
        <v>0</v>
      </c>
      <c r="M163" s="22">
        <f t="shared" si="4"/>
        <v>2.4</v>
      </c>
      <c r="N163" s="22">
        <f t="shared" si="29"/>
        <v>0.4</v>
      </c>
      <c r="O163" s="22">
        <v>1</v>
      </c>
      <c r="P163" s="22">
        <f t="shared" si="30"/>
        <v>0.2</v>
      </c>
      <c r="Q163" s="22">
        <v>0</v>
      </c>
      <c r="R163" s="22">
        <f t="shared" si="31"/>
        <v>0</v>
      </c>
      <c r="S163" s="22">
        <f t="shared" si="0"/>
        <v>1.2</v>
      </c>
      <c r="T163" s="22">
        <f t="shared" si="32"/>
        <v>0.2</v>
      </c>
      <c r="U163" s="22">
        <v>0</v>
      </c>
      <c r="V163" s="22">
        <f t="shared" si="33"/>
        <v>0</v>
      </c>
      <c r="W163" s="22">
        <v>0</v>
      </c>
      <c r="X163" s="22">
        <f t="shared" si="34"/>
        <v>0</v>
      </c>
      <c r="Y163" s="22">
        <v>0</v>
      </c>
      <c r="Z163" s="22">
        <f t="shared" si="35"/>
        <v>0</v>
      </c>
      <c r="AA163" s="22">
        <v>6</v>
      </c>
      <c r="AB163" s="22">
        <f t="shared" si="36"/>
        <v>1.2</v>
      </c>
      <c r="AC163" s="22">
        <v>3</v>
      </c>
      <c r="AD163" s="25">
        <f t="shared" si="37"/>
        <v>0.6</v>
      </c>
    </row>
    <row r="164" spans="1:30" x14ac:dyDescent="0.25">
      <c r="A164" s="24">
        <v>45170</v>
      </c>
      <c r="B164" s="22" t="s">
        <v>32</v>
      </c>
      <c r="C164" s="22">
        <v>43</v>
      </c>
      <c r="D164" s="22">
        <v>3</v>
      </c>
      <c r="E164" s="22">
        <v>1</v>
      </c>
      <c r="F164" s="22" t="s">
        <v>22</v>
      </c>
      <c r="G164" s="22">
        <v>0</v>
      </c>
      <c r="H164" s="22">
        <f t="shared" si="26"/>
        <v>0</v>
      </c>
      <c r="I164" s="22">
        <v>0</v>
      </c>
      <c r="J164" s="22">
        <f t="shared" si="27"/>
        <v>0</v>
      </c>
      <c r="K164" s="22">
        <v>0</v>
      </c>
      <c r="L164" s="22">
        <f t="shared" si="28"/>
        <v>0</v>
      </c>
      <c r="M164" s="22">
        <f t="shared" si="4"/>
        <v>0</v>
      </c>
      <c r="N164" s="22">
        <f t="shared" si="29"/>
        <v>0</v>
      </c>
      <c r="O164" s="22">
        <v>0</v>
      </c>
      <c r="P164" s="22">
        <f t="shared" si="30"/>
        <v>0</v>
      </c>
      <c r="Q164" s="22">
        <v>0</v>
      </c>
      <c r="R164" s="22">
        <f t="shared" si="31"/>
        <v>0</v>
      </c>
      <c r="S164" s="22">
        <f t="shared" si="0"/>
        <v>0</v>
      </c>
      <c r="T164" s="22">
        <f t="shared" si="32"/>
        <v>0</v>
      </c>
      <c r="U164" s="22">
        <v>0</v>
      </c>
      <c r="V164" s="22">
        <f t="shared" si="33"/>
        <v>0</v>
      </c>
      <c r="W164" s="22">
        <v>0</v>
      </c>
      <c r="X164" s="22">
        <f t="shared" si="34"/>
        <v>0</v>
      </c>
      <c r="Y164" s="22">
        <v>0</v>
      </c>
      <c r="Z164" s="22">
        <f t="shared" si="35"/>
        <v>0</v>
      </c>
      <c r="AA164" s="22">
        <v>0</v>
      </c>
      <c r="AB164" s="22">
        <f t="shared" si="36"/>
        <v>0</v>
      </c>
      <c r="AC164" s="22">
        <v>0</v>
      </c>
      <c r="AD164" s="25">
        <f t="shared" si="37"/>
        <v>0</v>
      </c>
    </row>
    <row r="165" spans="1:30" x14ac:dyDescent="0.25">
      <c r="A165" s="24">
        <v>45170</v>
      </c>
      <c r="B165" s="22" t="s">
        <v>32</v>
      </c>
      <c r="C165" s="22">
        <v>44</v>
      </c>
      <c r="D165" s="22">
        <v>3</v>
      </c>
      <c r="E165" s="22">
        <v>8</v>
      </c>
      <c r="F165" s="22" t="s">
        <v>22</v>
      </c>
      <c r="G165" s="22">
        <v>0</v>
      </c>
      <c r="H165" s="22">
        <f t="shared" si="26"/>
        <v>0</v>
      </c>
      <c r="I165" s="22">
        <v>0</v>
      </c>
      <c r="J165" s="22">
        <f t="shared" si="27"/>
        <v>0</v>
      </c>
      <c r="K165" s="22">
        <v>0</v>
      </c>
      <c r="L165" s="22">
        <f t="shared" si="28"/>
        <v>0</v>
      </c>
      <c r="M165" s="22">
        <f t="shared" si="4"/>
        <v>0</v>
      </c>
      <c r="N165" s="22">
        <f t="shared" si="29"/>
        <v>0</v>
      </c>
      <c r="O165" s="22">
        <v>13</v>
      </c>
      <c r="P165" s="22">
        <f t="shared" si="30"/>
        <v>2.6</v>
      </c>
      <c r="Q165" s="22">
        <v>9</v>
      </c>
      <c r="R165" s="22">
        <f t="shared" si="31"/>
        <v>1.8</v>
      </c>
      <c r="S165" s="22">
        <f t="shared" si="0"/>
        <v>24.6</v>
      </c>
      <c r="T165" s="22">
        <f t="shared" si="32"/>
        <v>4.4000000000000004</v>
      </c>
      <c r="U165" s="22">
        <v>0</v>
      </c>
      <c r="V165" s="22">
        <f t="shared" si="33"/>
        <v>0</v>
      </c>
      <c r="W165" s="22">
        <v>0</v>
      </c>
      <c r="X165" s="22">
        <f t="shared" si="34"/>
        <v>0</v>
      </c>
      <c r="Y165" s="22">
        <v>1</v>
      </c>
      <c r="Z165" s="22">
        <f t="shared" si="35"/>
        <v>0.05</v>
      </c>
      <c r="AA165" s="22">
        <v>2</v>
      </c>
      <c r="AB165" s="22">
        <f t="shared" si="36"/>
        <v>0.4</v>
      </c>
      <c r="AC165" s="22">
        <v>0</v>
      </c>
      <c r="AD165" s="25">
        <f t="shared" si="37"/>
        <v>0</v>
      </c>
    </row>
    <row r="166" spans="1:30" x14ac:dyDescent="0.25">
      <c r="A166" s="24">
        <v>45170</v>
      </c>
      <c r="B166" s="22" t="s">
        <v>32</v>
      </c>
      <c r="C166" s="22">
        <v>45</v>
      </c>
      <c r="D166" s="22">
        <v>3</v>
      </c>
      <c r="E166" s="22">
        <v>4</v>
      </c>
      <c r="F166" s="22" t="s">
        <v>22</v>
      </c>
      <c r="G166" s="22">
        <v>1</v>
      </c>
      <c r="H166" s="22">
        <f t="shared" si="26"/>
        <v>0.2</v>
      </c>
      <c r="I166" s="22">
        <v>0</v>
      </c>
      <c r="J166" s="22">
        <f t="shared" si="27"/>
        <v>0</v>
      </c>
      <c r="K166" s="22">
        <v>0</v>
      </c>
      <c r="L166" s="22">
        <f t="shared" si="28"/>
        <v>0</v>
      </c>
      <c r="M166" s="22">
        <f t="shared" si="4"/>
        <v>1.2</v>
      </c>
      <c r="N166" s="22">
        <f t="shared" si="29"/>
        <v>0.2</v>
      </c>
      <c r="O166" s="22">
        <v>68</v>
      </c>
      <c r="P166" s="22">
        <f t="shared" si="30"/>
        <v>13.6</v>
      </c>
      <c r="Q166" s="22">
        <v>13</v>
      </c>
      <c r="R166" s="22">
        <f t="shared" si="31"/>
        <v>2.6</v>
      </c>
      <c r="S166" s="22">
        <f t="shared" si="0"/>
        <v>94.6</v>
      </c>
      <c r="T166" s="22">
        <f t="shared" si="32"/>
        <v>16.2</v>
      </c>
      <c r="U166" s="22">
        <v>0</v>
      </c>
      <c r="V166" s="22">
        <f t="shared" si="33"/>
        <v>0</v>
      </c>
      <c r="W166" s="22">
        <v>0</v>
      </c>
      <c r="X166" s="22">
        <f t="shared" si="34"/>
        <v>0</v>
      </c>
      <c r="Y166" s="22">
        <v>3</v>
      </c>
      <c r="Z166" s="22">
        <f t="shared" si="35"/>
        <v>0.15</v>
      </c>
      <c r="AA166" s="22">
        <v>2</v>
      </c>
      <c r="AB166" s="22">
        <f t="shared" si="36"/>
        <v>0.4</v>
      </c>
      <c r="AC166" s="22">
        <v>5</v>
      </c>
      <c r="AD166" s="25">
        <f t="shared" si="37"/>
        <v>1</v>
      </c>
    </row>
    <row r="167" spans="1:30" x14ac:dyDescent="0.25">
      <c r="A167" s="24">
        <v>45170</v>
      </c>
      <c r="B167" s="22" t="s">
        <v>32</v>
      </c>
      <c r="C167" s="22">
        <v>46</v>
      </c>
      <c r="D167" s="22">
        <v>4</v>
      </c>
      <c r="E167" s="22">
        <v>1</v>
      </c>
      <c r="F167" s="22" t="s">
        <v>22</v>
      </c>
      <c r="G167" s="22">
        <v>3</v>
      </c>
      <c r="H167" s="22">
        <f t="shared" si="26"/>
        <v>0.6</v>
      </c>
      <c r="I167" s="22">
        <v>1</v>
      </c>
      <c r="J167" s="22">
        <f t="shared" si="27"/>
        <v>0.2</v>
      </c>
      <c r="K167" s="22">
        <v>0</v>
      </c>
      <c r="L167" s="22">
        <f t="shared" si="28"/>
        <v>0</v>
      </c>
      <c r="M167" s="22">
        <f t="shared" si="4"/>
        <v>4.8</v>
      </c>
      <c r="N167" s="22">
        <f t="shared" si="29"/>
        <v>0.8</v>
      </c>
      <c r="O167" s="22">
        <v>1</v>
      </c>
      <c r="P167" s="22">
        <f t="shared" si="30"/>
        <v>0.2</v>
      </c>
      <c r="Q167" s="22">
        <v>0</v>
      </c>
      <c r="R167" s="22">
        <f t="shared" si="31"/>
        <v>0</v>
      </c>
      <c r="S167" s="22">
        <f t="shared" si="0"/>
        <v>1.2</v>
      </c>
      <c r="T167" s="22">
        <f t="shared" si="32"/>
        <v>0.2</v>
      </c>
      <c r="U167" s="22">
        <v>0</v>
      </c>
      <c r="V167" s="22">
        <f t="shared" si="33"/>
        <v>0</v>
      </c>
      <c r="W167" s="22">
        <v>0</v>
      </c>
      <c r="X167" s="22">
        <f t="shared" si="34"/>
        <v>0</v>
      </c>
      <c r="Y167" s="22">
        <v>0</v>
      </c>
      <c r="Z167" s="22">
        <f t="shared" si="35"/>
        <v>0</v>
      </c>
      <c r="AA167" s="22">
        <v>1</v>
      </c>
      <c r="AB167" s="22">
        <f t="shared" si="36"/>
        <v>0.2</v>
      </c>
      <c r="AC167" s="22">
        <v>3</v>
      </c>
      <c r="AD167" s="25">
        <f t="shared" si="37"/>
        <v>0.6</v>
      </c>
    </row>
    <row r="168" spans="1:30" x14ac:dyDescent="0.25">
      <c r="A168" s="24">
        <v>45170</v>
      </c>
      <c r="B168" s="22" t="s">
        <v>32</v>
      </c>
      <c r="C168" s="22">
        <v>47</v>
      </c>
      <c r="D168" s="22">
        <v>4</v>
      </c>
      <c r="E168" s="22">
        <v>3</v>
      </c>
      <c r="F168" s="22" t="s">
        <v>22</v>
      </c>
      <c r="G168" s="22">
        <v>0</v>
      </c>
      <c r="H168" s="22">
        <f t="shared" si="26"/>
        <v>0</v>
      </c>
      <c r="I168" s="22">
        <v>0</v>
      </c>
      <c r="J168" s="22">
        <f t="shared" si="27"/>
        <v>0</v>
      </c>
      <c r="K168" s="22">
        <v>0</v>
      </c>
      <c r="L168" s="22">
        <f t="shared" si="28"/>
        <v>0</v>
      </c>
      <c r="M168" s="22">
        <f t="shared" si="4"/>
        <v>0</v>
      </c>
      <c r="N168" s="22">
        <f t="shared" si="29"/>
        <v>0</v>
      </c>
      <c r="O168" s="22">
        <v>7</v>
      </c>
      <c r="P168" s="22">
        <f t="shared" si="30"/>
        <v>1.4</v>
      </c>
      <c r="Q168" s="22">
        <v>2</v>
      </c>
      <c r="R168" s="22">
        <f t="shared" si="31"/>
        <v>0.4</v>
      </c>
      <c r="S168" s="22">
        <f t="shared" si="0"/>
        <v>10.4</v>
      </c>
      <c r="T168" s="22">
        <f t="shared" si="32"/>
        <v>1.7999999999999998</v>
      </c>
      <c r="U168" s="22">
        <v>0</v>
      </c>
      <c r="V168" s="22">
        <f t="shared" si="33"/>
        <v>0</v>
      </c>
      <c r="W168" s="22">
        <v>0</v>
      </c>
      <c r="X168" s="22">
        <f t="shared" si="34"/>
        <v>0</v>
      </c>
      <c r="Y168" s="22">
        <v>0</v>
      </c>
      <c r="Z168" s="22">
        <f t="shared" si="35"/>
        <v>0</v>
      </c>
      <c r="AA168" s="22">
        <v>0</v>
      </c>
      <c r="AB168" s="22">
        <f t="shared" si="36"/>
        <v>0</v>
      </c>
      <c r="AC168" s="22">
        <v>3</v>
      </c>
      <c r="AD168" s="25">
        <f t="shared" si="37"/>
        <v>0.6</v>
      </c>
    </row>
    <row r="169" spans="1:30" x14ac:dyDescent="0.25">
      <c r="A169" s="24">
        <v>45170</v>
      </c>
      <c r="B169" s="22" t="s">
        <v>32</v>
      </c>
      <c r="C169" s="22">
        <v>48</v>
      </c>
      <c r="D169" s="22">
        <v>4</v>
      </c>
      <c r="E169" s="22">
        <v>14</v>
      </c>
      <c r="F169" s="22" t="s">
        <v>22</v>
      </c>
      <c r="G169" s="22">
        <v>0</v>
      </c>
      <c r="H169" s="22">
        <f t="shared" si="26"/>
        <v>0</v>
      </c>
      <c r="I169" s="22">
        <v>0</v>
      </c>
      <c r="J169" s="22">
        <f t="shared" si="27"/>
        <v>0</v>
      </c>
      <c r="K169" s="22">
        <v>0</v>
      </c>
      <c r="L169" s="22">
        <f t="shared" si="28"/>
        <v>0</v>
      </c>
      <c r="M169" s="22">
        <f t="shared" si="4"/>
        <v>0</v>
      </c>
      <c r="N169" s="22">
        <f t="shared" si="29"/>
        <v>0</v>
      </c>
      <c r="O169" s="22">
        <v>5</v>
      </c>
      <c r="P169" s="22">
        <f t="shared" si="30"/>
        <v>1</v>
      </c>
      <c r="Q169" s="22">
        <v>0</v>
      </c>
      <c r="R169" s="22">
        <f t="shared" si="31"/>
        <v>0</v>
      </c>
      <c r="S169" s="22">
        <f t="shared" si="0"/>
        <v>6</v>
      </c>
      <c r="T169" s="22">
        <f t="shared" si="32"/>
        <v>1</v>
      </c>
      <c r="U169" s="22">
        <v>0</v>
      </c>
      <c r="V169" s="22">
        <f t="shared" si="33"/>
        <v>0</v>
      </c>
      <c r="W169" s="22">
        <v>0</v>
      </c>
      <c r="X169" s="22">
        <f t="shared" si="34"/>
        <v>0</v>
      </c>
      <c r="Y169" s="22">
        <v>2</v>
      </c>
      <c r="Z169" s="22">
        <f t="shared" si="35"/>
        <v>0.1</v>
      </c>
      <c r="AA169" s="22">
        <v>1</v>
      </c>
      <c r="AB169" s="22">
        <f t="shared" si="36"/>
        <v>0.2</v>
      </c>
      <c r="AC169" s="22">
        <v>6</v>
      </c>
      <c r="AD169" s="25">
        <f t="shared" si="37"/>
        <v>1.2</v>
      </c>
    </row>
    <row r="170" spans="1:30" x14ac:dyDescent="0.25">
      <c r="A170" s="24">
        <v>45170</v>
      </c>
      <c r="B170" s="22" t="s">
        <v>32</v>
      </c>
      <c r="C170" s="22">
        <v>49</v>
      </c>
      <c r="D170" s="22">
        <v>4</v>
      </c>
      <c r="E170" s="22">
        <v>5</v>
      </c>
      <c r="F170" s="22" t="s">
        <v>22</v>
      </c>
      <c r="G170" s="22">
        <v>1</v>
      </c>
      <c r="H170" s="22">
        <f t="shared" si="26"/>
        <v>0.2</v>
      </c>
      <c r="I170" s="22">
        <v>0</v>
      </c>
      <c r="J170" s="22">
        <f t="shared" si="27"/>
        <v>0</v>
      </c>
      <c r="K170" s="22">
        <v>0</v>
      </c>
      <c r="L170" s="22">
        <f t="shared" si="28"/>
        <v>0</v>
      </c>
      <c r="M170" s="22">
        <f t="shared" si="4"/>
        <v>1.2</v>
      </c>
      <c r="N170" s="22">
        <f t="shared" si="29"/>
        <v>0.2</v>
      </c>
      <c r="O170" s="22">
        <v>1</v>
      </c>
      <c r="P170" s="22">
        <f t="shared" si="30"/>
        <v>0.2</v>
      </c>
      <c r="Q170" s="22">
        <v>0</v>
      </c>
      <c r="R170" s="22">
        <f t="shared" si="31"/>
        <v>0</v>
      </c>
      <c r="S170" s="22">
        <f t="shared" si="0"/>
        <v>1.2</v>
      </c>
      <c r="T170" s="22">
        <f t="shared" si="32"/>
        <v>0.2</v>
      </c>
      <c r="U170" s="22">
        <v>0</v>
      </c>
      <c r="V170" s="22">
        <f t="shared" si="33"/>
        <v>0</v>
      </c>
      <c r="W170" s="22">
        <v>0</v>
      </c>
      <c r="X170" s="22">
        <f t="shared" si="34"/>
        <v>0</v>
      </c>
      <c r="Y170" s="22">
        <v>1</v>
      </c>
      <c r="Z170" s="22">
        <f t="shared" si="35"/>
        <v>0.05</v>
      </c>
      <c r="AA170" s="22">
        <v>1</v>
      </c>
      <c r="AB170" s="22">
        <f t="shared" si="36"/>
        <v>0.2</v>
      </c>
      <c r="AC170" s="22">
        <v>2</v>
      </c>
      <c r="AD170" s="25">
        <f t="shared" si="37"/>
        <v>0.4</v>
      </c>
    </row>
    <row r="171" spans="1:30" x14ac:dyDescent="0.25">
      <c r="A171" s="24">
        <v>45170</v>
      </c>
      <c r="B171" s="22" t="s">
        <v>32</v>
      </c>
      <c r="C171" s="22">
        <v>50</v>
      </c>
      <c r="D171" s="22">
        <v>4</v>
      </c>
      <c r="E171" s="22">
        <v>13</v>
      </c>
      <c r="F171" s="22" t="s">
        <v>22</v>
      </c>
      <c r="G171" s="22">
        <v>2</v>
      </c>
      <c r="H171" s="22">
        <f t="shared" si="26"/>
        <v>0.4</v>
      </c>
      <c r="I171" s="22">
        <v>2</v>
      </c>
      <c r="J171" s="22">
        <f t="shared" si="27"/>
        <v>0.4</v>
      </c>
      <c r="K171" s="22">
        <v>0</v>
      </c>
      <c r="L171" s="22">
        <f t="shared" si="28"/>
        <v>0</v>
      </c>
      <c r="M171" s="22">
        <f t="shared" si="4"/>
        <v>4.8000000000000007</v>
      </c>
      <c r="N171" s="22">
        <f t="shared" si="29"/>
        <v>0.8</v>
      </c>
      <c r="O171" s="22">
        <v>18</v>
      </c>
      <c r="P171" s="22">
        <f t="shared" si="30"/>
        <v>3.6</v>
      </c>
      <c r="Q171" s="22">
        <v>2</v>
      </c>
      <c r="R171" s="22">
        <f t="shared" si="31"/>
        <v>0.4</v>
      </c>
      <c r="S171" s="22">
        <f t="shared" si="0"/>
        <v>23.6</v>
      </c>
      <c r="T171" s="22">
        <f t="shared" si="32"/>
        <v>4</v>
      </c>
      <c r="U171" s="22">
        <v>0</v>
      </c>
      <c r="V171" s="22">
        <f t="shared" si="33"/>
        <v>0</v>
      </c>
      <c r="W171" s="22">
        <v>0</v>
      </c>
      <c r="X171" s="22">
        <f t="shared" si="34"/>
        <v>0</v>
      </c>
      <c r="Y171" s="22">
        <v>1</v>
      </c>
      <c r="Z171" s="22">
        <f t="shared" si="35"/>
        <v>0.05</v>
      </c>
      <c r="AA171" s="22">
        <v>0</v>
      </c>
      <c r="AB171" s="22">
        <f t="shared" si="36"/>
        <v>0</v>
      </c>
      <c r="AC171" s="22">
        <v>3</v>
      </c>
      <c r="AD171" s="25">
        <f t="shared" si="37"/>
        <v>0.6</v>
      </c>
    </row>
    <row r="172" spans="1:30" x14ac:dyDescent="0.25">
      <c r="A172" s="24">
        <v>45170</v>
      </c>
      <c r="B172" s="22" t="s">
        <v>32</v>
      </c>
      <c r="C172" s="22">
        <v>51</v>
      </c>
      <c r="D172" s="22">
        <v>4</v>
      </c>
      <c r="E172" s="22">
        <v>7</v>
      </c>
      <c r="F172" s="22" t="s">
        <v>22</v>
      </c>
      <c r="G172" s="22">
        <v>1</v>
      </c>
      <c r="H172" s="22">
        <f t="shared" si="26"/>
        <v>0.2</v>
      </c>
      <c r="I172" s="22">
        <v>1</v>
      </c>
      <c r="J172" s="22">
        <f t="shared" si="27"/>
        <v>0.2</v>
      </c>
      <c r="K172" s="22">
        <v>0</v>
      </c>
      <c r="L172" s="22">
        <f t="shared" si="28"/>
        <v>0</v>
      </c>
      <c r="M172" s="22">
        <f t="shared" si="4"/>
        <v>2.4000000000000004</v>
      </c>
      <c r="N172" s="22">
        <f t="shared" si="29"/>
        <v>0.4</v>
      </c>
      <c r="O172" s="22">
        <v>1</v>
      </c>
      <c r="P172" s="22">
        <f t="shared" si="30"/>
        <v>0.2</v>
      </c>
      <c r="Q172" s="22">
        <v>0</v>
      </c>
      <c r="R172" s="22">
        <f t="shared" si="31"/>
        <v>0</v>
      </c>
      <c r="S172" s="22">
        <f t="shared" si="0"/>
        <v>1.2</v>
      </c>
      <c r="T172" s="22">
        <f t="shared" si="32"/>
        <v>0.2</v>
      </c>
      <c r="U172" s="22">
        <v>0</v>
      </c>
      <c r="V172" s="22">
        <f t="shared" si="33"/>
        <v>0</v>
      </c>
      <c r="W172" s="22">
        <v>0</v>
      </c>
      <c r="X172" s="22">
        <f t="shared" si="34"/>
        <v>0</v>
      </c>
      <c r="Y172" s="22">
        <v>0</v>
      </c>
      <c r="Z172" s="22">
        <f t="shared" si="35"/>
        <v>0</v>
      </c>
      <c r="AA172" s="22">
        <v>0</v>
      </c>
      <c r="AB172" s="22">
        <f t="shared" si="36"/>
        <v>0</v>
      </c>
      <c r="AC172" s="22">
        <v>0</v>
      </c>
      <c r="AD172" s="25">
        <f t="shared" si="37"/>
        <v>0</v>
      </c>
    </row>
    <row r="173" spans="1:30" x14ac:dyDescent="0.25">
      <c r="A173" s="24">
        <v>45170</v>
      </c>
      <c r="B173" s="22" t="s">
        <v>32</v>
      </c>
      <c r="C173" s="22">
        <v>52</v>
      </c>
      <c r="D173" s="22">
        <v>4</v>
      </c>
      <c r="E173" s="22">
        <v>12</v>
      </c>
      <c r="F173" s="22" t="s">
        <v>22</v>
      </c>
      <c r="G173" s="22">
        <v>1</v>
      </c>
      <c r="H173" s="22">
        <f t="shared" si="26"/>
        <v>0.2</v>
      </c>
      <c r="I173" s="22">
        <v>2</v>
      </c>
      <c r="J173" s="22">
        <f t="shared" si="27"/>
        <v>0.4</v>
      </c>
      <c r="K173" s="22">
        <v>0</v>
      </c>
      <c r="L173" s="22">
        <f t="shared" si="28"/>
        <v>0</v>
      </c>
      <c r="M173" s="22">
        <f t="shared" si="4"/>
        <v>3.6</v>
      </c>
      <c r="N173" s="22">
        <f t="shared" si="29"/>
        <v>0.60000000000000009</v>
      </c>
      <c r="O173" s="22">
        <v>1</v>
      </c>
      <c r="P173" s="22">
        <f t="shared" si="30"/>
        <v>0.2</v>
      </c>
      <c r="Q173" s="22">
        <v>2</v>
      </c>
      <c r="R173" s="22">
        <f t="shared" si="31"/>
        <v>0.4</v>
      </c>
      <c r="S173" s="22">
        <f t="shared" si="0"/>
        <v>3.2</v>
      </c>
      <c r="T173" s="22">
        <f t="shared" si="32"/>
        <v>0.60000000000000009</v>
      </c>
      <c r="U173" s="22">
        <v>0</v>
      </c>
      <c r="V173" s="22">
        <f t="shared" si="33"/>
        <v>0</v>
      </c>
      <c r="W173" s="22">
        <v>0</v>
      </c>
      <c r="X173" s="22">
        <f t="shared" si="34"/>
        <v>0</v>
      </c>
      <c r="Y173" s="22">
        <v>0</v>
      </c>
      <c r="Z173" s="22">
        <f t="shared" si="35"/>
        <v>0</v>
      </c>
      <c r="AA173" s="22">
        <v>0</v>
      </c>
      <c r="AB173" s="22">
        <f t="shared" si="36"/>
        <v>0</v>
      </c>
      <c r="AC173" s="22">
        <v>3</v>
      </c>
      <c r="AD173" s="25">
        <f t="shared" si="37"/>
        <v>0.6</v>
      </c>
    </row>
    <row r="174" spans="1:30" x14ac:dyDescent="0.25">
      <c r="A174" s="24">
        <v>45170</v>
      </c>
      <c r="B174" s="22" t="s">
        <v>32</v>
      </c>
      <c r="C174" s="22">
        <v>53</v>
      </c>
      <c r="D174" s="22">
        <v>4</v>
      </c>
      <c r="E174" s="22">
        <v>15</v>
      </c>
      <c r="F174" s="22" t="s">
        <v>22</v>
      </c>
      <c r="G174" s="22">
        <v>3</v>
      </c>
      <c r="H174" s="22">
        <f t="shared" si="26"/>
        <v>0.6</v>
      </c>
      <c r="I174" s="22">
        <v>1</v>
      </c>
      <c r="J174" s="22">
        <f t="shared" si="27"/>
        <v>0.2</v>
      </c>
      <c r="K174" s="22">
        <v>1</v>
      </c>
      <c r="L174" s="22">
        <f t="shared" si="28"/>
        <v>0.2</v>
      </c>
      <c r="M174" s="22">
        <f t="shared" si="4"/>
        <v>5.8</v>
      </c>
      <c r="N174" s="22">
        <f t="shared" si="29"/>
        <v>1</v>
      </c>
      <c r="O174" s="22">
        <v>190</v>
      </c>
      <c r="P174" s="22">
        <f t="shared" si="30"/>
        <v>38</v>
      </c>
      <c r="Q174" s="22">
        <v>41</v>
      </c>
      <c r="R174" s="22">
        <f t="shared" si="31"/>
        <v>8.1999999999999993</v>
      </c>
      <c r="S174" s="22">
        <f t="shared" si="0"/>
        <v>269</v>
      </c>
      <c r="T174" s="22">
        <f t="shared" si="32"/>
        <v>46.2</v>
      </c>
      <c r="U174" s="22">
        <v>0</v>
      </c>
      <c r="V174" s="22">
        <f t="shared" si="33"/>
        <v>0</v>
      </c>
      <c r="W174" s="22">
        <v>0</v>
      </c>
      <c r="X174" s="22">
        <f t="shared" si="34"/>
        <v>0</v>
      </c>
      <c r="Y174" s="22">
        <v>1</v>
      </c>
      <c r="Z174" s="22">
        <f t="shared" si="35"/>
        <v>0.05</v>
      </c>
      <c r="AA174" s="22">
        <v>0</v>
      </c>
      <c r="AB174" s="22">
        <f t="shared" si="36"/>
        <v>0</v>
      </c>
      <c r="AC174" s="22">
        <v>6</v>
      </c>
      <c r="AD174" s="25">
        <f t="shared" si="37"/>
        <v>1.2</v>
      </c>
    </row>
    <row r="175" spans="1:30" x14ac:dyDescent="0.25">
      <c r="A175" s="24">
        <v>45170</v>
      </c>
      <c r="B175" s="22" t="s">
        <v>32</v>
      </c>
      <c r="C175" s="22">
        <v>54</v>
      </c>
      <c r="D175" s="22">
        <v>4</v>
      </c>
      <c r="E175" s="22">
        <v>11</v>
      </c>
      <c r="F175" s="22" t="s">
        <v>22</v>
      </c>
      <c r="G175" s="22">
        <v>3</v>
      </c>
      <c r="H175" s="22">
        <f t="shared" si="26"/>
        <v>0.6</v>
      </c>
      <c r="I175" s="22">
        <v>1</v>
      </c>
      <c r="J175" s="22">
        <f t="shared" si="27"/>
        <v>0.2</v>
      </c>
      <c r="K175" s="22">
        <v>0</v>
      </c>
      <c r="L175" s="22">
        <f t="shared" si="28"/>
        <v>0</v>
      </c>
      <c r="M175" s="22">
        <f t="shared" si="4"/>
        <v>4.8</v>
      </c>
      <c r="N175" s="22">
        <f t="shared" si="29"/>
        <v>0.8</v>
      </c>
      <c r="O175" s="22">
        <v>25</v>
      </c>
      <c r="P175" s="22">
        <f t="shared" si="30"/>
        <v>5</v>
      </c>
      <c r="Q175" s="22">
        <v>6</v>
      </c>
      <c r="R175" s="22">
        <f t="shared" si="31"/>
        <v>1.2</v>
      </c>
      <c r="S175" s="22">
        <f t="shared" si="0"/>
        <v>36</v>
      </c>
      <c r="T175" s="22">
        <f t="shared" si="32"/>
        <v>6.2</v>
      </c>
      <c r="U175" s="22">
        <v>0</v>
      </c>
      <c r="V175" s="22">
        <f t="shared" si="33"/>
        <v>0</v>
      </c>
      <c r="W175" s="22">
        <v>0</v>
      </c>
      <c r="X175" s="22">
        <f t="shared" si="34"/>
        <v>0</v>
      </c>
      <c r="Y175" s="22">
        <v>4</v>
      </c>
      <c r="Z175" s="22">
        <f t="shared" si="35"/>
        <v>0.2</v>
      </c>
      <c r="AA175" s="22">
        <v>0</v>
      </c>
      <c r="AB175" s="22">
        <f t="shared" si="36"/>
        <v>0</v>
      </c>
      <c r="AC175" s="22">
        <v>4</v>
      </c>
      <c r="AD175" s="25">
        <f t="shared" si="37"/>
        <v>0.8</v>
      </c>
    </row>
    <row r="176" spans="1:30" x14ac:dyDescent="0.25">
      <c r="A176" s="24">
        <v>45170</v>
      </c>
      <c r="B176" s="22" t="s">
        <v>32</v>
      </c>
      <c r="C176" s="22">
        <v>55</v>
      </c>
      <c r="D176" s="22">
        <v>4</v>
      </c>
      <c r="E176" s="22">
        <v>9</v>
      </c>
      <c r="F176" s="22" t="s">
        <v>22</v>
      </c>
      <c r="G176" s="22">
        <v>1</v>
      </c>
      <c r="H176" s="22">
        <f t="shared" si="26"/>
        <v>0.2</v>
      </c>
      <c r="I176" s="22">
        <v>0</v>
      </c>
      <c r="J176" s="22">
        <f t="shared" si="27"/>
        <v>0</v>
      </c>
      <c r="K176" s="22">
        <v>0</v>
      </c>
      <c r="L176" s="22">
        <f t="shared" si="28"/>
        <v>0</v>
      </c>
      <c r="M176" s="22">
        <f t="shared" si="4"/>
        <v>1.2</v>
      </c>
      <c r="N176" s="22">
        <f t="shared" si="29"/>
        <v>0.2</v>
      </c>
      <c r="O176" s="22">
        <v>103</v>
      </c>
      <c r="P176" s="22">
        <f t="shared" si="30"/>
        <v>20.6</v>
      </c>
      <c r="Q176" s="22">
        <v>35</v>
      </c>
      <c r="R176" s="22">
        <f t="shared" si="31"/>
        <v>7</v>
      </c>
      <c r="S176" s="22">
        <f t="shared" si="0"/>
        <v>158.6</v>
      </c>
      <c r="T176" s="22">
        <f t="shared" si="32"/>
        <v>27.6</v>
      </c>
      <c r="U176" s="22">
        <v>0</v>
      </c>
      <c r="V176" s="22">
        <f t="shared" si="33"/>
        <v>0</v>
      </c>
      <c r="W176" s="22">
        <v>0</v>
      </c>
      <c r="X176" s="22">
        <f t="shared" si="34"/>
        <v>0</v>
      </c>
      <c r="Y176" s="22">
        <v>4</v>
      </c>
      <c r="Z176" s="22">
        <f t="shared" si="35"/>
        <v>0.2</v>
      </c>
      <c r="AA176" s="22">
        <v>1</v>
      </c>
      <c r="AB176" s="22">
        <f t="shared" si="36"/>
        <v>0.2</v>
      </c>
      <c r="AC176" s="22">
        <v>2</v>
      </c>
      <c r="AD176" s="25">
        <f t="shared" si="37"/>
        <v>0.4</v>
      </c>
    </row>
    <row r="177" spans="1:30" x14ac:dyDescent="0.25">
      <c r="A177" s="24">
        <v>45170</v>
      </c>
      <c r="B177" s="22" t="s">
        <v>32</v>
      </c>
      <c r="C177" s="22">
        <v>56</v>
      </c>
      <c r="D177" s="22">
        <v>4</v>
      </c>
      <c r="E177" s="22">
        <v>4</v>
      </c>
      <c r="F177" s="22" t="s">
        <v>22</v>
      </c>
      <c r="G177" s="22">
        <v>0</v>
      </c>
      <c r="H177" s="22">
        <f t="shared" si="26"/>
        <v>0</v>
      </c>
      <c r="I177" s="22">
        <v>0</v>
      </c>
      <c r="J177" s="22">
        <f t="shared" si="27"/>
        <v>0</v>
      </c>
      <c r="K177" s="22">
        <v>0</v>
      </c>
      <c r="L177" s="22">
        <f t="shared" si="28"/>
        <v>0</v>
      </c>
      <c r="M177" s="22">
        <f t="shared" si="4"/>
        <v>0</v>
      </c>
      <c r="N177" s="22">
        <f t="shared" si="29"/>
        <v>0</v>
      </c>
      <c r="O177" s="22">
        <v>309</v>
      </c>
      <c r="P177" s="22">
        <f t="shared" si="30"/>
        <v>61.8</v>
      </c>
      <c r="Q177" s="22">
        <v>63</v>
      </c>
      <c r="R177" s="22">
        <f t="shared" si="31"/>
        <v>12.6</v>
      </c>
      <c r="S177" s="22">
        <f t="shared" si="0"/>
        <v>433.8</v>
      </c>
      <c r="T177" s="22">
        <f t="shared" si="32"/>
        <v>74.399999999999991</v>
      </c>
      <c r="U177" s="22">
        <v>0</v>
      </c>
      <c r="V177" s="22">
        <f t="shared" si="33"/>
        <v>0</v>
      </c>
      <c r="W177" s="22">
        <v>0</v>
      </c>
      <c r="X177" s="22">
        <f t="shared" si="34"/>
        <v>0</v>
      </c>
      <c r="Y177" s="22">
        <v>1</v>
      </c>
      <c r="Z177" s="22">
        <f t="shared" si="35"/>
        <v>0.05</v>
      </c>
      <c r="AA177" s="22">
        <v>2</v>
      </c>
      <c r="AB177" s="22">
        <f t="shared" si="36"/>
        <v>0.4</v>
      </c>
      <c r="AC177" s="22">
        <v>1</v>
      </c>
      <c r="AD177" s="25">
        <f t="shared" si="37"/>
        <v>0.2</v>
      </c>
    </row>
    <row r="178" spans="1:30" x14ac:dyDescent="0.25">
      <c r="A178" s="24">
        <v>45170</v>
      </c>
      <c r="B178" s="22" t="s">
        <v>32</v>
      </c>
      <c r="C178" s="22">
        <v>57</v>
      </c>
      <c r="D178" s="22">
        <v>4</v>
      </c>
      <c r="E178" s="22">
        <v>10</v>
      </c>
      <c r="F178" s="22" t="s">
        <v>22</v>
      </c>
      <c r="G178" s="22">
        <v>5</v>
      </c>
      <c r="H178" s="22">
        <f t="shared" si="26"/>
        <v>1</v>
      </c>
      <c r="I178" s="22">
        <v>0</v>
      </c>
      <c r="J178" s="22">
        <f t="shared" si="27"/>
        <v>0</v>
      </c>
      <c r="K178" s="22">
        <v>0</v>
      </c>
      <c r="L178" s="22">
        <f t="shared" si="28"/>
        <v>0</v>
      </c>
      <c r="M178" s="22">
        <f t="shared" si="4"/>
        <v>6</v>
      </c>
      <c r="N178" s="22">
        <f t="shared" si="29"/>
        <v>1</v>
      </c>
      <c r="O178" s="22">
        <v>2</v>
      </c>
      <c r="P178" s="22">
        <f t="shared" si="30"/>
        <v>0.4</v>
      </c>
      <c r="Q178" s="22">
        <v>19</v>
      </c>
      <c r="R178" s="22">
        <f t="shared" si="31"/>
        <v>3.8</v>
      </c>
      <c r="S178" s="22">
        <f t="shared" si="0"/>
        <v>21.4</v>
      </c>
      <c r="T178" s="22">
        <f t="shared" si="32"/>
        <v>4.2</v>
      </c>
      <c r="U178" s="22">
        <v>0</v>
      </c>
      <c r="V178" s="22">
        <f t="shared" si="33"/>
        <v>0</v>
      </c>
      <c r="W178" s="22">
        <v>0</v>
      </c>
      <c r="X178" s="22">
        <f t="shared" si="34"/>
        <v>0</v>
      </c>
      <c r="Y178" s="22">
        <v>1</v>
      </c>
      <c r="Z178" s="22">
        <f t="shared" si="35"/>
        <v>0.05</v>
      </c>
      <c r="AA178" s="22">
        <v>0</v>
      </c>
      <c r="AB178" s="22">
        <f t="shared" si="36"/>
        <v>0</v>
      </c>
      <c r="AC178" s="22">
        <v>3</v>
      </c>
      <c r="AD178" s="25">
        <f t="shared" si="37"/>
        <v>0.6</v>
      </c>
    </row>
    <row r="179" spans="1:30" x14ac:dyDescent="0.25">
      <c r="A179" s="24">
        <v>45170</v>
      </c>
      <c r="B179" s="22" t="s">
        <v>32</v>
      </c>
      <c r="C179" s="22">
        <v>58</v>
      </c>
      <c r="D179" s="22">
        <v>4</v>
      </c>
      <c r="E179" s="22">
        <v>6</v>
      </c>
      <c r="F179" s="22" t="s">
        <v>22</v>
      </c>
      <c r="G179" s="22">
        <v>1</v>
      </c>
      <c r="H179" s="22">
        <f t="shared" si="26"/>
        <v>0.2</v>
      </c>
      <c r="I179" s="22">
        <v>0</v>
      </c>
      <c r="J179" s="22">
        <f t="shared" si="27"/>
        <v>0</v>
      </c>
      <c r="K179" s="22">
        <v>0</v>
      </c>
      <c r="L179" s="22">
        <f t="shared" si="28"/>
        <v>0</v>
      </c>
      <c r="M179" s="22">
        <f t="shared" si="4"/>
        <v>1.2</v>
      </c>
      <c r="N179" s="22">
        <f t="shared" si="29"/>
        <v>0.2</v>
      </c>
      <c r="O179" s="22">
        <v>203</v>
      </c>
      <c r="P179" s="22">
        <f t="shared" si="30"/>
        <v>40.6</v>
      </c>
      <c r="Q179" s="22">
        <v>38</v>
      </c>
      <c r="R179" s="22">
        <f t="shared" si="31"/>
        <v>7.6</v>
      </c>
      <c r="S179" s="22">
        <f t="shared" si="0"/>
        <v>281.60000000000002</v>
      </c>
      <c r="T179" s="22">
        <f t="shared" si="32"/>
        <v>48.2</v>
      </c>
      <c r="U179" s="22">
        <v>0</v>
      </c>
      <c r="V179" s="22">
        <f t="shared" si="33"/>
        <v>0</v>
      </c>
      <c r="W179" s="22">
        <v>4</v>
      </c>
      <c r="X179" s="22">
        <f t="shared" si="34"/>
        <v>0.8</v>
      </c>
      <c r="Y179" s="22">
        <v>1</v>
      </c>
      <c r="Z179" s="22">
        <f t="shared" si="35"/>
        <v>0.05</v>
      </c>
      <c r="AA179" s="22">
        <v>5</v>
      </c>
      <c r="AB179" s="22">
        <f t="shared" si="36"/>
        <v>1</v>
      </c>
      <c r="AC179" s="22">
        <v>4</v>
      </c>
      <c r="AD179" s="25">
        <f t="shared" si="37"/>
        <v>0.8</v>
      </c>
    </row>
    <row r="180" spans="1:30" x14ac:dyDescent="0.25">
      <c r="A180" s="24">
        <v>45170</v>
      </c>
      <c r="B180" s="22" t="s">
        <v>32</v>
      </c>
      <c r="C180" s="22">
        <v>59</v>
      </c>
      <c r="D180" s="22">
        <v>4</v>
      </c>
      <c r="E180" s="22">
        <v>8</v>
      </c>
      <c r="F180" s="22" t="s">
        <v>22</v>
      </c>
      <c r="G180" s="22">
        <v>3</v>
      </c>
      <c r="H180" s="22">
        <f t="shared" si="26"/>
        <v>0.6</v>
      </c>
      <c r="I180" s="22">
        <v>0</v>
      </c>
      <c r="J180" s="22">
        <f t="shared" si="27"/>
        <v>0</v>
      </c>
      <c r="K180" s="22">
        <v>1</v>
      </c>
      <c r="L180" s="22">
        <f t="shared" si="28"/>
        <v>0.2</v>
      </c>
      <c r="M180" s="22">
        <f t="shared" si="4"/>
        <v>4.5999999999999996</v>
      </c>
      <c r="N180" s="22">
        <f t="shared" si="29"/>
        <v>0.8</v>
      </c>
      <c r="O180" s="22">
        <v>27</v>
      </c>
      <c r="P180" s="22">
        <f t="shared" si="30"/>
        <v>5.4</v>
      </c>
      <c r="Q180" s="22">
        <v>19</v>
      </c>
      <c r="R180" s="22">
        <f t="shared" si="31"/>
        <v>3.8</v>
      </c>
      <c r="S180" s="22">
        <f t="shared" si="0"/>
        <v>51.4</v>
      </c>
      <c r="T180" s="22">
        <f t="shared" si="32"/>
        <v>9.1999999999999993</v>
      </c>
      <c r="U180" s="22">
        <v>0</v>
      </c>
      <c r="V180" s="22">
        <f t="shared" si="33"/>
        <v>0</v>
      </c>
      <c r="W180" s="22">
        <v>0</v>
      </c>
      <c r="X180" s="22">
        <f t="shared" si="34"/>
        <v>0</v>
      </c>
      <c r="Y180" s="22">
        <v>0</v>
      </c>
      <c r="Z180" s="22">
        <f t="shared" si="35"/>
        <v>0</v>
      </c>
      <c r="AA180" s="22">
        <v>4</v>
      </c>
      <c r="AB180" s="22">
        <f t="shared" si="36"/>
        <v>0.8</v>
      </c>
      <c r="AC180" s="22">
        <v>4</v>
      </c>
      <c r="AD180" s="25">
        <f t="shared" si="37"/>
        <v>0.8</v>
      </c>
    </row>
    <row r="181" spans="1:30" x14ac:dyDescent="0.25">
      <c r="A181" s="24">
        <v>45170</v>
      </c>
      <c r="B181" s="22" t="s">
        <v>32</v>
      </c>
      <c r="C181" s="22">
        <v>60</v>
      </c>
      <c r="D181" s="22">
        <v>4</v>
      </c>
      <c r="E181" s="22">
        <v>2</v>
      </c>
      <c r="F181" s="22" t="s">
        <v>22</v>
      </c>
      <c r="G181" s="22">
        <v>1</v>
      </c>
      <c r="H181" s="22">
        <f t="shared" si="26"/>
        <v>0.2</v>
      </c>
      <c r="I181" s="22">
        <v>1</v>
      </c>
      <c r="J181" s="22">
        <f t="shared" si="27"/>
        <v>0.2</v>
      </c>
      <c r="K181" s="22">
        <v>0</v>
      </c>
      <c r="L181" s="22">
        <f t="shared" si="28"/>
        <v>0</v>
      </c>
      <c r="M181" s="22">
        <f t="shared" si="4"/>
        <v>2.4000000000000004</v>
      </c>
      <c r="N181" s="22">
        <f t="shared" si="29"/>
        <v>0.4</v>
      </c>
      <c r="O181" s="22">
        <v>40</v>
      </c>
      <c r="P181" s="22">
        <f t="shared" si="30"/>
        <v>8</v>
      </c>
      <c r="Q181" s="22">
        <v>11</v>
      </c>
      <c r="R181" s="22">
        <f t="shared" si="31"/>
        <v>2.2000000000000002</v>
      </c>
      <c r="S181" s="22">
        <f t="shared" si="0"/>
        <v>59</v>
      </c>
      <c r="T181" s="22">
        <f t="shared" si="32"/>
        <v>10.199999999999999</v>
      </c>
      <c r="U181" s="22">
        <v>0</v>
      </c>
      <c r="V181" s="22">
        <f t="shared" si="33"/>
        <v>0</v>
      </c>
      <c r="W181" s="22">
        <v>0</v>
      </c>
      <c r="X181" s="22">
        <f t="shared" si="34"/>
        <v>0</v>
      </c>
      <c r="Y181" s="22">
        <v>0</v>
      </c>
      <c r="Z181" s="22">
        <f t="shared" si="35"/>
        <v>0</v>
      </c>
      <c r="AA181" s="22">
        <v>3</v>
      </c>
      <c r="AB181" s="22">
        <f t="shared" si="36"/>
        <v>0.6</v>
      </c>
      <c r="AC181" s="22">
        <v>1</v>
      </c>
      <c r="AD181" s="25">
        <f t="shared" si="37"/>
        <v>0.2</v>
      </c>
    </row>
    <row r="182" spans="1:30" x14ac:dyDescent="0.25">
      <c r="A182" s="24">
        <v>45174</v>
      </c>
      <c r="B182" s="22" t="s">
        <v>33</v>
      </c>
      <c r="C182" s="22">
        <v>1</v>
      </c>
      <c r="D182" s="22">
        <v>1</v>
      </c>
      <c r="E182" s="22">
        <v>6</v>
      </c>
      <c r="F182" s="22" t="s">
        <v>22</v>
      </c>
      <c r="G182" s="22">
        <v>0</v>
      </c>
      <c r="H182" s="22">
        <f t="shared" si="26"/>
        <v>0</v>
      </c>
      <c r="I182" s="22">
        <v>0</v>
      </c>
      <c r="J182" s="22">
        <f t="shared" si="27"/>
        <v>0</v>
      </c>
      <c r="K182" s="22">
        <v>1</v>
      </c>
      <c r="L182" s="22">
        <f t="shared" si="28"/>
        <v>0.2</v>
      </c>
      <c r="M182" s="22">
        <f t="shared" si="4"/>
        <v>1</v>
      </c>
      <c r="N182" s="22">
        <f t="shared" si="29"/>
        <v>0.2</v>
      </c>
      <c r="O182" s="22">
        <v>74</v>
      </c>
      <c r="P182" s="22">
        <f t="shared" si="30"/>
        <v>14.8</v>
      </c>
      <c r="Q182" s="22">
        <v>33</v>
      </c>
      <c r="R182" s="22">
        <f t="shared" si="31"/>
        <v>6.6</v>
      </c>
      <c r="S182" s="22">
        <f t="shared" si="0"/>
        <v>121.8</v>
      </c>
      <c r="T182" s="22">
        <f t="shared" si="32"/>
        <v>21.4</v>
      </c>
      <c r="U182" s="22">
        <v>0</v>
      </c>
      <c r="V182" s="22">
        <f t="shared" si="33"/>
        <v>0</v>
      </c>
      <c r="W182" s="22">
        <v>0</v>
      </c>
      <c r="X182" s="22">
        <f t="shared" si="34"/>
        <v>0</v>
      </c>
      <c r="Y182" s="22">
        <v>2</v>
      </c>
      <c r="Z182" s="22">
        <f t="shared" si="35"/>
        <v>0.1</v>
      </c>
      <c r="AA182" s="22">
        <v>1</v>
      </c>
      <c r="AB182" s="22">
        <f t="shared" si="36"/>
        <v>0.2</v>
      </c>
      <c r="AC182" s="22">
        <v>0</v>
      </c>
      <c r="AD182" s="25">
        <f t="shared" si="37"/>
        <v>0</v>
      </c>
    </row>
    <row r="183" spans="1:30" x14ac:dyDescent="0.25">
      <c r="A183" s="24">
        <v>45174</v>
      </c>
      <c r="B183" s="22" t="s">
        <v>33</v>
      </c>
      <c r="C183" s="22">
        <v>2</v>
      </c>
      <c r="D183" s="22">
        <v>1</v>
      </c>
      <c r="E183" s="22">
        <v>6</v>
      </c>
      <c r="F183" s="22" t="s">
        <v>22</v>
      </c>
      <c r="G183" s="22">
        <v>3</v>
      </c>
      <c r="H183" s="22">
        <f t="shared" si="26"/>
        <v>0.6</v>
      </c>
      <c r="I183" s="22">
        <v>1</v>
      </c>
      <c r="J183" s="22">
        <f t="shared" si="27"/>
        <v>0.2</v>
      </c>
      <c r="K183" s="22">
        <v>0</v>
      </c>
      <c r="L183" s="22">
        <f t="shared" si="28"/>
        <v>0</v>
      </c>
      <c r="M183" s="22">
        <f t="shared" si="4"/>
        <v>4.8</v>
      </c>
      <c r="N183" s="22">
        <f t="shared" si="29"/>
        <v>0.8</v>
      </c>
      <c r="O183" s="22">
        <v>4</v>
      </c>
      <c r="P183" s="22">
        <f t="shared" si="30"/>
        <v>0.8</v>
      </c>
      <c r="Q183" s="22">
        <v>3</v>
      </c>
      <c r="R183" s="22">
        <f t="shared" si="31"/>
        <v>0.6</v>
      </c>
      <c r="S183" s="22">
        <f t="shared" si="0"/>
        <v>7.8</v>
      </c>
      <c r="T183" s="22">
        <f t="shared" si="32"/>
        <v>1.4</v>
      </c>
      <c r="U183" s="22">
        <v>0</v>
      </c>
      <c r="V183" s="22">
        <f t="shared" si="33"/>
        <v>0</v>
      </c>
      <c r="W183" s="22">
        <v>0</v>
      </c>
      <c r="X183" s="22">
        <f t="shared" si="34"/>
        <v>0</v>
      </c>
      <c r="Y183" s="22">
        <v>0</v>
      </c>
      <c r="Z183" s="22">
        <f t="shared" si="35"/>
        <v>0</v>
      </c>
      <c r="AA183" s="22">
        <v>4</v>
      </c>
      <c r="AB183" s="22">
        <f t="shared" si="36"/>
        <v>0.8</v>
      </c>
      <c r="AC183" s="22">
        <v>5</v>
      </c>
      <c r="AD183" s="25">
        <f t="shared" si="37"/>
        <v>1</v>
      </c>
    </row>
    <row r="184" spans="1:30" x14ac:dyDescent="0.25">
      <c r="A184" s="24">
        <v>45174</v>
      </c>
      <c r="B184" s="22" t="s">
        <v>33</v>
      </c>
      <c r="C184" s="22">
        <v>2</v>
      </c>
      <c r="D184" s="22">
        <v>1</v>
      </c>
      <c r="E184" s="22">
        <v>14</v>
      </c>
      <c r="F184" s="22" t="s">
        <v>23</v>
      </c>
      <c r="G184" s="22">
        <v>0</v>
      </c>
      <c r="H184" s="22">
        <f t="shared" si="26"/>
        <v>0</v>
      </c>
      <c r="I184" s="22">
        <v>0</v>
      </c>
      <c r="J184" s="22">
        <f t="shared" si="27"/>
        <v>0</v>
      </c>
      <c r="K184" s="22">
        <v>1</v>
      </c>
      <c r="L184" s="22">
        <f t="shared" si="28"/>
        <v>0.2</v>
      </c>
      <c r="M184" s="22">
        <f t="shared" si="4"/>
        <v>1</v>
      </c>
      <c r="N184" s="22">
        <f t="shared" si="29"/>
        <v>0.2</v>
      </c>
      <c r="O184" s="22">
        <v>8</v>
      </c>
      <c r="P184" s="22">
        <f t="shared" si="30"/>
        <v>1.6</v>
      </c>
      <c r="Q184" s="22">
        <v>4</v>
      </c>
      <c r="R184" s="22">
        <f t="shared" si="31"/>
        <v>0.8</v>
      </c>
      <c r="S184" s="22">
        <f t="shared" si="0"/>
        <v>13.6</v>
      </c>
      <c r="T184" s="22">
        <f t="shared" si="32"/>
        <v>2.4000000000000004</v>
      </c>
      <c r="U184" s="22">
        <v>0</v>
      </c>
      <c r="V184" s="22">
        <f t="shared" si="33"/>
        <v>0</v>
      </c>
      <c r="W184" s="22">
        <v>0</v>
      </c>
      <c r="X184" s="22">
        <f t="shared" si="34"/>
        <v>0</v>
      </c>
      <c r="Y184" s="22">
        <v>1</v>
      </c>
      <c r="Z184" s="22">
        <f t="shared" si="35"/>
        <v>0.05</v>
      </c>
      <c r="AA184" s="22">
        <v>1</v>
      </c>
      <c r="AB184" s="22">
        <f t="shared" si="36"/>
        <v>0.2</v>
      </c>
      <c r="AC184" s="22">
        <v>6</v>
      </c>
      <c r="AD184" s="25">
        <f t="shared" si="37"/>
        <v>1.2</v>
      </c>
    </row>
    <row r="185" spans="1:30" x14ac:dyDescent="0.25">
      <c r="A185" s="24">
        <v>45174</v>
      </c>
      <c r="B185" s="22" t="s">
        <v>33</v>
      </c>
      <c r="C185" s="22">
        <v>3</v>
      </c>
      <c r="D185" s="22">
        <v>1</v>
      </c>
      <c r="E185" s="22">
        <v>10</v>
      </c>
      <c r="F185" s="22" t="s">
        <v>22</v>
      </c>
      <c r="G185" s="22">
        <v>0</v>
      </c>
      <c r="H185" s="22">
        <f t="shared" si="26"/>
        <v>0</v>
      </c>
      <c r="I185" s="22">
        <v>0</v>
      </c>
      <c r="J185" s="22">
        <f t="shared" si="27"/>
        <v>0</v>
      </c>
      <c r="K185" s="22">
        <v>0</v>
      </c>
      <c r="L185" s="22">
        <f t="shared" si="28"/>
        <v>0</v>
      </c>
      <c r="M185" s="22">
        <f t="shared" si="4"/>
        <v>0</v>
      </c>
      <c r="N185" s="22">
        <f t="shared" si="29"/>
        <v>0</v>
      </c>
      <c r="O185" s="22">
        <v>5</v>
      </c>
      <c r="P185" s="22">
        <f t="shared" si="30"/>
        <v>1</v>
      </c>
      <c r="Q185" s="22">
        <v>4</v>
      </c>
      <c r="R185" s="22">
        <f t="shared" si="31"/>
        <v>0.8</v>
      </c>
      <c r="S185" s="22">
        <f t="shared" si="0"/>
        <v>10</v>
      </c>
      <c r="T185" s="22">
        <f t="shared" si="32"/>
        <v>1.8</v>
      </c>
      <c r="U185" s="22">
        <v>0</v>
      </c>
      <c r="V185" s="22">
        <f t="shared" si="33"/>
        <v>0</v>
      </c>
      <c r="W185" s="22">
        <v>0</v>
      </c>
      <c r="X185" s="22">
        <f t="shared" si="34"/>
        <v>0</v>
      </c>
      <c r="Y185" s="22">
        <v>2</v>
      </c>
      <c r="Z185" s="22">
        <f t="shared" si="35"/>
        <v>0.1</v>
      </c>
      <c r="AA185" s="22">
        <v>5</v>
      </c>
      <c r="AB185" s="22">
        <f t="shared" si="36"/>
        <v>1</v>
      </c>
      <c r="AC185" s="22">
        <v>9</v>
      </c>
      <c r="AD185" s="25">
        <f t="shared" si="37"/>
        <v>1.8</v>
      </c>
    </row>
    <row r="186" spans="1:30" x14ac:dyDescent="0.25">
      <c r="A186" s="24">
        <v>45174</v>
      </c>
      <c r="B186" s="22" t="s">
        <v>33</v>
      </c>
      <c r="C186" s="22">
        <v>3</v>
      </c>
      <c r="D186" s="22">
        <v>1</v>
      </c>
      <c r="E186" s="22">
        <v>10</v>
      </c>
      <c r="F186" s="22" t="s">
        <v>23</v>
      </c>
      <c r="G186" s="22">
        <v>0</v>
      </c>
      <c r="H186" s="22">
        <f t="shared" si="26"/>
        <v>0</v>
      </c>
      <c r="I186" s="22">
        <v>0</v>
      </c>
      <c r="J186" s="22">
        <f t="shared" si="27"/>
        <v>0</v>
      </c>
      <c r="K186" s="22">
        <v>0</v>
      </c>
      <c r="L186" s="22">
        <f t="shared" si="28"/>
        <v>0</v>
      </c>
      <c r="M186" s="22">
        <f t="shared" si="4"/>
        <v>0</v>
      </c>
      <c r="N186" s="22">
        <f t="shared" si="29"/>
        <v>0</v>
      </c>
      <c r="O186" s="22">
        <v>24</v>
      </c>
      <c r="P186" s="22">
        <f t="shared" si="30"/>
        <v>4.8</v>
      </c>
      <c r="Q186" s="22">
        <v>6</v>
      </c>
      <c r="R186" s="22">
        <f t="shared" si="31"/>
        <v>1.2</v>
      </c>
      <c r="S186" s="22">
        <f t="shared" si="0"/>
        <v>34.799999999999997</v>
      </c>
      <c r="T186" s="22">
        <f t="shared" si="32"/>
        <v>6</v>
      </c>
      <c r="U186" s="22">
        <v>0</v>
      </c>
      <c r="V186" s="22">
        <f t="shared" si="33"/>
        <v>0</v>
      </c>
      <c r="W186" s="22">
        <v>0</v>
      </c>
      <c r="X186" s="22">
        <f t="shared" si="34"/>
        <v>0</v>
      </c>
      <c r="Y186" s="22">
        <v>0</v>
      </c>
      <c r="Z186" s="22">
        <f t="shared" si="35"/>
        <v>0</v>
      </c>
      <c r="AA186" s="22">
        <v>0</v>
      </c>
      <c r="AB186" s="22">
        <f t="shared" si="36"/>
        <v>0</v>
      </c>
      <c r="AC186" s="22">
        <v>3</v>
      </c>
      <c r="AD186" s="25">
        <f t="shared" si="37"/>
        <v>0.6</v>
      </c>
    </row>
    <row r="187" spans="1:30" x14ac:dyDescent="0.25">
      <c r="A187" s="24">
        <v>45174</v>
      </c>
      <c r="B187" s="22" t="s">
        <v>33</v>
      </c>
      <c r="C187" s="22">
        <v>4</v>
      </c>
      <c r="D187" s="22">
        <v>1</v>
      </c>
      <c r="E187" s="22">
        <v>4</v>
      </c>
      <c r="F187" s="22" t="s">
        <v>22</v>
      </c>
      <c r="G187" s="22">
        <v>3</v>
      </c>
      <c r="H187" s="22">
        <f t="shared" si="26"/>
        <v>0.6</v>
      </c>
      <c r="I187" s="22">
        <v>2</v>
      </c>
      <c r="J187" s="22">
        <f t="shared" si="27"/>
        <v>0.4</v>
      </c>
      <c r="K187" s="22">
        <v>0</v>
      </c>
      <c r="L187" s="22">
        <f t="shared" si="28"/>
        <v>0</v>
      </c>
      <c r="M187" s="22">
        <f t="shared" si="4"/>
        <v>6</v>
      </c>
      <c r="N187" s="22">
        <f t="shared" si="29"/>
        <v>1</v>
      </c>
      <c r="O187" s="22">
        <v>112</v>
      </c>
      <c r="P187" s="22">
        <f t="shared" si="30"/>
        <v>22.4</v>
      </c>
      <c r="Q187" s="22">
        <v>41</v>
      </c>
      <c r="R187" s="22">
        <f t="shared" si="31"/>
        <v>8.1999999999999993</v>
      </c>
      <c r="S187" s="22">
        <f t="shared" si="0"/>
        <v>175.4</v>
      </c>
      <c r="T187" s="22">
        <f t="shared" si="32"/>
        <v>30.599999999999998</v>
      </c>
      <c r="U187" s="22">
        <v>0</v>
      </c>
      <c r="V187" s="22">
        <f t="shared" si="33"/>
        <v>0</v>
      </c>
      <c r="W187" s="22">
        <v>0</v>
      </c>
      <c r="X187" s="22">
        <f t="shared" si="34"/>
        <v>0</v>
      </c>
      <c r="Y187" s="22">
        <v>8</v>
      </c>
      <c r="Z187" s="22">
        <f t="shared" si="35"/>
        <v>0.4</v>
      </c>
      <c r="AA187" s="22">
        <v>1</v>
      </c>
      <c r="AB187" s="22">
        <f t="shared" si="36"/>
        <v>0.2</v>
      </c>
      <c r="AC187" s="22">
        <v>4</v>
      </c>
      <c r="AD187" s="25">
        <f t="shared" si="37"/>
        <v>0.8</v>
      </c>
    </row>
    <row r="188" spans="1:30" x14ac:dyDescent="0.25">
      <c r="A188" s="24">
        <v>45174</v>
      </c>
      <c r="B188" s="22" t="s">
        <v>33</v>
      </c>
      <c r="C188" s="22">
        <v>4</v>
      </c>
      <c r="D188" s="22">
        <v>1</v>
      </c>
      <c r="E188" s="22">
        <v>4</v>
      </c>
      <c r="F188" s="22" t="s">
        <v>23</v>
      </c>
      <c r="G188" s="22">
        <v>0</v>
      </c>
      <c r="H188" s="22">
        <f t="shared" si="26"/>
        <v>0</v>
      </c>
      <c r="I188" s="22">
        <v>3</v>
      </c>
      <c r="J188" s="22">
        <f t="shared" si="27"/>
        <v>0.6</v>
      </c>
      <c r="K188" s="22">
        <v>1</v>
      </c>
      <c r="L188" s="22">
        <f t="shared" si="28"/>
        <v>0.2</v>
      </c>
      <c r="M188" s="22">
        <f t="shared" si="4"/>
        <v>4.5999999999999996</v>
      </c>
      <c r="N188" s="22">
        <f t="shared" si="29"/>
        <v>0.8</v>
      </c>
      <c r="O188" s="22">
        <v>106</v>
      </c>
      <c r="P188" s="22">
        <f t="shared" si="30"/>
        <v>21.2</v>
      </c>
      <c r="Q188" s="22">
        <v>46</v>
      </c>
      <c r="R188" s="22">
        <f t="shared" si="31"/>
        <v>9.1999999999999993</v>
      </c>
      <c r="S188" s="22">
        <f t="shared" si="0"/>
        <v>173.2</v>
      </c>
      <c r="T188" s="22">
        <f t="shared" si="32"/>
        <v>30.4</v>
      </c>
      <c r="U188" s="22">
        <v>0</v>
      </c>
      <c r="V188" s="22">
        <f t="shared" si="33"/>
        <v>0</v>
      </c>
      <c r="W188" s="22">
        <v>0</v>
      </c>
      <c r="X188" s="22">
        <f t="shared" si="34"/>
        <v>0</v>
      </c>
      <c r="Y188" s="22">
        <v>3</v>
      </c>
      <c r="Z188" s="22">
        <f t="shared" si="35"/>
        <v>0.15</v>
      </c>
      <c r="AA188" s="22">
        <v>5</v>
      </c>
      <c r="AB188" s="22">
        <f t="shared" si="36"/>
        <v>1</v>
      </c>
      <c r="AC188" s="22">
        <v>4</v>
      </c>
      <c r="AD188" s="25">
        <f t="shared" si="37"/>
        <v>0.8</v>
      </c>
    </row>
    <row r="189" spans="1:30" x14ac:dyDescent="0.25">
      <c r="A189" s="24">
        <v>45174</v>
      </c>
      <c r="B189" s="22" t="s">
        <v>33</v>
      </c>
      <c r="C189" s="22">
        <v>5</v>
      </c>
      <c r="D189" s="22">
        <v>1</v>
      </c>
      <c r="E189" s="22">
        <v>2</v>
      </c>
      <c r="F189" s="22" t="s">
        <v>22</v>
      </c>
      <c r="G189" s="22">
        <v>0</v>
      </c>
      <c r="H189" s="22">
        <f t="shared" si="26"/>
        <v>0</v>
      </c>
      <c r="I189" s="22">
        <v>1</v>
      </c>
      <c r="J189" s="22">
        <f t="shared" si="27"/>
        <v>0.2</v>
      </c>
      <c r="K189" s="22">
        <v>0</v>
      </c>
      <c r="L189" s="22">
        <f t="shared" si="28"/>
        <v>0</v>
      </c>
      <c r="M189" s="22">
        <f t="shared" si="4"/>
        <v>1.2</v>
      </c>
      <c r="N189" s="22">
        <f t="shared" si="29"/>
        <v>0.2</v>
      </c>
      <c r="O189" s="22">
        <v>16</v>
      </c>
      <c r="P189" s="22">
        <f t="shared" si="30"/>
        <v>3.2</v>
      </c>
      <c r="Q189" s="22">
        <v>5</v>
      </c>
      <c r="R189" s="22">
        <f t="shared" si="31"/>
        <v>1</v>
      </c>
      <c r="S189" s="22">
        <f t="shared" si="0"/>
        <v>24.2</v>
      </c>
      <c r="T189" s="22">
        <f t="shared" si="32"/>
        <v>4.2</v>
      </c>
      <c r="U189" s="22">
        <v>0</v>
      </c>
      <c r="V189" s="22">
        <f t="shared" si="33"/>
        <v>0</v>
      </c>
      <c r="W189" s="22">
        <v>0</v>
      </c>
      <c r="X189" s="22">
        <f t="shared" si="34"/>
        <v>0</v>
      </c>
      <c r="Y189" s="22">
        <v>10</v>
      </c>
      <c r="Z189" s="22">
        <f t="shared" si="35"/>
        <v>0.5</v>
      </c>
      <c r="AA189" s="22">
        <v>2</v>
      </c>
      <c r="AB189" s="22">
        <f t="shared" si="36"/>
        <v>0.4</v>
      </c>
      <c r="AC189" s="22">
        <v>6</v>
      </c>
      <c r="AD189" s="25">
        <f t="shared" si="37"/>
        <v>1.2</v>
      </c>
    </row>
    <row r="190" spans="1:30" x14ac:dyDescent="0.25">
      <c r="A190" s="24">
        <v>45174</v>
      </c>
      <c r="B190" s="22" t="s">
        <v>33</v>
      </c>
      <c r="C190" s="22">
        <v>5</v>
      </c>
      <c r="D190" s="22">
        <v>1</v>
      </c>
      <c r="E190" s="22">
        <v>2</v>
      </c>
      <c r="F190" s="22" t="s">
        <v>23</v>
      </c>
      <c r="G190" s="22">
        <v>0</v>
      </c>
      <c r="H190" s="22">
        <f t="shared" si="26"/>
        <v>0</v>
      </c>
      <c r="I190" s="22">
        <v>1</v>
      </c>
      <c r="J190" s="22">
        <f t="shared" si="27"/>
        <v>0.2</v>
      </c>
      <c r="K190" s="22">
        <v>3</v>
      </c>
      <c r="L190" s="22">
        <f t="shared" si="28"/>
        <v>0.6</v>
      </c>
      <c r="M190" s="22">
        <f t="shared" si="4"/>
        <v>4.2</v>
      </c>
      <c r="N190" s="22">
        <f t="shared" si="29"/>
        <v>0.8</v>
      </c>
      <c r="O190" s="22">
        <v>17</v>
      </c>
      <c r="P190" s="22">
        <f t="shared" si="30"/>
        <v>3.4</v>
      </c>
      <c r="Q190" s="22">
        <v>17</v>
      </c>
      <c r="R190" s="22">
        <f t="shared" si="31"/>
        <v>3.4</v>
      </c>
      <c r="S190" s="22">
        <f t="shared" si="0"/>
        <v>37.4</v>
      </c>
      <c r="T190" s="22">
        <f t="shared" si="32"/>
        <v>6.8</v>
      </c>
      <c r="U190" s="22">
        <v>0</v>
      </c>
      <c r="V190" s="22">
        <f t="shared" si="33"/>
        <v>0</v>
      </c>
      <c r="W190" s="22">
        <v>1</v>
      </c>
      <c r="X190" s="22">
        <f t="shared" si="34"/>
        <v>0.2</v>
      </c>
      <c r="Y190" s="22">
        <v>0</v>
      </c>
      <c r="Z190" s="22">
        <f t="shared" si="35"/>
        <v>0</v>
      </c>
      <c r="AA190" s="22">
        <v>5</v>
      </c>
      <c r="AB190" s="22">
        <f t="shared" si="36"/>
        <v>1</v>
      </c>
      <c r="AC190" s="22">
        <v>2</v>
      </c>
      <c r="AD190" s="25">
        <f t="shared" si="37"/>
        <v>0.4</v>
      </c>
    </row>
    <row r="191" spans="1:30" x14ac:dyDescent="0.25">
      <c r="A191" s="24">
        <v>45174</v>
      </c>
      <c r="B191" s="22" t="s">
        <v>33</v>
      </c>
      <c r="C191" s="22">
        <v>6</v>
      </c>
      <c r="D191" s="22">
        <v>1</v>
      </c>
      <c r="E191" s="22">
        <v>13</v>
      </c>
      <c r="F191" s="22" t="s">
        <v>22</v>
      </c>
      <c r="G191" s="22">
        <v>0</v>
      </c>
      <c r="H191" s="22">
        <f t="shared" si="26"/>
        <v>0</v>
      </c>
      <c r="I191" s="22">
        <v>0</v>
      </c>
      <c r="J191" s="22">
        <f t="shared" si="27"/>
        <v>0</v>
      </c>
      <c r="K191" s="22">
        <v>0</v>
      </c>
      <c r="L191" s="22">
        <f t="shared" si="28"/>
        <v>0</v>
      </c>
      <c r="M191" s="22">
        <f t="shared" si="4"/>
        <v>0</v>
      </c>
      <c r="N191" s="22">
        <f t="shared" si="29"/>
        <v>0</v>
      </c>
      <c r="O191" s="22">
        <v>90</v>
      </c>
      <c r="P191" s="22">
        <f t="shared" si="30"/>
        <v>18</v>
      </c>
      <c r="Q191" s="22">
        <v>18</v>
      </c>
      <c r="R191" s="22">
        <f t="shared" si="31"/>
        <v>3.6</v>
      </c>
      <c r="S191" s="22">
        <f t="shared" si="0"/>
        <v>126</v>
      </c>
      <c r="T191" s="22">
        <f t="shared" si="32"/>
        <v>21.6</v>
      </c>
      <c r="U191" s="22">
        <v>0</v>
      </c>
      <c r="V191" s="22">
        <f t="shared" si="33"/>
        <v>0</v>
      </c>
      <c r="W191" s="22">
        <v>0</v>
      </c>
      <c r="X191" s="22">
        <f t="shared" si="34"/>
        <v>0</v>
      </c>
      <c r="Y191" s="22">
        <v>2</v>
      </c>
      <c r="Z191" s="22">
        <f t="shared" si="35"/>
        <v>0.1</v>
      </c>
      <c r="AA191" s="22">
        <v>0</v>
      </c>
      <c r="AB191" s="22">
        <f t="shared" si="36"/>
        <v>0</v>
      </c>
      <c r="AC191" s="22">
        <v>3</v>
      </c>
      <c r="AD191" s="25">
        <f t="shared" si="37"/>
        <v>0.6</v>
      </c>
    </row>
    <row r="192" spans="1:30" x14ac:dyDescent="0.25">
      <c r="A192" s="24">
        <v>45174</v>
      </c>
      <c r="B192" s="22" t="s">
        <v>33</v>
      </c>
      <c r="C192" s="22">
        <v>6</v>
      </c>
      <c r="D192" s="22">
        <v>1</v>
      </c>
      <c r="E192" s="22">
        <v>13</v>
      </c>
      <c r="F192" s="22" t="s">
        <v>23</v>
      </c>
      <c r="G192" s="22">
        <v>0</v>
      </c>
      <c r="H192" s="22">
        <f t="shared" si="26"/>
        <v>0</v>
      </c>
      <c r="I192" s="22">
        <v>0</v>
      </c>
      <c r="J192" s="22">
        <f t="shared" si="27"/>
        <v>0</v>
      </c>
      <c r="K192" s="22">
        <v>0</v>
      </c>
      <c r="L192" s="22">
        <f t="shared" si="28"/>
        <v>0</v>
      </c>
      <c r="M192" s="22">
        <f t="shared" si="4"/>
        <v>0</v>
      </c>
      <c r="N192" s="22">
        <f t="shared" si="29"/>
        <v>0</v>
      </c>
      <c r="O192" s="22">
        <v>178</v>
      </c>
      <c r="P192" s="22">
        <f t="shared" si="30"/>
        <v>35.6</v>
      </c>
      <c r="Q192" s="22">
        <v>18</v>
      </c>
      <c r="R192" s="22">
        <f t="shared" si="31"/>
        <v>3.6</v>
      </c>
      <c r="S192" s="22">
        <f t="shared" si="0"/>
        <v>231.6</v>
      </c>
      <c r="T192" s="22">
        <f t="shared" si="32"/>
        <v>39.200000000000003</v>
      </c>
      <c r="U192" s="22">
        <v>0</v>
      </c>
      <c r="V192" s="22">
        <f t="shared" si="33"/>
        <v>0</v>
      </c>
      <c r="W192" s="22">
        <v>0</v>
      </c>
      <c r="X192" s="22">
        <f t="shared" si="34"/>
        <v>0</v>
      </c>
      <c r="Y192" s="22">
        <v>0</v>
      </c>
      <c r="Z192" s="22">
        <f t="shared" si="35"/>
        <v>0</v>
      </c>
      <c r="AA192" s="22">
        <v>0</v>
      </c>
      <c r="AB192" s="22">
        <f t="shared" si="36"/>
        <v>0</v>
      </c>
      <c r="AC192" s="22">
        <v>4</v>
      </c>
      <c r="AD192" s="25">
        <f t="shared" si="37"/>
        <v>0.8</v>
      </c>
    </row>
    <row r="193" spans="1:30" x14ac:dyDescent="0.25">
      <c r="A193" s="24">
        <v>45174</v>
      </c>
      <c r="B193" s="22" t="s">
        <v>33</v>
      </c>
      <c r="C193" s="22">
        <v>7</v>
      </c>
      <c r="D193" s="22">
        <v>1</v>
      </c>
      <c r="E193" s="22">
        <v>7</v>
      </c>
      <c r="F193" s="22" t="s">
        <v>22</v>
      </c>
      <c r="G193" s="22">
        <v>0</v>
      </c>
      <c r="H193" s="22">
        <f t="shared" si="26"/>
        <v>0</v>
      </c>
      <c r="I193" s="22">
        <v>0</v>
      </c>
      <c r="J193" s="22">
        <f t="shared" si="27"/>
        <v>0</v>
      </c>
      <c r="K193" s="22">
        <v>1</v>
      </c>
      <c r="L193" s="22">
        <f t="shared" si="28"/>
        <v>0.2</v>
      </c>
      <c r="M193" s="22">
        <f t="shared" si="4"/>
        <v>1</v>
      </c>
      <c r="N193" s="22">
        <f t="shared" si="29"/>
        <v>0.2</v>
      </c>
      <c r="O193" s="22">
        <v>5</v>
      </c>
      <c r="P193" s="22">
        <f t="shared" si="30"/>
        <v>1</v>
      </c>
      <c r="Q193" s="22">
        <v>6</v>
      </c>
      <c r="R193" s="22">
        <f t="shared" si="31"/>
        <v>1.2</v>
      </c>
      <c r="S193" s="22">
        <f t="shared" si="0"/>
        <v>12</v>
      </c>
      <c r="T193" s="22">
        <f t="shared" si="32"/>
        <v>2.2000000000000002</v>
      </c>
      <c r="U193" s="22">
        <v>0</v>
      </c>
      <c r="V193" s="22">
        <f t="shared" si="33"/>
        <v>0</v>
      </c>
      <c r="W193" s="22">
        <v>1</v>
      </c>
      <c r="X193" s="22">
        <f t="shared" si="34"/>
        <v>0.2</v>
      </c>
      <c r="Y193" s="22">
        <v>2</v>
      </c>
      <c r="Z193" s="22">
        <f t="shared" si="35"/>
        <v>0.1</v>
      </c>
      <c r="AA193" s="22">
        <v>0</v>
      </c>
      <c r="AB193" s="22">
        <f t="shared" si="36"/>
        <v>0</v>
      </c>
      <c r="AC193" s="22">
        <v>2</v>
      </c>
      <c r="AD193" s="25">
        <f t="shared" si="37"/>
        <v>0.4</v>
      </c>
    </row>
    <row r="194" spans="1:30" x14ac:dyDescent="0.25">
      <c r="A194" s="24">
        <v>45174</v>
      </c>
      <c r="B194" s="22" t="s">
        <v>33</v>
      </c>
      <c r="C194" s="22">
        <v>8</v>
      </c>
      <c r="D194" s="22">
        <v>1</v>
      </c>
      <c r="E194" s="22">
        <v>12</v>
      </c>
      <c r="F194" s="22" t="s">
        <v>22</v>
      </c>
      <c r="G194" s="22">
        <v>0</v>
      </c>
      <c r="H194" s="22">
        <f t="shared" si="26"/>
        <v>0</v>
      </c>
      <c r="I194" s="22">
        <v>0</v>
      </c>
      <c r="J194" s="22">
        <f t="shared" si="27"/>
        <v>0</v>
      </c>
      <c r="K194" s="22">
        <v>0</v>
      </c>
      <c r="L194" s="22">
        <f t="shared" si="28"/>
        <v>0</v>
      </c>
      <c r="M194" s="22">
        <f t="shared" si="4"/>
        <v>0</v>
      </c>
      <c r="N194" s="22">
        <f t="shared" si="29"/>
        <v>0</v>
      </c>
      <c r="O194" s="22">
        <v>2</v>
      </c>
      <c r="P194" s="22">
        <f t="shared" si="30"/>
        <v>0.4</v>
      </c>
      <c r="Q194" s="22">
        <v>1</v>
      </c>
      <c r="R194" s="22">
        <f t="shared" si="31"/>
        <v>0.2</v>
      </c>
      <c r="S194" s="22">
        <f t="shared" si="0"/>
        <v>3.4</v>
      </c>
      <c r="T194" s="22">
        <f t="shared" si="32"/>
        <v>0.60000000000000009</v>
      </c>
      <c r="U194" s="22">
        <v>0</v>
      </c>
      <c r="V194" s="22">
        <f t="shared" si="33"/>
        <v>0</v>
      </c>
      <c r="W194" s="22">
        <v>0</v>
      </c>
      <c r="X194" s="22">
        <f t="shared" si="34"/>
        <v>0</v>
      </c>
      <c r="Y194" s="22">
        <v>3</v>
      </c>
      <c r="Z194" s="22">
        <f t="shared" si="35"/>
        <v>0.15</v>
      </c>
      <c r="AA194" s="22">
        <v>0</v>
      </c>
      <c r="AB194" s="22">
        <f t="shared" si="36"/>
        <v>0</v>
      </c>
      <c r="AC194" s="22">
        <v>6</v>
      </c>
      <c r="AD194" s="25">
        <f t="shared" si="37"/>
        <v>1.2</v>
      </c>
    </row>
    <row r="195" spans="1:30" x14ac:dyDescent="0.25">
      <c r="A195" s="24">
        <v>45174</v>
      </c>
      <c r="B195" s="22" t="s">
        <v>33</v>
      </c>
      <c r="C195" s="22">
        <v>8</v>
      </c>
      <c r="D195" s="22">
        <v>1</v>
      </c>
      <c r="E195" s="22">
        <v>12</v>
      </c>
      <c r="F195" s="22" t="s">
        <v>23</v>
      </c>
      <c r="G195" s="22">
        <v>0</v>
      </c>
      <c r="H195" s="22">
        <f t="shared" ref="H195:H258" si="38">G195/5</f>
        <v>0</v>
      </c>
      <c r="I195" s="22">
        <v>0</v>
      </c>
      <c r="J195" s="22">
        <f t="shared" ref="J195:J258" si="39">I195/5</f>
        <v>0</v>
      </c>
      <c r="K195" s="22">
        <v>0</v>
      </c>
      <c r="L195" s="22">
        <f t="shared" ref="L195:L258" si="40">K195/5</f>
        <v>0</v>
      </c>
      <c r="M195" s="22">
        <f t="shared" si="4"/>
        <v>0</v>
      </c>
      <c r="N195" s="22">
        <f t="shared" ref="N195:N258" si="41">SUM(H195+J195+L195)</f>
        <v>0</v>
      </c>
      <c r="O195" s="22">
        <v>48</v>
      </c>
      <c r="P195" s="22">
        <f t="shared" ref="P195:P258" si="42">O195/5</f>
        <v>9.6</v>
      </c>
      <c r="Q195" s="22">
        <v>5</v>
      </c>
      <c r="R195" s="22">
        <f t="shared" ref="R195:R258" si="43">Q195/5</f>
        <v>1</v>
      </c>
      <c r="S195" s="22">
        <f t="shared" si="0"/>
        <v>62.6</v>
      </c>
      <c r="T195" s="22">
        <f t="shared" ref="T195:T258" si="44">SUM(P195+R195)</f>
        <v>10.6</v>
      </c>
      <c r="U195" s="22">
        <v>0</v>
      </c>
      <c r="V195" s="22">
        <f t="shared" ref="V195:V258" si="45">U195/5</f>
        <v>0</v>
      </c>
      <c r="W195" s="22">
        <v>0</v>
      </c>
      <c r="X195" s="22">
        <f t="shared" ref="X195:X258" si="46">W195/5</f>
        <v>0</v>
      </c>
      <c r="Y195" s="22">
        <v>0</v>
      </c>
      <c r="Z195" s="22">
        <f t="shared" ref="Z195:Z258" si="47">Y195/20</f>
        <v>0</v>
      </c>
      <c r="AA195" s="22">
        <v>1</v>
      </c>
      <c r="AB195" s="22">
        <f t="shared" ref="AB195:AB258" si="48">AA195/5</f>
        <v>0.2</v>
      </c>
      <c r="AC195" s="22">
        <v>3</v>
      </c>
      <c r="AD195" s="25">
        <f t="shared" ref="AD195:AD258" si="49">AC195/5</f>
        <v>0.6</v>
      </c>
    </row>
    <row r="196" spans="1:30" x14ac:dyDescent="0.25">
      <c r="A196" s="24">
        <v>45174</v>
      </c>
      <c r="B196" s="22" t="s">
        <v>33</v>
      </c>
      <c r="C196" s="22">
        <v>9</v>
      </c>
      <c r="D196" s="22">
        <v>1</v>
      </c>
      <c r="E196" s="22">
        <v>11</v>
      </c>
      <c r="F196" s="22" t="s">
        <v>22</v>
      </c>
      <c r="G196" s="22">
        <v>0</v>
      </c>
      <c r="H196" s="22">
        <f t="shared" si="38"/>
        <v>0</v>
      </c>
      <c r="I196" s="22">
        <v>0</v>
      </c>
      <c r="J196" s="22">
        <f t="shared" si="39"/>
        <v>0</v>
      </c>
      <c r="K196" s="22">
        <v>0</v>
      </c>
      <c r="L196" s="22">
        <f t="shared" si="40"/>
        <v>0</v>
      </c>
      <c r="M196" s="22">
        <f t="shared" si="4"/>
        <v>0</v>
      </c>
      <c r="N196" s="22">
        <f t="shared" si="41"/>
        <v>0</v>
      </c>
      <c r="O196" s="22">
        <v>3</v>
      </c>
      <c r="P196" s="22">
        <f t="shared" si="42"/>
        <v>0.6</v>
      </c>
      <c r="Q196" s="22">
        <v>0</v>
      </c>
      <c r="R196" s="22">
        <f t="shared" si="43"/>
        <v>0</v>
      </c>
      <c r="S196" s="22">
        <f t="shared" si="0"/>
        <v>3.6</v>
      </c>
      <c r="T196" s="22">
        <f t="shared" si="44"/>
        <v>0.6</v>
      </c>
      <c r="U196" s="22">
        <v>0</v>
      </c>
      <c r="V196" s="22">
        <f t="shared" si="45"/>
        <v>0</v>
      </c>
      <c r="W196" s="22">
        <v>0</v>
      </c>
      <c r="X196" s="22">
        <f t="shared" si="46"/>
        <v>0</v>
      </c>
      <c r="Y196" s="22">
        <v>0</v>
      </c>
      <c r="Z196" s="22">
        <f t="shared" si="47"/>
        <v>0</v>
      </c>
      <c r="AA196" s="22">
        <v>0</v>
      </c>
      <c r="AB196" s="22">
        <f t="shared" si="48"/>
        <v>0</v>
      </c>
      <c r="AC196" s="22">
        <v>3</v>
      </c>
      <c r="AD196" s="25">
        <f t="shared" si="49"/>
        <v>0.6</v>
      </c>
    </row>
    <row r="197" spans="1:30" x14ac:dyDescent="0.25">
      <c r="A197" s="24">
        <v>45174</v>
      </c>
      <c r="B197" s="22" t="s">
        <v>33</v>
      </c>
      <c r="C197" s="22">
        <v>9</v>
      </c>
      <c r="D197" s="22">
        <v>1</v>
      </c>
      <c r="E197" s="22">
        <v>11</v>
      </c>
      <c r="F197" s="22" t="s">
        <v>23</v>
      </c>
      <c r="G197" s="22">
        <v>0</v>
      </c>
      <c r="H197" s="22">
        <f t="shared" si="38"/>
        <v>0</v>
      </c>
      <c r="I197" s="22">
        <v>0</v>
      </c>
      <c r="J197" s="22">
        <f t="shared" si="39"/>
        <v>0</v>
      </c>
      <c r="K197" s="22">
        <v>0</v>
      </c>
      <c r="L197" s="22">
        <f t="shared" si="40"/>
        <v>0</v>
      </c>
      <c r="M197" s="22">
        <f t="shared" si="4"/>
        <v>0</v>
      </c>
      <c r="N197" s="22">
        <f t="shared" si="41"/>
        <v>0</v>
      </c>
      <c r="O197" s="22">
        <v>0</v>
      </c>
      <c r="P197" s="22">
        <f t="shared" si="42"/>
        <v>0</v>
      </c>
      <c r="Q197" s="22">
        <v>0</v>
      </c>
      <c r="R197" s="22">
        <f t="shared" si="43"/>
        <v>0</v>
      </c>
      <c r="S197" s="22">
        <f t="shared" si="0"/>
        <v>0</v>
      </c>
      <c r="T197" s="22">
        <f t="shared" si="44"/>
        <v>0</v>
      </c>
      <c r="U197" s="22">
        <v>0</v>
      </c>
      <c r="V197" s="22">
        <f t="shared" si="45"/>
        <v>0</v>
      </c>
      <c r="W197" s="22">
        <v>0</v>
      </c>
      <c r="X197" s="22">
        <f t="shared" si="46"/>
        <v>0</v>
      </c>
      <c r="Y197" s="22">
        <v>0</v>
      </c>
      <c r="Z197" s="22">
        <f t="shared" si="47"/>
        <v>0</v>
      </c>
      <c r="AA197" s="22">
        <v>0</v>
      </c>
      <c r="AB197" s="22">
        <f t="shared" si="48"/>
        <v>0</v>
      </c>
      <c r="AC197" s="22">
        <v>0</v>
      </c>
      <c r="AD197" s="25">
        <f t="shared" si="49"/>
        <v>0</v>
      </c>
    </row>
    <row r="198" spans="1:30" x14ac:dyDescent="0.25">
      <c r="A198" s="24">
        <v>45174</v>
      </c>
      <c r="B198" s="22" t="s">
        <v>33</v>
      </c>
      <c r="C198" s="22">
        <v>10</v>
      </c>
      <c r="D198" s="22">
        <v>1</v>
      </c>
      <c r="E198" s="22">
        <v>9</v>
      </c>
      <c r="F198" s="22" t="s">
        <v>22</v>
      </c>
      <c r="G198" s="22">
        <v>0</v>
      </c>
      <c r="H198" s="22">
        <f t="shared" si="38"/>
        <v>0</v>
      </c>
      <c r="I198" s="22">
        <v>2</v>
      </c>
      <c r="J198" s="22">
        <f t="shared" si="39"/>
        <v>0.4</v>
      </c>
      <c r="K198" s="22">
        <v>0</v>
      </c>
      <c r="L198" s="22">
        <f t="shared" si="40"/>
        <v>0</v>
      </c>
      <c r="M198" s="22">
        <f t="shared" si="4"/>
        <v>2.4</v>
      </c>
      <c r="N198" s="22">
        <f t="shared" si="41"/>
        <v>0.4</v>
      </c>
      <c r="O198" s="22">
        <v>113</v>
      </c>
      <c r="P198" s="22">
        <f t="shared" si="42"/>
        <v>22.6</v>
      </c>
      <c r="Q198" s="22">
        <v>51</v>
      </c>
      <c r="R198" s="22">
        <f t="shared" si="43"/>
        <v>10.199999999999999</v>
      </c>
      <c r="S198" s="22">
        <f t="shared" si="0"/>
        <v>186.6</v>
      </c>
      <c r="T198" s="22">
        <f t="shared" si="44"/>
        <v>32.799999999999997</v>
      </c>
      <c r="U198" s="22">
        <v>3</v>
      </c>
      <c r="V198" s="22">
        <f t="shared" si="45"/>
        <v>0.6</v>
      </c>
      <c r="W198" s="22">
        <v>5</v>
      </c>
      <c r="X198" s="22">
        <f t="shared" si="46"/>
        <v>1</v>
      </c>
      <c r="Y198" s="22">
        <v>2</v>
      </c>
      <c r="Z198" s="22">
        <f t="shared" si="47"/>
        <v>0.1</v>
      </c>
      <c r="AA198" s="22">
        <v>0</v>
      </c>
      <c r="AB198" s="22">
        <f t="shared" si="48"/>
        <v>0</v>
      </c>
      <c r="AC198" s="22">
        <v>12</v>
      </c>
      <c r="AD198" s="25">
        <f t="shared" si="49"/>
        <v>2.4</v>
      </c>
    </row>
    <row r="199" spans="1:30" x14ac:dyDescent="0.25">
      <c r="A199" s="24">
        <v>45174</v>
      </c>
      <c r="B199" s="22" t="s">
        <v>33</v>
      </c>
      <c r="C199" s="22">
        <v>11</v>
      </c>
      <c r="D199" s="22">
        <v>1</v>
      </c>
      <c r="E199" s="22">
        <v>15</v>
      </c>
      <c r="F199" s="22" t="s">
        <v>22</v>
      </c>
      <c r="G199" s="22">
        <v>2</v>
      </c>
      <c r="H199" s="22">
        <f t="shared" si="38"/>
        <v>0.4</v>
      </c>
      <c r="I199" s="22">
        <v>2</v>
      </c>
      <c r="J199" s="22">
        <f t="shared" si="39"/>
        <v>0.4</v>
      </c>
      <c r="K199" s="22">
        <v>0</v>
      </c>
      <c r="L199" s="22">
        <f t="shared" si="40"/>
        <v>0</v>
      </c>
      <c r="M199" s="22">
        <f t="shared" si="4"/>
        <v>4.8000000000000007</v>
      </c>
      <c r="N199" s="22">
        <f t="shared" si="41"/>
        <v>0.8</v>
      </c>
      <c r="O199" s="22">
        <v>19</v>
      </c>
      <c r="P199" s="22">
        <f t="shared" si="42"/>
        <v>3.8</v>
      </c>
      <c r="Q199" s="22">
        <v>15</v>
      </c>
      <c r="R199" s="22">
        <f t="shared" si="43"/>
        <v>3</v>
      </c>
      <c r="S199" s="22">
        <f t="shared" si="0"/>
        <v>37.799999999999997</v>
      </c>
      <c r="T199" s="22">
        <f t="shared" si="44"/>
        <v>6.8</v>
      </c>
      <c r="U199" s="22">
        <v>0</v>
      </c>
      <c r="V199" s="22">
        <f t="shared" si="45"/>
        <v>0</v>
      </c>
      <c r="W199" s="22">
        <v>0</v>
      </c>
      <c r="X199" s="22">
        <f t="shared" si="46"/>
        <v>0</v>
      </c>
      <c r="Y199" s="22">
        <v>0</v>
      </c>
      <c r="Z199" s="22">
        <f t="shared" si="47"/>
        <v>0</v>
      </c>
      <c r="AA199" s="22">
        <v>3</v>
      </c>
      <c r="AB199" s="22">
        <f t="shared" si="48"/>
        <v>0.6</v>
      </c>
      <c r="AC199" s="22">
        <v>5</v>
      </c>
      <c r="AD199" s="25">
        <f t="shared" si="49"/>
        <v>1</v>
      </c>
    </row>
    <row r="200" spans="1:30" x14ac:dyDescent="0.25">
      <c r="A200" s="24">
        <v>45174</v>
      </c>
      <c r="B200" s="22" t="s">
        <v>33</v>
      </c>
      <c r="C200" s="22">
        <v>11</v>
      </c>
      <c r="D200" s="22">
        <v>1</v>
      </c>
      <c r="E200" s="22">
        <v>15</v>
      </c>
      <c r="F200" s="22" t="s">
        <v>23</v>
      </c>
      <c r="G200" s="22">
        <v>0</v>
      </c>
      <c r="H200" s="22">
        <f t="shared" si="38"/>
        <v>0</v>
      </c>
      <c r="I200" s="22">
        <v>1</v>
      </c>
      <c r="J200" s="22">
        <f t="shared" si="39"/>
        <v>0.2</v>
      </c>
      <c r="K200" s="22">
        <v>1</v>
      </c>
      <c r="L200" s="22">
        <f t="shared" si="40"/>
        <v>0.2</v>
      </c>
      <c r="M200" s="22">
        <f t="shared" si="4"/>
        <v>2.2000000000000002</v>
      </c>
      <c r="N200" s="22">
        <f t="shared" si="41"/>
        <v>0.4</v>
      </c>
      <c r="O200" s="22">
        <v>70</v>
      </c>
      <c r="P200" s="22">
        <f t="shared" si="42"/>
        <v>14</v>
      </c>
      <c r="Q200" s="22">
        <v>25</v>
      </c>
      <c r="R200" s="22">
        <f t="shared" si="43"/>
        <v>5</v>
      </c>
      <c r="S200" s="22">
        <f t="shared" si="0"/>
        <v>109</v>
      </c>
      <c r="T200" s="22">
        <f t="shared" si="44"/>
        <v>19</v>
      </c>
      <c r="U200" s="22">
        <v>0</v>
      </c>
      <c r="V200" s="22">
        <f t="shared" si="45"/>
        <v>0</v>
      </c>
      <c r="W200" s="22">
        <v>0</v>
      </c>
      <c r="X200" s="22">
        <f t="shared" si="46"/>
        <v>0</v>
      </c>
      <c r="Y200" s="22">
        <v>2</v>
      </c>
      <c r="Z200" s="22">
        <f t="shared" si="47"/>
        <v>0.1</v>
      </c>
      <c r="AA200" s="22">
        <v>5</v>
      </c>
      <c r="AB200" s="22">
        <f t="shared" si="48"/>
        <v>1</v>
      </c>
      <c r="AC200" s="22">
        <v>3</v>
      </c>
      <c r="AD200" s="25">
        <f t="shared" si="49"/>
        <v>0.6</v>
      </c>
    </row>
    <row r="201" spans="1:30" x14ac:dyDescent="0.25">
      <c r="A201" s="24">
        <v>45174</v>
      </c>
      <c r="B201" s="22" t="s">
        <v>33</v>
      </c>
      <c r="C201" s="22">
        <v>12</v>
      </c>
      <c r="D201" s="22">
        <v>1</v>
      </c>
      <c r="E201" s="22">
        <v>3</v>
      </c>
      <c r="F201" s="22" t="s">
        <v>22</v>
      </c>
      <c r="G201" s="22">
        <v>2</v>
      </c>
      <c r="H201" s="22">
        <f t="shared" si="38"/>
        <v>0.4</v>
      </c>
      <c r="I201" s="22">
        <v>0</v>
      </c>
      <c r="J201" s="22">
        <f t="shared" si="39"/>
        <v>0</v>
      </c>
      <c r="K201" s="22">
        <v>2</v>
      </c>
      <c r="L201" s="22">
        <f t="shared" si="40"/>
        <v>0.4</v>
      </c>
      <c r="M201" s="22">
        <f t="shared" si="4"/>
        <v>4.4000000000000004</v>
      </c>
      <c r="N201" s="22">
        <f t="shared" si="41"/>
        <v>0.8</v>
      </c>
      <c r="O201" s="22">
        <v>2</v>
      </c>
      <c r="P201" s="22">
        <f t="shared" si="42"/>
        <v>0.4</v>
      </c>
      <c r="Q201" s="22">
        <v>3</v>
      </c>
      <c r="R201" s="22">
        <f t="shared" si="43"/>
        <v>0.6</v>
      </c>
      <c r="S201" s="22">
        <f t="shared" si="0"/>
        <v>5.4</v>
      </c>
      <c r="T201" s="22">
        <f t="shared" si="44"/>
        <v>1</v>
      </c>
      <c r="U201" s="22">
        <v>0</v>
      </c>
      <c r="V201" s="22">
        <f t="shared" si="45"/>
        <v>0</v>
      </c>
      <c r="W201" s="22">
        <v>0</v>
      </c>
      <c r="X201" s="22">
        <f t="shared" si="46"/>
        <v>0</v>
      </c>
      <c r="Y201" s="22">
        <v>0</v>
      </c>
      <c r="Z201" s="22">
        <f t="shared" si="47"/>
        <v>0</v>
      </c>
      <c r="AA201" s="22">
        <v>6</v>
      </c>
      <c r="AB201" s="22">
        <f t="shared" si="48"/>
        <v>1.2</v>
      </c>
      <c r="AC201" s="22">
        <v>5</v>
      </c>
      <c r="AD201" s="25">
        <f t="shared" si="49"/>
        <v>1</v>
      </c>
    </row>
    <row r="202" spans="1:30" x14ac:dyDescent="0.25">
      <c r="A202" s="24">
        <v>45174</v>
      </c>
      <c r="B202" s="22" t="s">
        <v>33</v>
      </c>
      <c r="C202" s="22">
        <v>12</v>
      </c>
      <c r="D202" s="22">
        <v>1</v>
      </c>
      <c r="E202" s="22">
        <v>3</v>
      </c>
      <c r="F202" s="22" t="s">
        <v>23</v>
      </c>
      <c r="G202" s="22">
        <v>0</v>
      </c>
      <c r="H202" s="22">
        <f t="shared" si="38"/>
        <v>0</v>
      </c>
      <c r="I202" s="22">
        <v>0</v>
      </c>
      <c r="J202" s="22">
        <f t="shared" si="39"/>
        <v>0</v>
      </c>
      <c r="K202" s="22">
        <v>0</v>
      </c>
      <c r="L202" s="22">
        <f t="shared" si="40"/>
        <v>0</v>
      </c>
      <c r="M202" s="22">
        <f t="shared" si="4"/>
        <v>0</v>
      </c>
      <c r="N202" s="22">
        <f t="shared" si="41"/>
        <v>0</v>
      </c>
      <c r="O202" s="22">
        <v>49</v>
      </c>
      <c r="P202" s="22">
        <f t="shared" si="42"/>
        <v>9.8000000000000007</v>
      </c>
      <c r="Q202" s="22">
        <v>16</v>
      </c>
      <c r="R202" s="22">
        <f t="shared" si="43"/>
        <v>3.2</v>
      </c>
      <c r="S202" s="22">
        <f t="shared" si="0"/>
        <v>74.8</v>
      </c>
      <c r="T202" s="22">
        <f t="shared" si="44"/>
        <v>13</v>
      </c>
      <c r="U202" s="22">
        <v>0</v>
      </c>
      <c r="V202" s="22">
        <f t="shared" si="45"/>
        <v>0</v>
      </c>
      <c r="W202" s="22">
        <v>0</v>
      </c>
      <c r="X202" s="22">
        <f t="shared" si="46"/>
        <v>0</v>
      </c>
      <c r="Y202" s="22">
        <v>0</v>
      </c>
      <c r="Z202" s="22">
        <f t="shared" si="47"/>
        <v>0</v>
      </c>
      <c r="AA202" s="22">
        <v>2</v>
      </c>
      <c r="AB202" s="22">
        <f t="shared" si="48"/>
        <v>0.4</v>
      </c>
      <c r="AC202" s="22">
        <v>4</v>
      </c>
      <c r="AD202" s="25">
        <f t="shared" si="49"/>
        <v>0.8</v>
      </c>
    </row>
    <row r="203" spans="1:30" x14ac:dyDescent="0.25">
      <c r="A203" s="24">
        <v>45174</v>
      </c>
      <c r="B203" s="22" t="s">
        <v>33</v>
      </c>
      <c r="C203" s="22">
        <v>13</v>
      </c>
      <c r="D203" s="22">
        <v>1</v>
      </c>
      <c r="E203" s="22">
        <v>8</v>
      </c>
      <c r="F203" s="22" t="s">
        <v>22</v>
      </c>
      <c r="G203" s="22">
        <v>0</v>
      </c>
      <c r="H203" s="22">
        <f t="shared" si="38"/>
        <v>0</v>
      </c>
      <c r="I203" s="22">
        <v>0</v>
      </c>
      <c r="J203" s="22">
        <f t="shared" si="39"/>
        <v>0</v>
      </c>
      <c r="K203" s="22">
        <v>0</v>
      </c>
      <c r="L203" s="22">
        <f t="shared" si="40"/>
        <v>0</v>
      </c>
      <c r="M203" s="22">
        <f t="shared" si="4"/>
        <v>0</v>
      </c>
      <c r="N203" s="22">
        <f t="shared" si="41"/>
        <v>0</v>
      </c>
      <c r="O203" s="22">
        <v>4</v>
      </c>
      <c r="P203" s="22">
        <f t="shared" si="42"/>
        <v>0.8</v>
      </c>
      <c r="Q203" s="22">
        <v>0</v>
      </c>
      <c r="R203" s="22">
        <f t="shared" si="43"/>
        <v>0</v>
      </c>
      <c r="S203" s="22">
        <f t="shared" si="0"/>
        <v>4.8</v>
      </c>
      <c r="T203" s="22">
        <f t="shared" si="44"/>
        <v>0.8</v>
      </c>
      <c r="U203" s="22">
        <v>0</v>
      </c>
      <c r="V203" s="22">
        <f t="shared" si="45"/>
        <v>0</v>
      </c>
      <c r="W203" s="22">
        <v>0</v>
      </c>
      <c r="X203" s="22">
        <f t="shared" si="46"/>
        <v>0</v>
      </c>
      <c r="Y203" s="22">
        <v>0</v>
      </c>
      <c r="Z203" s="22">
        <f t="shared" si="47"/>
        <v>0</v>
      </c>
      <c r="AA203" s="22">
        <v>0</v>
      </c>
      <c r="AB203" s="22">
        <f t="shared" si="48"/>
        <v>0</v>
      </c>
      <c r="AC203" s="22">
        <v>0</v>
      </c>
      <c r="AD203" s="25">
        <f t="shared" si="49"/>
        <v>0</v>
      </c>
    </row>
    <row r="204" spans="1:30" x14ac:dyDescent="0.25">
      <c r="A204" s="24">
        <v>45174</v>
      </c>
      <c r="B204" s="22" t="s">
        <v>33</v>
      </c>
      <c r="C204" s="22">
        <v>14</v>
      </c>
      <c r="D204" s="22">
        <v>1</v>
      </c>
      <c r="E204" s="22">
        <v>1</v>
      </c>
      <c r="F204" s="22" t="s">
        <v>22</v>
      </c>
      <c r="G204" s="22">
        <v>0</v>
      </c>
      <c r="H204" s="22">
        <f t="shared" si="38"/>
        <v>0</v>
      </c>
      <c r="I204" s="22">
        <v>0</v>
      </c>
      <c r="J204" s="22">
        <f t="shared" si="39"/>
        <v>0</v>
      </c>
      <c r="K204" s="22">
        <v>0</v>
      </c>
      <c r="L204" s="22">
        <f t="shared" si="40"/>
        <v>0</v>
      </c>
      <c r="M204" s="22">
        <f t="shared" si="4"/>
        <v>0</v>
      </c>
      <c r="N204" s="22">
        <f t="shared" si="41"/>
        <v>0</v>
      </c>
      <c r="O204" s="22">
        <v>2</v>
      </c>
      <c r="P204" s="22">
        <f t="shared" si="42"/>
        <v>0.4</v>
      </c>
      <c r="Q204" s="22">
        <v>0</v>
      </c>
      <c r="R204" s="22">
        <f t="shared" si="43"/>
        <v>0</v>
      </c>
      <c r="S204" s="22">
        <f t="shared" si="0"/>
        <v>2.4</v>
      </c>
      <c r="T204" s="22">
        <f t="shared" si="44"/>
        <v>0.4</v>
      </c>
      <c r="U204" s="22">
        <v>0</v>
      </c>
      <c r="V204" s="22">
        <f t="shared" si="45"/>
        <v>0</v>
      </c>
      <c r="W204" s="22">
        <v>0</v>
      </c>
      <c r="X204" s="22">
        <f t="shared" si="46"/>
        <v>0</v>
      </c>
      <c r="Y204" s="22">
        <v>0</v>
      </c>
      <c r="Z204" s="22">
        <f t="shared" si="47"/>
        <v>0</v>
      </c>
      <c r="AA204" s="22">
        <v>0</v>
      </c>
      <c r="AB204" s="22">
        <f t="shared" si="48"/>
        <v>0</v>
      </c>
      <c r="AC204" s="22">
        <v>0</v>
      </c>
      <c r="AD204" s="25">
        <f t="shared" si="49"/>
        <v>0</v>
      </c>
    </row>
    <row r="205" spans="1:30" x14ac:dyDescent="0.25">
      <c r="A205" s="24">
        <v>45174</v>
      </c>
      <c r="B205" s="22" t="s">
        <v>33</v>
      </c>
      <c r="C205" s="22">
        <v>14</v>
      </c>
      <c r="D205" s="22">
        <v>1</v>
      </c>
      <c r="E205" s="22">
        <v>1</v>
      </c>
      <c r="F205" s="22" t="s">
        <v>23</v>
      </c>
      <c r="G205" s="22">
        <v>0</v>
      </c>
      <c r="H205" s="22">
        <f t="shared" si="38"/>
        <v>0</v>
      </c>
      <c r="I205" s="22">
        <v>0</v>
      </c>
      <c r="J205" s="22">
        <f t="shared" si="39"/>
        <v>0</v>
      </c>
      <c r="K205" s="22">
        <v>0</v>
      </c>
      <c r="L205" s="22">
        <f t="shared" si="40"/>
        <v>0</v>
      </c>
      <c r="M205" s="22">
        <f t="shared" si="4"/>
        <v>0</v>
      </c>
      <c r="N205" s="22">
        <f t="shared" si="41"/>
        <v>0</v>
      </c>
      <c r="O205" s="22">
        <v>0</v>
      </c>
      <c r="P205" s="22">
        <f t="shared" si="42"/>
        <v>0</v>
      </c>
      <c r="Q205" s="22">
        <v>0</v>
      </c>
      <c r="R205" s="22">
        <f t="shared" si="43"/>
        <v>0</v>
      </c>
      <c r="S205" s="22">
        <f t="shared" si="0"/>
        <v>0</v>
      </c>
      <c r="T205" s="22">
        <f t="shared" si="44"/>
        <v>0</v>
      </c>
      <c r="U205" s="22">
        <v>0</v>
      </c>
      <c r="V205" s="22">
        <f t="shared" si="45"/>
        <v>0</v>
      </c>
      <c r="W205" s="22">
        <v>0</v>
      </c>
      <c r="X205" s="22">
        <f t="shared" si="46"/>
        <v>0</v>
      </c>
      <c r="Y205" s="22">
        <v>1</v>
      </c>
      <c r="Z205" s="22">
        <f t="shared" si="47"/>
        <v>0.05</v>
      </c>
      <c r="AA205" s="22">
        <v>0</v>
      </c>
      <c r="AB205" s="22">
        <f t="shared" si="48"/>
        <v>0</v>
      </c>
      <c r="AC205" s="22">
        <v>2</v>
      </c>
      <c r="AD205" s="25">
        <f t="shared" si="49"/>
        <v>0.4</v>
      </c>
    </row>
    <row r="206" spans="1:30" x14ac:dyDescent="0.25">
      <c r="A206" s="24">
        <v>45174</v>
      </c>
      <c r="B206" s="22" t="s">
        <v>33</v>
      </c>
      <c r="C206" s="22">
        <v>15</v>
      </c>
      <c r="D206" s="22">
        <v>1</v>
      </c>
      <c r="E206" s="22">
        <v>5</v>
      </c>
      <c r="F206" s="22" t="s">
        <v>22</v>
      </c>
      <c r="G206" s="22">
        <v>0</v>
      </c>
      <c r="H206" s="22">
        <f t="shared" si="38"/>
        <v>0</v>
      </c>
      <c r="I206" s="22">
        <v>0</v>
      </c>
      <c r="J206" s="22">
        <f t="shared" si="39"/>
        <v>0</v>
      </c>
      <c r="K206" s="22">
        <v>0</v>
      </c>
      <c r="L206" s="22">
        <f t="shared" si="40"/>
        <v>0</v>
      </c>
      <c r="M206" s="22">
        <f t="shared" si="4"/>
        <v>0</v>
      </c>
      <c r="N206" s="22">
        <f t="shared" si="41"/>
        <v>0</v>
      </c>
      <c r="O206" s="22">
        <v>0</v>
      </c>
      <c r="P206" s="22">
        <f t="shared" si="42"/>
        <v>0</v>
      </c>
      <c r="Q206" s="22">
        <v>0</v>
      </c>
      <c r="R206" s="22">
        <f t="shared" si="43"/>
        <v>0</v>
      </c>
      <c r="S206" s="22">
        <f t="shared" si="0"/>
        <v>0</v>
      </c>
      <c r="T206" s="22">
        <f t="shared" si="44"/>
        <v>0</v>
      </c>
      <c r="U206" s="22">
        <v>0</v>
      </c>
      <c r="V206" s="22">
        <f t="shared" si="45"/>
        <v>0</v>
      </c>
      <c r="W206" s="22">
        <v>0</v>
      </c>
      <c r="X206" s="22">
        <f t="shared" si="46"/>
        <v>0</v>
      </c>
      <c r="Y206" s="22">
        <v>0</v>
      </c>
      <c r="Z206" s="22">
        <f t="shared" si="47"/>
        <v>0</v>
      </c>
      <c r="AA206" s="22">
        <v>0</v>
      </c>
      <c r="AB206" s="22">
        <f t="shared" si="48"/>
        <v>0</v>
      </c>
      <c r="AC206" s="22">
        <v>3</v>
      </c>
      <c r="AD206" s="25">
        <f t="shared" si="49"/>
        <v>0.6</v>
      </c>
    </row>
    <row r="207" spans="1:30" x14ac:dyDescent="0.25">
      <c r="A207" s="24">
        <v>45174</v>
      </c>
      <c r="B207" s="22" t="s">
        <v>33</v>
      </c>
      <c r="C207" s="22">
        <v>15</v>
      </c>
      <c r="D207" s="22">
        <v>1</v>
      </c>
      <c r="E207" s="22">
        <v>5</v>
      </c>
      <c r="F207" s="22" t="s">
        <v>23</v>
      </c>
      <c r="G207" s="22">
        <v>0</v>
      </c>
      <c r="H207" s="22">
        <f t="shared" si="38"/>
        <v>0</v>
      </c>
      <c r="I207" s="22">
        <v>1</v>
      </c>
      <c r="J207" s="22">
        <f t="shared" si="39"/>
        <v>0.2</v>
      </c>
      <c r="K207" s="22">
        <v>0</v>
      </c>
      <c r="L207" s="22">
        <f t="shared" si="40"/>
        <v>0</v>
      </c>
      <c r="M207" s="22">
        <f t="shared" si="4"/>
        <v>1.2</v>
      </c>
      <c r="N207" s="22">
        <f t="shared" si="41"/>
        <v>0.2</v>
      </c>
      <c r="O207" s="22">
        <v>24</v>
      </c>
      <c r="P207" s="22">
        <f t="shared" si="42"/>
        <v>4.8</v>
      </c>
      <c r="Q207" s="22">
        <v>4</v>
      </c>
      <c r="R207" s="22">
        <f t="shared" si="43"/>
        <v>0.8</v>
      </c>
      <c r="S207" s="22">
        <f t="shared" si="0"/>
        <v>32.799999999999997</v>
      </c>
      <c r="T207" s="22">
        <f t="shared" si="44"/>
        <v>5.6</v>
      </c>
      <c r="U207" s="22">
        <v>0</v>
      </c>
      <c r="V207" s="22">
        <f t="shared" si="45"/>
        <v>0</v>
      </c>
      <c r="W207" s="22">
        <v>0</v>
      </c>
      <c r="X207" s="22">
        <f t="shared" si="46"/>
        <v>0</v>
      </c>
      <c r="Y207" s="22">
        <v>1</v>
      </c>
      <c r="Z207" s="22">
        <f t="shared" si="47"/>
        <v>0.05</v>
      </c>
      <c r="AA207" s="22">
        <v>1</v>
      </c>
      <c r="AB207" s="22">
        <f t="shared" si="48"/>
        <v>0.2</v>
      </c>
      <c r="AC207" s="22">
        <v>1</v>
      </c>
      <c r="AD207" s="25">
        <f t="shared" si="49"/>
        <v>0.2</v>
      </c>
    </row>
    <row r="208" spans="1:30" x14ac:dyDescent="0.25">
      <c r="A208" s="24">
        <v>45174</v>
      </c>
      <c r="B208" s="22" t="s">
        <v>33</v>
      </c>
      <c r="C208" s="22">
        <v>16</v>
      </c>
      <c r="D208" s="22">
        <v>2</v>
      </c>
      <c r="E208" s="22">
        <v>14</v>
      </c>
      <c r="F208" s="22" t="s">
        <v>22</v>
      </c>
      <c r="G208" s="22">
        <v>0</v>
      </c>
      <c r="H208" s="22">
        <f t="shared" si="38"/>
        <v>0</v>
      </c>
      <c r="I208" s="22">
        <v>0</v>
      </c>
      <c r="J208" s="22">
        <f t="shared" si="39"/>
        <v>0</v>
      </c>
      <c r="K208" s="22">
        <v>0</v>
      </c>
      <c r="L208" s="22">
        <f t="shared" si="40"/>
        <v>0</v>
      </c>
      <c r="M208" s="22">
        <f t="shared" si="4"/>
        <v>0</v>
      </c>
      <c r="N208" s="22">
        <f t="shared" si="41"/>
        <v>0</v>
      </c>
      <c r="O208" s="22">
        <v>5</v>
      </c>
      <c r="P208" s="22">
        <f t="shared" si="42"/>
        <v>1</v>
      </c>
      <c r="Q208" s="22">
        <v>0</v>
      </c>
      <c r="R208" s="22">
        <f t="shared" si="43"/>
        <v>0</v>
      </c>
      <c r="S208" s="22">
        <f t="shared" si="0"/>
        <v>6</v>
      </c>
      <c r="T208" s="22">
        <f t="shared" si="44"/>
        <v>1</v>
      </c>
      <c r="U208" s="22">
        <v>0</v>
      </c>
      <c r="V208" s="22">
        <f t="shared" si="45"/>
        <v>0</v>
      </c>
      <c r="W208" s="22">
        <v>0</v>
      </c>
      <c r="X208" s="22">
        <f t="shared" si="46"/>
        <v>0</v>
      </c>
      <c r="Y208" s="22">
        <v>0</v>
      </c>
      <c r="Z208" s="22">
        <f t="shared" si="47"/>
        <v>0</v>
      </c>
      <c r="AA208" s="22">
        <v>9</v>
      </c>
      <c r="AB208" s="22">
        <f t="shared" si="48"/>
        <v>1.8</v>
      </c>
      <c r="AC208" s="22">
        <v>5</v>
      </c>
      <c r="AD208" s="25">
        <f t="shared" si="49"/>
        <v>1</v>
      </c>
    </row>
    <row r="209" spans="1:30" x14ac:dyDescent="0.25">
      <c r="A209" s="24">
        <v>45174</v>
      </c>
      <c r="B209" s="22" t="s">
        <v>33</v>
      </c>
      <c r="C209" s="22">
        <v>16</v>
      </c>
      <c r="D209" s="22">
        <v>2</v>
      </c>
      <c r="E209" s="22">
        <v>14</v>
      </c>
      <c r="F209" s="22" t="s">
        <v>23</v>
      </c>
      <c r="G209" s="22">
        <v>0</v>
      </c>
      <c r="H209" s="22">
        <f t="shared" si="38"/>
        <v>0</v>
      </c>
      <c r="I209" s="22">
        <v>0</v>
      </c>
      <c r="J209" s="22">
        <f t="shared" si="39"/>
        <v>0</v>
      </c>
      <c r="K209" s="22">
        <v>0</v>
      </c>
      <c r="L209" s="22">
        <f t="shared" si="40"/>
        <v>0</v>
      </c>
      <c r="M209" s="22">
        <f t="shared" si="4"/>
        <v>0</v>
      </c>
      <c r="N209" s="22">
        <f t="shared" si="41"/>
        <v>0</v>
      </c>
      <c r="O209" s="22">
        <v>15</v>
      </c>
      <c r="P209" s="22">
        <f t="shared" si="42"/>
        <v>3</v>
      </c>
      <c r="Q209" s="22">
        <v>1</v>
      </c>
      <c r="R209" s="22">
        <f t="shared" si="43"/>
        <v>0.2</v>
      </c>
      <c r="S209" s="22">
        <f t="shared" si="0"/>
        <v>19</v>
      </c>
      <c r="T209" s="22">
        <f t="shared" si="44"/>
        <v>3.2</v>
      </c>
      <c r="U209" s="22">
        <v>0</v>
      </c>
      <c r="V209" s="22">
        <f t="shared" si="45"/>
        <v>0</v>
      </c>
      <c r="W209" s="22">
        <v>0</v>
      </c>
      <c r="X209" s="22">
        <f t="shared" si="46"/>
        <v>0</v>
      </c>
      <c r="Y209" s="22">
        <v>1</v>
      </c>
      <c r="Z209" s="22">
        <f t="shared" si="47"/>
        <v>0.05</v>
      </c>
      <c r="AA209" s="22">
        <v>0</v>
      </c>
      <c r="AB209" s="22">
        <f t="shared" si="48"/>
        <v>0</v>
      </c>
      <c r="AC209" s="22">
        <v>2</v>
      </c>
      <c r="AD209" s="25">
        <f t="shared" si="49"/>
        <v>0.4</v>
      </c>
    </row>
    <row r="210" spans="1:30" x14ac:dyDescent="0.25">
      <c r="A210" s="24">
        <v>45174</v>
      </c>
      <c r="B210" s="22" t="s">
        <v>33</v>
      </c>
      <c r="C210" s="22">
        <v>17</v>
      </c>
      <c r="D210" s="22">
        <v>2</v>
      </c>
      <c r="E210" s="22">
        <v>3</v>
      </c>
      <c r="F210" s="22" t="s">
        <v>22</v>
      </c>
      <c r="G210" s="22">
        <v>0</v>
      </c>
      <c r="H210" s="22">
        <f t="shared" si="38"/>
        <v>0</v>
      </c>
      <c r="I210" s="22">
        <v>0</v>
      </c>
      <c r="J210" s="22">
        <f t="shared" si="39"/>
        <v>0</v>
      </c>
      <c r="K210" s="22">
        <v>0</v>
      </c>
      <c r="L210" s="22">
        <f t="shared" si="40"/>
        <v>0</v>
      </c>
      <c r="M210" s="22">
        <f t="shared" si="4"/>
        <v>0</v>
      </c>
      <c r="N210" s="22">
        <f t="shared" si="41"/>
        <v>0</v>
      </c>
      <c r="O210" s="22">
        <v>27</v>
      </c>
      <c r="P210" s="22">
        <f t="shared" si="42"/>
        <v>5.4</v>
      </c>
      <c r="Q210" s="22">
        <v>1</v>
      </c>
      <c r="R210" s="22">
        <f t="shared" si="43"/>
        <v>0.2</v>
      </c>
      <c r="S210" s="22">
        <f t="shared" si="0"/>
        <v>33.4</v>
      </c>
      <c r="T210" s="22">
        <f t="shared" si="44"/>
        <v>5.6000000000000005</v>
      </c>
      <c r="U210" s="22">
        <v>0</v>
      </c>
      <c r="V210" s="22">
        <f t="shared" si="45"/>
        <v>0</v>
      </c>
      <c r="W210" s="22">
        <v>0</v>
      </c>
      <c r="X210" s="22">
        <f t="shared" si="46"/>
        <v>0</v>
      </c>
      <c r="Y210" s="22">
        <v>0</v>
      </c>
      <c r="Z210" s="22">
        <f t="shared" si="47"/>
        <v>0</v>
      </c>
      <c r="AA210" s="22">
        <v>0</v>
      </c>
      <c r="AB210" s="22">
        <f t="shared" si="48"/>
        <v>0</v>
      </c>
      <c r="AC210" s="22">
        <v>3</v>
      </c>
      <c r="AD210" s="25">
        <f t="shared" si="49"/>
        <v>0.6</v>
      </c>
    </row>
    <row r="211" spans="1:30" x14ac:dyDescent="0.25">
      <c r="A211" s="24">
        <v>45174</v>
      </c>
      <c r="B211" s="22" t="s">
        <v>33</v>
      </c>
      <c r="C211" s="22">
        <v>17</v>
      </c>
      <c r="D211" s="22">
        <v>2</v>
      </c>
      <c r="E211" s="22">
        <v>3</v>
      </c>
      <c r="F211" s="22" t="s">
        <v>23</v>
      </c>
      <c r="G211" s="22">
        <v>0</v>
      </c>
      <c r="H211" s="22">
        <f t="shared" si="38"/>
        <v>0</v>
      </c>
      <c r="I211" s="22">
        <v>0</v>
      </c>
      <c r="J211" s="22">
        <f t="shared" si="39"/>
        <v>0</v>
      </c>
      <c r="K211" s="22">
        <v>0</v>
      </c>
      <c r="L211" s="22">
        <f t="shared" si="40"/>
        <v>0</v>
      </c>
      <c r="M211" s="22">
        <f t="shared" si="4"/>
        <v>0</v>
      </c>
      <c r="N211" s="22">
        <f t="shared" si="41"/>
        <v>0</v>
      </c>
      <c r="O211" s="22">
        <v>177</v>
      </c>
      <c r="P211" s="22">
        <f t="shared" si="42"/>
        <v>35.4</v>
      </c>
      <c r="Q211" s="22">
        <v>18</v>
      </c>
      <c r="R211" s="22">
        <f t="shared" si="43"/>
        <v>3.6</v>
      </c>
      <c r="S211" s="22">
        <f t="shared" si="0"/>
        <v>230.4</v>
      </c>
      <c r="T211" s="22">
        <f t="shared" si="44"/>
        <v>39</v>
      </c>
      <c r="U211" s="22">
        <v>0</v>
      </c>
      <c r="V211" s="22">
        <f t="shared" si="45"/>
        <v>0</v>
      </c>
      <c r="W211" s="22">
        <v>0</v>
      </c>
      <c r="X211" s="22">
        <f t="shared" si="46"/>
        <v>0</v>
      </c>
      <c r="Y211" s="22">
        <v>0</v>
      </c>
      <c r="Z211" s="22">
        <f t="shared" si="47"/>
        <v>0</v>
      </c>
      <c r="AA211" s="22">
        <v>0</v>
      </c>
      <c r="AB211" s="22">
        <f t="shared" si="48"/>
        <v>0</v>
      </c>
      <c r="AC211" s="22">
        <v>1</v>
      </c>
      <c r="AD211" s="25">
        <f t="shared" si="49"/>
        <v>0.2</v>
      </c>
    </row>
    <row r="212" spans="1:30" x14ac:dyDescent="0.25">
      <c r="A212" s="24">
        <v>45174</v>
      </c>
      <c r="B212" s="22" t="s">
        <v>33</v>
      </c>
      <c r="C212" s="22">
        <v>18</v>
      </c>
      <c r="D212" s="22">
        <v>2</v>
      </c>
      <c r="E212" s="22">
        <v>8</v>
      </c>
      <c r="F212" s="22" t="s">
        <v>22</v>
      </c>
      <c r="G212" s="22">
        <v>0</v>
      </c>
      <c r="H212" s="22">
        <f t="shared" si="38"/>
        <v>0</v>
      </c>
      <c r="I212" s="22">
        <v>0</v>
      </c>
      <c r="J212" s="22">
        <f t="shared" si="39"/>
        <v>0</v>
      </c>
      <c r="K212" s="22">
        <v>0</v>
      </c>
      <c r="L212" s="22">
        <f t="shared" si="40"/>
        <v>0</v>
      </c>
      <c r="M212" s="22">
        <f t="shared" si="4"/>
        <v>0</v>
      </c>
      <c r="N212" s="22">
        <f t="shared" si="41"/>
        <v>0</v>
      </c>
      <c r="O212" s="22">
        <v>4</v>
      </c>
      <c r="P212" s="22">
        <f t="shared" si="42"/>
        <v>0.8</v>
      </c>
      <c r="Q212" s="22">
        <v>0</v>
      </c>
      <c r="R212" s="22">
        <f t="shared" si="43"/>
        <v>0</v>
      </c>
      <c r="S212" s="22">
        <f t="shared" si="0"/>
        <v>4.8</v>
      </c>
      <c r="T212" s="22">
        <f t="shared" si="44"/>
        <v>0.8</v>
      </c>
      <c r="U212" s="22">
        <v>0</v>
      </c>
      <c r="V212" s="22">
        <f t="shared" si="45"/>
        <v>0</v>
      </c>
      <c r="W212" s="22">
        <v>0</v>
      </c>
      <c r="X212" s="22">
        <f t="shared" si="46"/>
        <v>0</v>
      </c>
      <c r="Y212" s="22">
        <v>0</v>
      </c>
      <c r="Z212" s="22">
        <f t="shared" si="47"/>
        <v>0</v>
      </c>
      <c r="AA212" s="22">
        <v>0</v>
      </c>
      <c r="AB212" s="22">
        <f t="shared" si="48"/>
        <v>0</v>
      </c>
      <c r="AC212" s="22">
        <v>1</v>
      </c>
      <c r="AD212" s="25">
        <f t="shared" si="49"/>
        <v>0.2</v>
      </c>
    </row>
    <row r="213" spans="1:30" x14ac:dyDescent="0.25">
      <c r="A213" s="24">
        <v>45174</v>
      </c>
      <c r="B213" s="22" t="s">
        <v>33</v>
      </c>
      <c r="C213" s="22">
        <v>19</v>
      </c>
      <c r="D213" s="22">
        <v>2</v>
      </c>
      <c r="E213" s="22">
        <v>12</v>
      </c>
      <c r="F213" s="22" t="s">
        <v>22</v>
      </c>
      <c r="G213" s="22">
        <v>0</v>
      </c>
      <c r="H213" s="22">
        <f t="shared" si="38"/>
        <v>0</v>
      </c>
      <c r="I213" s="22">
        <v>0</v>
      </c>
      <c r="J213" s="22">
        <f t="shared" si="39"/>
        <v>0</v>
      </c>
      <c r="K213" s="22">
        <v>0</v>
      </c>
      <c r="L213" s="22">
        <f t="shared" si="40"/>
        <v>0</v>
      </c>
      <c r="M213" s="22">
        <f t="shared" si="4"/>
        <v>0</v>
      </c>
      <c r="N213" s="22">
        <f t="shared" si="41"/>
        <v>0</v>
      </c>
      <c r="O213" s="22">
        <v>3</v>
      </c>
      <c r="P213" s="22">
        <f t="shared" si="42"/>
        <v>0.6</v>
      </c>
      <c r="Q213" s="22">
        <v>2</v>
      </c>
      <c r="R213" s="22">
        <f t="shared" si="43"/>
        <v>0.4</v>
      </c>
      <c r="S213" s="22">
        <f t="shared" si="0"/>
        <v>5.6</v>
      </c>
      <c r="T213" s="22">
        <f t="shared" si="44"/>
        <v>1</v>
      </c>
      <c r="U213" s="22">
        <v>0</v>
      </c>
      <c r="V213" s="22">
        <f t="shared" si="45"/>
        <v>0</v>
      </c>
      <c r="W213" s="22">
        <v>0</v>
      </c>
      <c r="X213" s="22">
        <f t="shared" si="46"/>
        <v>0</v>
      </c>
      <c r="Y213" s="22">
        <v>1</v>
      </c>
      <c r="Z213" s="22">
        <f t="shared" si="47"/>
        <v>0.05</v>
      </c>
      <c r="AA213" s="22">
        <v>0</v>
      </c>
      <c r="AB213" s="22">
        <f t="shared" si="48"/>
        <v>0</v>
      </c>
      <c r="AC213" s="22">
        <v>8</v>
      </c>
      <c r="AD213" s="25">
        <f t="shared" si="49"/>
        <v>1.6</v>
      </c>
    </row>
    <row r="214" spans="1:30" x14ac:dyDescent="0.25">
      <c r="A214" s="24">
        <v>45174</v>
      </c>
      <c r="B214" s="22" t="s">
        <v>33</v>
      </c>
      <c r="C214" s="22">
        <v>19</v>
      </c>
      <c r="D214" s="22">
        <v>2</v>
      </c>
      <c r="E214" s="22">
        <v>12</v>
      </c>
      <c r="F214" s="22" t="s">
        <v>23</v>
      </c>
      <c r="G214" s="22">
        <v>0</v>
      </c>
      <c r="H214" s="22">
        <f t="shared" si="38"/>
        <v>0</v>
      </c>
      <c r="I214" s="22">
        <v>0</v>
      </c>
      <c r="J214" s="22">
        <f t="shared" si="39"/>
        <v>0</v>
      </c>
      <c r="K214" s="22">
        <v>0</v>
      </c>
      <c r="L214" s="22">
        <f t="shared" si="40"/>
        <v>0</v>
      </c>
      <c r="M214" s="22">
        <f t="shared" si="4"/>
        <v>0</v>
      </c>
      <c r="N214" s="22">
        <f t="shared" si="41"/>
        <v>0</v>
      </c>
      <c r="O214" s="22">
        <v>76</v>
      </c>
      <c r="P214" s="22">
        <f t="shared" si="42"/>
        <v>15.2</v>
      </c>
      <c r="Q214" s="22">
        <v>6</v>
      </c>
      <c r="R214" s="22">
        <f t="shared" si="43"/>
        <v>1.2</v>
      </c>
      <c r="S214" s="22">
        <f t="shared" si="0"/>
        <v>97.2</v>
      </c>
      <c r="T214" s="22">
        <f t="shared" si="44"/>
        <v>16.399999999999999</v>
      </c>
      <c r="U214" s="22">
        <v>0</v>
      </c>
      <c r="V214" s="22">
        <f t="shared" si="45"/>
        <v>0</v>
      </c>
      <c r="W214" s="22">
        <v>0</v>
      </c>
      <c r="X214" s="22">
        <f t="shared" si="46"/>
        <v>0</v>
      </c>
      <c r="Y214" s="22">
        <v>0</v>
      </c>
      <c r="Z214" s="22">
        <f t="shared" si="47"/>
        <v>0</v>
      </c>
      <c r="AA214" s="22">
        <v>3</v>
      </c>
      <c r="AB214" s="22">
        <f t="shared" si="48"/>
        <v>0.6</v>
      </c>
      <c r="AC214" s="22">
        <v>2</v>
      </c>
      <c r="AD214" s="25">
        <f t="shared" si="49"/>
        <v>0.4</v>
      </c>
    </row>
    <row r="215" spans="1:30" x14ac:dyDescent="0.25">
      <c r="A215" s="24">
        <v>45174</v>
      </c>
      <c r="B215" s="22" t="s">
        <v>33</v>
      </c>
      <c r="C215" s="22">
        <v>20</v>
      </c>
      <c r="D215" s="22">
        <v>2</v>
      </c>
      <c r="E215" s="22">
        <v>5</v>
      </c>
      <c r="F215" s="22" t="s">
        <v>22</v>
      </c>
      <c r="G215" s="22">
        <v>0</v>
      </c>
      <c r="H215" s="22">
        <f t="shared" si="38"/>
        <v>0</v>
      </c>
      <c r="I215" s="22">
        <v>0</v>
      </c>
      <c r="J215" s="22">
        <f t="shared" si="39"/>
        <v>0</v>
      </c>
      <c r="K215" s="22">
        <v>0</v>
      </c>
      <c r="L215" s="22">
        <f t="shared" si="40"/>
        <v>0</v>
      </c>
      <c r="M215" s="22">
        <f t="shared" si="4"/>
        <v>0</v>
      </c>
      <c r="N215" s="22">
        <f t="shared" si="41"/>
        <v>0</v>
      </c>
      <c r="O215" s="22">
        <v>1</v>
      </c>
      <c r="P215" s="22">
        <f t="shared" si="42"/>
        <v>0.2</v>
      </c>
      <c r="Q215" s="22">
        <v>0</v>
      </c>
      <c r="R215" s="22">
        <f t="shared" si="43"/>
        <v>0</v>
      </c>
      <c r="S215" s="22">
        <f t="shared" si="0"/>
        <v>1.2</v>
      </c>
      <c r="T215" s="22">
        <f t="shared" si="44"/>
        <v>0.2</v>
      </c>
      <c r="U215" s="22">
        <v>0</v>
      </c>
      <c r="V215" s="22">
        <f t="shared" si="45"/>
        <v>0</v>
      </c>
      <c r="W215" s="22">
        <v>0</v>
      </c>
      <c r="X215" s="22">
        <f t="shared" si="46"/>
        <v>0</v>
      </c>
      <c r="Y215" s="22">
        <v>1</v>
      </c>
      <c r="Z215" s="22">
        <f t="shared" si="47"/>
        <v>0.05</v>
      </c>
      <c r="AA215" s="22">
        <v>7</v>
      </c>
      <c r="AB215" s="22">
        <f t="shared" si="48"/>
        <v>1.4</v>
      </c>
      <c r="AC215" s="22">
        <v>6</v>
      </c>
      <c r="AD215" s="25">
        <f t="shared" si="49"/>
        <v>1.2</v>
      </c>
    </row>
    <row r="216" spans="1:30" x14ac:dyDescent="0.25">
      <c r="A216" s="24">
        <v>45174</v>
      </c>
      <c r="B216" s="22" t="s">
        <v>33</v>
      </c>
      <c r="C216" s="22">
        <v>20</v>
      </c>
      <c r="D216" s="22">
        <v>2</v>
      </c>
      <c r="E216" s="22">
        <v>5</v>
      </c>
      <c r="F216" s="22" t="s">
        <v>23</v>
      </c>
      <c r="G216" s="22">
        <v>0</v>
      </c>
      <c r="H216" s="22">
        <f t="shared" si="38"/>
        <v>0</v>
      </c>
      <c r="I216" s="22">
        <v>0</v>
      </c>
      <c r="J216" s="22">
        <f t="shared" si="39"/>
        <v>0</v>
      </c>
      <c r="K216" s="22">
        <v>0</v>
      </c>
      <c r="L216" s="22">
        <f t="shared" si="40"/>
        <v>0</v>
      </c>
      <c r="M216" s="22">
        <f t="shared" si="4"/>
        <v>0</v>
      </c>
      <c r="N216" s="22">
        <f t="shared" si="41"/>
        <v>0</v>
      </c>
      <c r="O216" s="22">
        <v>40</v>
      </c>
      <c r="P216" s="22">
        <f t="shared" si="42"/>
        <v>8</v>
      </c>
      <c r="Q216" s="22">
        <v>5</v>
      </c>
      <c r="R216" s="22">
        <f t="shared" si="43"/>
        <v>1</v>
      </c>
      <c r="S216" s="22">
        <f t="shared" si="0"/>
        <v>53</v>
      </c>
      <c r="T216" s="22">
        <f t="shared" si="44"/>
        <v>9</v>
      </c>
      <c r="U216" s="22">
        <v>0</v>
      </c>
      <c r="V216" s="22">
        <f t="shared" si="45"/>
        <v>0</v>
      </c>
      <c r="W216" s="22">
        <v>0</v>
      </c>
      <c r="X216" s="22">
        <f t="shared" si="46"/>
        <v>0</v>
      </c>
      <c r="Y216" s="22">
        <v>0</v>
      </c>
      <c r="Z216" s="22">
        <f t="shared" si="47"/>
        <v>0</v>
      </c>
      <c r="AA216" s="22">
        <v>2</v>
      </c>
      <c r="AB216" s="22">
        <f t="shared" si="48"/>
        <v>0.4</v>
      </c>
      <c r="AC216" s="22">
        <v>5</v>
      </c>
      <c r="AD216" s="25">
        <f t="shared" si="49"/>
        <v>1</v>
      </c>
    </row>
    <row r="217" spans="1:30" x14ac:dyDescent="0.25">
      <c r="A217" s="24">
        <v>45174</v>
      </c>
      <c r="B217" s="22" t="s">
        <v>33</v>
      </c>
      <c r="C217" s="22">
        <v>21</v>
      </c>
      <c r="D217" s="22">
        <v>2</v>
      </c>
      <c r="E217" s="22">
        <v>4</v>
      </c>
      <c r="F217" s="22" t="s">
        <v>22</v>
      </c>
      <c r="G217" s="22">
        <v>0</v>
      </c>
      <c r="H217" s="22">
        <f t="shared" si="38"/>
        <v>0</v>
      </c>
      <c r="I217" s="22">
        <v>0</v>
      </c>
      <c r="J217" s="22">
        <f t="shared" si="39"/>
        <v>0</v>
      </c>
      <c r="K217" s="22">
        <v>0</v>
      </c>
      <c r="L217" s="22">
        <f t="shared" si="40"/>
        <v>0</v>
      </c>
      <c r="M217" s="22">
        <f t="shared" si="4"/>
        <v>0</v>
      </c>
      <c r="N217" s="22">
        <f t="shared" si="41"/>
        <v>0</v>
      </c>
      <c r="O217" s="22">
        <v>22</v>
      </c>
      <c r="P217" s="22">
        <f t="shared" si="42"/>
        <v>4.4000000000000004</v>
      </c>
      <c r="Q217" s="22">
        <v>6</v>
      </c>
      <c r="R217" s="22">
        <f t="shared" si="43"/>
        <v>1.2</v>
      </c>
      <c r="S217" s="22">
        <f t="shared" si="0"/>
        <v>32.4</v>
      </c>
      <c r="T217" s="22">
        <f t="shared" si="44"/>
        <v>5.6000000000000005</v>
      </c>
      <c r="U217" s="22">
        <v>0</v>
      </c>
      <c r="V217" s="22">
        <f t="shared" si="45"/>
        <v>0</v>
      </c>
      <c r="W217" s="22">
        <v>0</v>
      </c>
      <c r="X217" s="22">
        <f t="shared" si="46"/>
        <v>0</v>
      </c>
      <c r="Y217" s="22">
        <v>0</v>
      </c>
      <c r="Z217" s="22">
        <f t="shared" si="47"/>
        <v>0</v>
      </c>
      <c r="AA217" s="22">
        <v>1</v>
      </c>
      <c r="AB217" s="22">
        <f t="shared" si="48"/>
        <v>0.2</v>
      </c>
      <c r="AC217" s="22">
        <v>5</v>
      </c>
      <c r="AD217" s="25">
        <f t="shared" si="49"/>
        <v>1</v>
      </c>
    </row>
    <row r="218" spans="1:30" x14ac:dyDescent="0.25">
      <c r="A218" s="24">
        <v>45174</v>
      </c>
      <c r="B218" s="22" t="s">
        <v>33</v>
      </c>
      <c r="C218" s="22">
        <v>21</v>
      </c>
      <c r="D218" s="22">
        <v>2</v>
      </c>
      <c r="E218" s="22">
        <v>4</v>
      </c>
      <c r="F218" s="22" t="s">
        <v>23</v>
      </c>
      <c r="G218" s="22">
        <v>0</v>
      </c>
      <c r="H218" s="22">
        <f t="shared" si="38"/>
        <v>0</v>
      </c>
      <c r="I218" s="22">
        <v>0</v>
      </c>
      <c r="J218" s="22">
        <f t="shared" si="39"/>
        <v>0</v>
      </c>
      <c r="K218" s="22">
        <v>0</v>
      </c>
      <c r="L218" s="22">
        <f t="shared" si="40"/>
        <v>0</v>
      </c>
      <c r="M218" s="22">
        <f t="shared" si="4"/>
        <v>0</v>
      </c>
      <c r="N218" s="22">
        <f t="shared" si="41"/>
        <v>0</v>
      </c>
      <c r="O218" s="22">
        <v>66</v>
      </c>
      <c r="P218" s="22">
        <f t="shared" si="42"/>
        <v>13.2</v>
      </c>
      <c r="Q218" s="22">
        <v>4</v>
      </c>
      <c r="R218" s="22">
        <f t="shared" si="43"/>
        <v>0.8</v>
      </c>
      <c r="S218" s="22">
        <f t="shared" si="0"/>
        <v>83.2</v>
      </c>
      <c r="T218" s="22">
        <f t="shared" si="44"/>
        <v>14</v>
      </c>
      <c r="U218" s="22">
        <v>0</v>
      </c>
      <c r="V218" s="22">
        <f t="shared" si="45"/>
        <v>0</v>
      </c>
      <c r="W218" s="22">
        <v>0</v>
      </c>
      <c r="X218" s="22">
        <f t="shared" si="46"/>
        <v>0</v>
      </c>
      <c r="Y218" s="22">
        <v>0</v>
      </c>
      <c r="Z218" s="22">
        <f t="shared" si="47"/>
        <v>0</v>
      </c>
      <c r="AA218" s="22">
        <v>0</v>
      </c>
      <c r="AB218" s="22">
        <f t="shared" si="48"/>
        <v>0</v>
      </c>
      <c r="AC218" s="22">
        <v>1</v>
      </c>
      <c r="AD218" s="25">
        <f t="shared" si="49"/>
        <v>0.2</v>
      </c>
    </row>
    <row r="219" spans="1:30" x14ac:dyDescent="0.25">
      <c r="A219" s="24">
        <v>45174</v>
      </c>
      <c r="B219" s="22" t="s">
        <v>33</v>
      </c>
      <c r="C219" s="22">
        <v>22</v>
      </c>
      <c r="D219" s="22">
        <v>2</v>
      </c>
      <c r="E219" s="22">
        <v>6</v>
      </c>
      <c r="F219" s="22" t="s">
        <v>22</v>
      </c>
      <c r="G219" s="22">
        <v>0</v>
      </c>
      <c r="H219" s="22">
        <f t="shared" si="38"/>
        <v>0</v>
      </c>
      <c r="I219" s="22">
        <v>0</v>
      </c>
      <c r="J219" s="22">
        <f t="shared" si="39"/>
        <v>0</v>
      </c>
      <c r="K219" s="22">
        <v>0</v>
      </c>
      <c r="L219" s="22">
        <f t="shared" si="40"/>
        <v>0</v>
      </c>
      <c r="M219" s="22">
        <f t="shared" si="4"/>
        <v>0</v>
      </c>
      <c r="N219" s="22">
        <f t="shared" si="41"/>
        <v>0</v>
      </c>
      <c r="O219" s="22">
        <v>95</v>
      </c>
      <c r="P219" s="22">
        <f t="shared" si="42"/>
        <v>19</v>
      </c>
      <c r="Q219" s="22">
        <v>7</v>
      </c>
      <c r="R219" s="22">
        <f t="shared" si="43"/>
        <v>1.4</v>
      </c>
      <c r="S219" s="22">
        <f t="shared" si="0"/>
        <v>121</v>
      </c>
      <c r="T219" s="22">
        <f t="shared" si="44"/>
        <v>20.399999999999999</v>
      </c>
      <c r="U219" s="22">
        <v>0</v>
      </c>
      <c r="V219" s="22">
        <f t="shared" si="45"/>
        <v>0</v>
      </c>
      <c r="W219" s="22">
        <v>0</v>
      </c>
      <c r="X219" s="22">
        <f t="shared" si="46"/>
        <v>0</v>
      </c>
      <c r="Y219" s="22">
        <v>0</v>
      </c>
      <c r="Z219" s="22">
        <f t="shared" si="47"/>
        <v>0</v>
      </c>
      <c r="AA219" s="22">
        <v>1</v>
      </c>
      <c r="AB219" s="22">
        <f t="shared" si="48"/>
        <v>0.2</v>
      </c>
      <c r="AC219" s="22">
        <v>3</v>
      </c>
      <c r="AD219" s="25">
        <f t="shared" si="49"/>
        <v>0.6</v>
      </c>
    </row>
    <row r="220" spans="1:30" x14ac:dyDescent="0.25">
      <c r="A220" s="24">
        <v>45174</v>
      </c>
      <c r="B220" s="22" t="s">
        <v>33</v>
      </c>
      <c r="C220" s="22">
        <v>23</v>
      </c>
      <c r="D220" s="22">
        <v>2</v>
      </c>
      <c r="E220" s="22">
        <v>13</v>
      </c>
      <c r="F220" s="22" t="s">
        <v>22</v>
      </c>
      <c r="G220" s="22">
        <v>0</v>
      </c>
      <c r="H220" s="22">
        <f t="shared" si="38"/>
        <v>0</v>
      </c>
      <c r="I220" s="22">
        <v>0</v>
      </c>
      <c r="J220" s="22">
        <f t="shared" si="39"/>
        <v>0</v>
      </c>
      <c r="K220" s="22">
        <v>0</v>
      </c>
      <c r="L220" s="22">
        <f t="shared" si="40"/>
        <v>0</v>
      </c>
      <c r="M220" s="22">
        <f t="shared" si="4"/>
        <v>0</v>
      </c>
      <c r="N220" s="22">
        <f t="shared" si="41"/>
        <v>0</v>
      </c>
      <c r="O220" s="22">
        <v>46</v>
      </c>
      <c r="P220" s="22">
        <f t="shared" si="42"/>
        <v>9.1999999999999993</v>
      </c>
      <c r="Q220" s="22">
        <v>3</v>
      </c>
      <c r="R220" s="22">
        <f t="shared" si="43"/>
        <v>0.6</v>
      </c>
      <c r="S220" s="22">
        <f t="shared" si="0"/>
        <v>58.2</v>
      </c>
      <c r="T220" s="22">
        <f t="shared" si="44"/>
        <v>9.7999999999999989</v>
      </c>
      <c r="U220" s="22">
        <v>0</v>
      </c>
      <c r="V220" s="22">
        <f t="shared" si="45"/>
        <v>0</v>
      </c>
      <c r="W220" s="22">
        <v>0</v>
      </c>
      <c r="X220" s="22">
        <f t="shared" si="46"/>
        <v>0</v>
      </c>
      <c r="Y220" s="22">
        <v>0</v>
      </c>
      <c r="Z220" s="22">
        <f t="shared" si="47"/>
        <v>0</v>
      </c>
      <c r="AA220" s="22">
        <v>0</v>
      </c>
      <c r="AB220" s="22">
        <f t="shared" si="48"/>
        <v>0</v>
      </c>
      <c r="AC220" s="22">
        <v>0</v>
      </c>
      <c r="AD220" s="25">
        <f t="shared" si="49"/>
        <v>0</v>
      </c>
    </row>
    <row r="221" spans="1:30" x14ac:dyDescent="0.25">
      <c r="A221" s="24">
        <v>45174</v>
      </c>
      <c r="B221" s="22" t="s">
        <v>33</v>
      </c>
      <c r="C221" s="22">
        <v>23</v>
      </c>
      <c r="D221" s="22">
        <v>2</v>
      </c>
      <c r="E221" s="22">
        <v>13</v>
      </c>
      <c r="F221" s="22" t="s">
        <v>23</v>
      </c>
      <c r="G221" s="22">
        <v>0</v>
      </c>
      <c r="H221" s="22">
        <f t="shared" si="38"/>
        <v>0</v>
      </c>
      <c r="I221" s="22">
        <v>0</v>
      </c>
      <c r="J221" s="22">
        <f t="shared" si="39"/>
        <v>0</v>
      </c>
      <c r="K221" s="22">
        <v>0</v>
      </c>
      <c r="L221" s="22">
        <f t="shared" si="40"/>
        <v>0</v>
      </c>
      <c r="M221" s="22">
        <f t="shared" si="4"/>
        <v>0</v>
      </c>
      <c r="N221" s="22">
        <f t="shared" si="41"/>
        <v>0</v>
      </c>
      <c r="O221" s="22">
        <v>51</v>
      </c>
      <c r="P221" s="22">
        <f t="shared" si="42"/>
        <v>10.199999999999999</v>
      </c>
      <c r="Q221" s="22">
        <v>17</v>
      </c>
      <c r="R221" s="22">
        <f t="shared" si="43"/>
        <v>3.4</v>
      </c>
      <c r="S221" s="22">
        <f t="shared" si="0"/>
        <v>78.2</v>
      </c>
      <c r="T221" s="22">
        <f t="shared" si="44"/>
        <v>13.6</v>
      </c>
      <c r="U221" s="22">
        <v>0</v>
      </c>
      <c r="V221" s="22">
        <f t="shared" si="45"/>
        <v>0</v>
      </c>
      <c r="W221" s="22">
        <v>0</v>
      </c>
      <c r="X221" s="22">
        <f t="shared" si="46"/>
        <v>0</v>
      </c>
      <c r="Y221" s="22">
        <v>0</v>
      </c>
      <c r="Z221" s="22">
        <f t="shared" si="47"/>
        <v>0</v>
      </c>
      <c r="AA221" s="22">
        <v>1</v>
      </c>
      <c r="AB221" s="22">
        <f t="shared" si="48"/>
        <v>0.2</v>
      </c>
      <c r="AC221" s="22">
        <v>0</v>
      </c>
      <c r="AD221" s="25">
        <f t="shared" si="49"/>
        <v>0</v>
      </c>
    </row>
    <row r="222" spans="1:30" x14ac:dyDescent="0.25">
      <c r="A222" s="24">
        <v>45174</v>
      </c>
      <c r="B222" s="22" t="s">
        <v>33</v>
      </c>
      <c r="C222" s="22">
        <v>24</v>
      </c>
      <c r="D222" s="22">
        <v>2</v>
      </c>
      <c r="E222" s="22">
        <v>10</v>
      </c>
      <c r="F222" s="22" t="s">
        <v>22</v>
      </c>
      <c r="G222" s="22">
        <v>0</v>
      </c>
      <c r="H222" s="22">
        <f t="shared" si="38"/>
        <v>0</v>
      </c>
      <c r="I222" s="22">
        <v>0</v>
      </c>
      <c r="J222" s="22">
        <f t="shared" si="39"/>
        <v>0</v>
      </c>
      <c r="K222" s="22">
        <v>0</v>
      </c>
      <c r="L222" s="22">
        <f t="shared" si="40"/>
        <v>0</v>
      </c>
      <c r="M222" s="22">
        <f t="shared" si="4"/>
        <v>0</v>
      </c>
      <c r="N222" s="22">
        <f t="shared" si="41"/>
        <v>0</v>
      </c>
      <c r="O222" s="22">
        <v>49</v>
      </c>
      <c r="P222" s="22">
        <f t="shared" si="42"/>
        <v>9.8000000000000007</v>
      </c>
      <c r="Q222" s="22">
        <v>2</v>
      </c>
      <c r="R222" s="22">
        <f t="shared" si="43"/>
        <v>0.4</v>
      </c>
      <c r="S222" s="22">
        <f t="shared" si="0"/>
        <v>60.8</v>
      </c>
      <c r="T222" s="22">
        <f t="shared" si="44"/>
        <v>10.200000000000001</v>
      </c>
      <c r="U222" s="22">
        <v>0</v>
      </c>
      <c r="V222" s="22">
        <f t="shared" si="45"/>
        <v>0</v>
      </c>
      <c r="W222" s="22">
        <v>0</v>
      </c>
      <c r="X222" s="22">
        <f t="shared" si="46"/>
        <v>0</v>
      </c>
      <c r="Y222" s="22">
        <v>0</v>
      </c>
      <c r="Z222" s="22">
        <f t="shared" si="47"/>
        <v>0</v>
      </c>
      <c r="AA222" s="22">
        <v>1</v>
      </c>
      <c r="AB222" s="22">
        <f t="shared" si="48"/>
        <v>0.2</v>
      </c>
      <c r="AC222" s="22">
        <v>5</v>
      </c>
      <c r="AD222" s="25">
        <f t="shared" si="49"/>
        <v>1</v>
      </c>
    </row>
    <row r="223" spans="1:30" x14ac:dyDescent="0.25">
      <c r="A223" s="24">
        <v>45174</v>
      </c>
      <c r="B223" s="22" t="s">
        <v>33</v>
      </c>
      <c r="C223" s="22">
        <v>24</v>
      </c>
      <c r="D223" s="22">
        <v>2</v>
      </c>
      <c r="E223" s="22">
        <v>10</v>
      </c>
      <c r="F223" s="22" t="s">
        <v>23</v>
      </c>
      <c r="G223" s="22">
        <v>0</v>
      </c>
      <c r="H223" s="22">
        <f t="shared" si="38"/>
        <v>0</v>
      </c>
      <c r="I223" s="22">
        <v>0</v>
      </c>
      <c r="J223" s="22">
        <f t="shared" si="39"/>
        <v>0</v>
      </c>
      <c r="K223" s="22">
        <v>0</v>
      </c>
      <c r="L223" s="22">
        <f t="shared" si="40"/>
        <v>0</v>
      </c>
      <c r="M223" s="22">
        <f t="shared" si="4"/>
        <v>0</v>
      </c>
      <c r="N223" s="22">
        <f t="shared" si="41"/>
        <v>0</v>
      </c>
      <c r="O223" s="22">
        <v>26</v>
      </c>
      <c r="P223" s="22">
        <f t="shared" si="42"/>
        <v>5.2</v>
      </c>
      <c r="Q223" s="22">
        <v>1</v>
      </c>
      <c r="R223" s="22">
        <f t="shared" si="43"/>
        <v>0.2</v>
      </c>
      <c r="S223" s="22">
        <f t="shared" si="0"/>
        <v>32.200000000000003</v>
      </c>
      <c r="T223" s="22">
        <f t="shared" si="44"/>
        <v>5.4</v>
      </c>
      <c r="U223" s="22">
        <v>0</v>
      </c>
      <c r="V223" s="22">
        <f t="shared" si="45"/>
        <v>0</v>
      </c>
      <c r="W223" s="22">
        <v>0</v>
      </c>
      <c r="X223" s="22">
        <f t="shared" si="46"/>
        <v>0</v>
      </c>
      <c r="Y223" s="22">
        <v>0</v>
      </c>
      <c r="Z223" s="22">
        <f t="shared" si="47"/>
        <v>0</v>
      </c>
      <c r="AA223" s="22">
        <v>0</v>
      </c>
      <c r="AB223" s="22">
        <f t="shared" si="48"/>
        <v>0</v>
      </c>
      <c r="AC223" s="22">
        <v>1</v>
      </c>
      <c r="AD223" s="25">
        <f t="shared" si="49"/>
        <v>0.2</v>
      </c>
    </row>
    <row r="224" spans="1:30" x14ac:dyDescent="0.25">
      <c r="A224" s="24">
        <v>45174</v>
      </c>
      <c r="B224" s="22" t="s">
        <v>33</v>
      </c>
      <c r="C224" s="22">
        <v>25</v>
      </c>
      <c r="D224" s="22">
        <v>2</v>
      </c>
      <c r="E224" s="22">
        <v>11</v>
      </c>
      <c r="F224" s="22" t="s">
        <v>22</v>
      </c>
      <c r="G224" s="22">
        <v>0</v>
      </c>
      <c r="H224" s="22">
        <f t="shared" si="38"/>
        <v>0</v>
      </c>
      <c r="I224" s="22">
        <v>0</v>
      </c>
      <c r="J224" s="22">
        <f t="shared" si="39"/>
        <v>0</v>
      </c>
      <c r="K224" s="22">
        <v>0</v>
      </c>
      <c r="L224" s="22">
        <f t="shared" si="40"/>
        <v>0</v>
      </c>
      <c r="M224" s="22">
        <f t="shared" si="4"/>
        <v>0</v>
      </c>
      <c r="N224" s="22">
        <f t="shared" si="41"/>
        <v>0</v>
      </c>
      <c r="O224" s="22">
        <v>30</v>
      </c>
      <c r="P224" s="22">
        <f t="shared" si="42"/>
        <v>6</v>
      </c>
      <c r="Q224" s="22">
        <v>0</v>
      </c>
      <c r="R224" s="22">
        <f t="shared" si="43"/>
        <v>0</v>
      </c>
      <c r="S224" s="22">
        <f t="shared" si="0"/>
        <v>36</v>
      </c>
      <c r="T224" s="22">
        <f t="shared" si="44"/>
        <v>6</v>
      </c>
      <c r="U224" s="22">
        <v>0</v>
      </c>
      <c r="V224" s="22">
        <f t="shared" si="45"/>
        <v>0</v>
      </c>
      <c r="W224" s="22">
        <v>0</v>
      </c>
      <c r="X224" s="22">
        <f t="shared" si="46"/>
        <v>0</v>
      </c>
      <c r="Y224" s="22">
        <v>0</v>
      </c>
      <c r="Z224" s="22">
        <f t="shared" si="47"/>
        <v>0</v>
      </c>
      <c r="AA224" s="22">
        <v>1</v>
      </c>
      <c r="AB224" s="22">
        <f t="shared" si="48"/>
        <v>0.2</v>
      </c>
      <c r="AC224" s="22">
        <v>3</v>
      </c>
      <c r="AD224" s="25">
        <f t="shared" si="49"/>
        <v>0.6</v>
      </c>
    </row>
    <row r="225" spans="1:30" x14ac:dyDescent="0.25">
      <c r="A225" s="24">
        <v>45174</v>
      </c>
      <c r="B225" s="22" t="s">
        <v>33</v>
      </c>
      <c r="C225" s="22">
        <v>25</v>
      </c>
      <c r="D225" s="22">
        <v>2</v>
      </c>
      <c r="E225" s="22">
        <v>11</v>
      </c>
      <c r="F225" s="22" t="s">
        <v>23</v>
      </c>
      <c r="G225" s="22">
        <v>0</v>
      </c>
      <c r="H225" s="22">
        <f t="shared" si="38"/>
        <v>0</v>
      </c>
      <c r="I225" s="22">
        <v>0</v>
      </c>
      <c r="J225" s="22">
        <f t="shared" si="39"/>
        <v>0</v>
      </c>
      <c r="K225" s="22">
        <v>0</v>
      </c>
      <c r="L225" s="22">
        <f t="shared" si="40"/>
        <v>0</v>
      </c>
      <c r="M225" s="22">
        <f t="shared" si="4"/>
        <v>0</v>
      </c>
      <c r="N225" s="22">
        <f t="shared" si="41"/>
        <v>0</v>
      </c>
      <c r="O225" s="22">
        <v>7</v>
      </c>
      <c r="P225" s="22">
        <f t="shared" si="42"/>
        <v>1.4</v>
      </c>
      <c r="Q225" s="22">
        <v>0</v>
      </c>
      <c r="R225" s="22">
        <f t="shared" si="43"/>
        <v>0</v>
      </c>
      <c r="S225" s="22">
        <f t="shared" si="0"/>
        <v>8.4</v>
      </c>
      <c r="T225" s="22">
        <f t="shared" si="44"/>
        <v>1.4</v>
      </c>
      <c r="U225" s="22">
        <v>0</v>
      </c>
      <c r="V225" s="22">
        <f t="shared" si="45"/>
        <v>0</v>
      </c>
      <c r="W225" s="22">
        <v>0</v>
      </c>
      <c r="X225" s="22">
        <f t="shared" si="46"/>
        <v>0</v>
      </c>
      <c r="Y225" s="22">
        <v>0</v>
      </c>
      <c r="Z225" s="22">
        <f t="shared" si="47"/>
        <v>0</v>
      </c>
      <c r="AA225" s="22">
        <v>0</v>
      </c>
      <c r="AB225" s="22">
        <f t="shared" si="48"/>
        <v>0</v>
      </c>
      <c r="AC225" s="22">
        <v>0</v>
      </c>
      <c r="AD225" s="25">
        <f t="shared" si="49"/>
        <v>0</v>
      </c>
    </row>
    <row r="226" spans="1:30" x14ac:dyDescent="0.25">
      <c r="A226" s="24">
        <v>45174</v>
      </c>
      <c r="B226" s="22" t="s">
        <v>33</v>
      </c>
      <c r="C226" s="22">
        <v>26</v>
      </c>
      <c r="D226" s="22">
        <v>2</v>
      </c>
      <c r="E226" s="22">
        <v>2</v>
      </c>
      <c r="F226" s="22" t="s">
        <v>22</v>
      </c>
      <c r="G226" s="22">
        <v>0</v>
      </c>
      <c r="H226" s="22">
        <f t="shared" si="38"/>
        <v>0</v>
      </c>
      <c r="I226" s="22">
        <v>0</v>
      </c>
      <c r="J226" s="22">
        <f t="shared" si="39"/>
        <v>0</v>
      </c>
      <c r="K226" s="22">
        <v>1</v>
      </c>
      <c r="L226" s="22">
        <f t="shared" si="40"/>
        <v>0.2</v>
      </c>
      <c r="M226" s="22">
        <f t="shared" si="4"/>
        <v>1</v>
      </c>
      <c r="N226" s="22">
        <f t="shared" si="41"/>
        <v>0.2</v>
      </c>
      <c r="O226" s="22">
        <v>3</v>
      </c>
      <c r="P226" s="22">
        <f t="shared" si="42"/>
        <v>0.6</v>
      </c>
      <c r="Q226" s="22">
        <v>5</v>
      </c>
      <c r="R226" s="22">
        <f t="shared" si="43"/>
        <v>1</v>
      </c>
      <c r="S226" s="22">
        <f t="shared" si="0"/>
        <v>8.6</v>
      </c>
      <c r="T226" s="22">
        <f t="shared" si="44"/>
        <v>1.6</v>
      </c>
      <c r="U226" s="22">
        <v>0</v>
      </c>
      <c r="V226" s="22">
        <f t="shared" si="45"/>
        <v>0</v>
      </c>
      <c r="W226" s="22">
        <v>0</v>
      </c>
      <c r="X226" s="22">
        <f t="shared" si="46"/>
        <v>0</v>
      </c>
      <c r="Y226" s="22">
        <v>0</v>
      </c>
      <c r="Z226" s="22">
        <f t="shared" si="47"/>
        <v>0</v>
      </c>
      <c r="AA226" s="22">
        <v>2</v>
      </c>
      <c r="AB226" s="22">
        <f t="shared" si="48"/>
        <v>0.4</v>
      </c>
      <c r="AC226" s="22">
        <v>1</v>
      </c>
      <c r="AD226" s="25">
        <f t="shared" si="49"/>
        <v>0.2</v>
      </c>
    </row>
    <row r="227" spans="1:30" x14ac:dyDescent="0.25">
      <c r="A227" s="24">
        <v>45174</v>
      </c>
      <c r="B227" s="22" t="s">
        <v>33</v>
      </c>
      <c r="C227" s="22">
        <v>26</v>
      </c>
      <c r="D227" s="22">
        <v>2</v>
      </c>
      <c r="E227" s="22">
        <v>2</v>
      </c>
      <c r="F227" s="22" t="s">
        <v>23</v>
      </c>
      <c r="G227" s="22">
        <v>0</v>
      </c>
      <c r="H227" s="22">
        <f t="shared" si="38"/>
        <v>0</v>
      </c>
      <c r="I227" s="22">
        <v>0</v>
      </c>
      <c r="J227" s="22">
        <f t="shared" si="39"/>
        <v>0</v>
      </c>
      <c r="K227" s="22">
        <v>0</v>
      </c>
      <c r="L227" s="22">
        <f t="shared" si="40"/>
        <v>0</v>
      </c>
      <c r="M227" s="22">
        <f t="shared" si="4"/>
        <v>0</v>
      </c>
      <c r="N227" s="22">
        <f t="shared" si="41"/>
        <v>0</v>
      </c>
      <c r="O227" s="22">
        <v>0</v>
      </c>
      <c r="P227" s="22">
        <f t="shared" si="42"/>
        <v>0</v>
      </c>
      <c r="Q227" s="22">
        <v>2</v>
      </c>
      <c r="R227" s="22">
        <f t="shared" si="43"/>
        <v>0.4</v>
      </c>
      <c r="S227" s="22">
        <f t="shared" si="0"/>
        <v>2</v>
      </c>
      <c r="T227" s="22">
        <f t="shared" si="44"/>
        <v>0.4</v>
      </c>
      <c r="U227" s="22">
        <v>0</v>
      </c>
      <c r="V227" s="22">
        <f t="shared" si="45"/>
        <v>0</v>
      </c>
      <c r="W227" s="22">
        <v>0</v>
      </c>
      <c r="X227" s="22">
        <f t="shared" si="46"/>
        <v>0</v>
      </c>
      <c r="Y227" s="22">
        <v>0</v>
      </c>
      <c r="Z227" s="22">
        <f t="shared" si="47"/>
        <v>0</v>
      </c>
      <c r="AA227" s="22">
        <v>0</v>
      </c>
      <c r="AB227" s="22">
        <f t="shared" si="48"/>
        <v>0</v>
      </c>
      <c r="AC227" s="22">
        <v>0</v>
      </c>
      <c r="AD227" s="25">
        <f t="shared" si="49"/>
        <v>0</v>
      </c>
    </row>
    <row r="228" spans="1:30" x14ac:dyDescent="0.25">
      <c r="A228" s="24">
        <v>45174</v>
      </c>
      <c r="B228" s="22" t="s">
        <v>33</v>
      </c>
      <c r="C228" s="22">
        <v>27</v>
      </c>
      <c r="D228" s="22">
        <v>2</v>
      </c>
      <c r="E228" s="22">
        <v>1</v>
      </c>
      <c r="F228" s="22" t="s">
        <v>22</v>
      </c>
      <c r="G228" s="22">
        <v>0</v>
      </c>
      <c r="H228" s="22">
        <f t="shared" si="38"/>
        <v>0</v>
      </c>
      <c r="I228" s="22">
        <v>0</v>
      </c>
      <c r="J228" s="22">
        <f t="shared" si="39"/>
        <v>0</v>
      </c>
      <c r="K228" s="22">
        <v>0</v>
      </c>
      <c r="L228" s="22">
        <f t="shared" si="40"/>
        <v>0</v>
      </c>
      <c r="M228" s="22">
        <f t="shared" si="4"/>
        <v>0</v>
      </c>
      <c r="N228" s="22">
        <f t="shared" si="41"/>
        <v>0</v>
      </c>
      <c r="O228" s="22">
        <v>0</v>
      </c>
      <c r="P228" s="22">
        <f t="shared" si="42"/>
        <v>0</v>
      </c>
      <c r="Q228" s="22">
        <v>0</v>
      </c>
      <c r="R228" s="22">
        <f t="shared" si="43"/>
        <v>0</v>
      </c>
      <c r="S228" s="22">
        <f t="shared" si="0"/>
        <v>0</v>
      </c>
      <c r="T228" s="22">
        <f t="shared" si="44"/>
        <v>0</v>
      </c>
      <c r="U228" s="22">
        <v>0</v>
      </c>
      <c r="V228" s="22">
        <f t="shared" si="45"/>
        <v>0</v>
      </c>
      <c r="W228" s="22">
        <v>0</v>
      </c>
      <c r="X228" s="22">
        <f t="shared" si="46"/>
        <v>0</v>
      </c>
      <c r="Y228" s="22">
        <v>0</v>
      </c>
      <c r="Z228" s="22">
        <f t="shared" si="47"/>
        <v>0</v>
      </c>
      <c r="AA228" s="22">
        <v>0</v>
      </c>
      <c r="AB228" s="22">
        <f t="shared" si="48"/>
        <v>0</v>
      </c>
      <c r="AC228" s="22">
        <v>0</v>
      </c>
      <c r="AD228" s="25">
        <f t="shared" si="49"/>
        <v>0</v>
      </c>
    </row>
    <row r="229" spans="1:30" x14ac:dyDescent="0.25">
      <c r="A229" s="24">
        <v>45174</v>
      </c>
      <c r="B229" s="22" t="s">
        <v>33</v>
      </c>
      <c r="C229" s="22">
        <v>27</v>
      </c>
      <c r="D229" s="22">
        <v>2</v>
      </c>
      <c r="E229" s="22">
        <v>1</v>
      </c>
      <c r="F229" s="22" t="s">
        <v>23</v>
      </c>
      <c r="G229" s="22">
        <v>0</v>
      </c>
      <c r="H229" s="22">
        <f t="shared" si="38"/>
        <v>0</v>
      </c>
      <c r="I229" s="22">
        <v>0</v>
      </c>
      <c r="J229" s="22">
        <f t="shared" si="39"/>
        <v>0</v>
      </c>
      <c r="K229" s="22">
        <v>2</v>
      </c>
      <c r="L229" s="22">
        <f t="shared" si="40"/>
        <v>0.4</v>
      </c>
      <c r="M229" s="22">
        <f t="shared" si="4"/>
        <v>2</v>
      </c>
      <c r="N229" s="22">
        <f t="shared" si="41"/>
        <v>0.4</v>
      </c>
      <c r="O229" s="22">
        <v>1</v>
      </c>
      <c r="P229" s="22">
        <f t="shared" si="42"/>
        <v>0.2</v>
      </c>
      <c r="Q229" s="22">
        <v>0</v>
      </c>
      <c r="R229" s="22">
        <f t="shared" si="43"/>
        <v>0</v>
      </c>
      <c r="S229" s="22">
        <f t="shared" si="0"/>
        <v>1.2</v>
      </c>
      <c r="T229" s="22">
        <f t="shared" si="44"/>
        <v>0.2</v>
      </c>
      <c r="U229" s="22">
        <v>0</v>
      </c>
      <c r="V229" s="22">
        <f t="shared" si="45"/>
        <v>0</v>
      </c>
      <c r="W229" s="22">
        <v>0</v>
      </c>
      <c r="X229" s="22">
        <f t="shared" si="46"/>
        <v>0</v>
      </c>
      <c r="Y229" s="22">
        <v>0</v>
      </c>
      <c r="Z229" s="22">
        <f t="shared" si="47"/>
        <v>0</v>
      </c>
      <c r="AA229" s="22">
        <v>0</v>
      </c>
      <c r="AB229" s="22">
        <f t="shared" si="48"/>
        <v>0</v>
      </c>
      <c r="AC229" s="22">
        <v>0</v>
      </c>
      <c r="AD229" s="25">
        <f t="shared" si="49"/>
        <v>0</v>
      </c>
    </row>
    <row r="230" spans="1:30" x14ac:dyDescent="0.25">
      <c r="A230" s="24">
        <v>45174</v>
      </c>
      <c r="B230" s="22" t="s">
        <v>33</v>
      </c>
      <c r="C230" s="22">
        <v>28</v>
      </c>
      <c r="D230" s="22">
        <v>2</v>
      </c>
      <c r="E230" s="22">
        <v>7</v>
      </c>
      <c r="F230" s="22" t="s">
        <v>22</v>
      </c>
      <c r="G230" s="22">
        <v>0</v>
      </c>
      <c r="H230" s="22">
        <f t="shared" si="38"/>
        <v>0</v>
      </c>
      <c r="I230" s="22">
        <v>0</v>
      </c>
      <c r="J230" s="22">
        <f t="shared" si="39"/>
        <v>0</v>
      </c>
      <c r="K230" s="22">
        <v>0</v>
      </c>
      <c r="L230" s="22">
        <f t="shared" si="40"/>
        <v>0</v>
      </c>
      <c r="M230" s="22">
        <f t="shared" si="4"/>
        <v>0</v>
      </c>
      <c r="N230" s="22">
        <f t="shared" si="41"/>
        <v>0</v>
      </c>
      <c r="O230" s="22">
        <v>6</v>
      </c>
      <c r="P230" s="22">
        <f t="shared" si="42"/>
        <v>1.2</v>
      </c>
      <c r="Q230" s="22">
        <v>0</v>
      </c>
      <c r="R230" s="22">
        <f t="shared" si="43"/>
        <v>0</v>
      </c>
      <c r="S230" s="22">
        <f t="shared" si="0"/>
        <v>7.2</v>
      </c>
      <c r="T230" s="22">
        <f t="shared" si="44"/>
        <v>1.2</v>
      </c>
      <c r="U230" s="22">
        <v>0</v>
      </c>
      <c r="V230" s="22">
        <f t="shared" si="45"/>
        <v>0</v>
      </c>
      <c r="W230" s="22">
        <v>0</v>
      </c>
      <c r="X230" s="22">
        <f t="shared" si="46"/>
        <v>0</v>
      </c>
      <c r="Y230" s="22">
        <v>0</v>
      </c>
      <c r="Z230" s="22">
        <f t="shared" si="47"/>
        <v>0</v>
      </c>
      <c r="AA230" s="22">
        <v>0</v>
      </c>
      <c r="AB230" s="22">
        <f t="shared" si="48"/>
        <v>0</v>
      </c>
      <c r="AC230" s="22">
        <v>1</v>
      </c>
      <c r="AD230" s="25">
        <f t="shared" si="49"/>
        <v>0.2</v>
      </c>
    </row>
    <row r="231" spans="1:30" x14ac:dyDescent="0.25">
      <c r="A231" s="24">
        <v>45174</v>
      </c>
      <c r="B231" s="22" t="s">
        <v>33</v>
      </c>
      <c r="C231" s="22">
        <v>29</v>
      </c>
      <c r="D231" s="22">
        <v>2</v>
      </c>
      <c r="E231" s="22">
        <v>9</v>
      </c>
      <c r="F231" s="22" t="s">
        <v>22</v>
      </c>
      <c r="G231" s="22">
        <v>0</v>
      </c>
      <c r="H231" s="22">
        <f t="shared" si="38"/>
        <v>0</v>
      </c>
      <c r="I231" s="22">
        <v>0</v>
      </c>
      <c r="J231" s="22">
        <f t="shared" si="39"/>
        <v>0</v>
      </c>
      <c r="K231" s="22">
        <v>0</v>
      </c>
      <c r="L231" s="22">
        <f t="shared" si="40"/>
        <v>0</v>
      </c>
      <c r="M231" s="22">
        <f t="shared" si="4"/>
        <v>0</v>
      </c>
      <c r="N231" s="22">
        <f t="shared" si="41"/>
        <v>0</v>
      </c>
      <c r="O231" s="22">
        <v>36</v>
      </c>
      <c r="P231" s="22">
        <f t="shared" si="42"/>
        <v>7.2</v>
      </c>
      <c r="Q231" s="22">
        <v>4</v>
      </c>
      <c r="R231" s="22">
        <f t="shared" si="43"/>
        <v>0.8</v>
      </c>
      <c r="S231" s="22">
        <f t="shared" si="0"/>
        <v>47.2</v>
      </c>
      <c r="T231" s="22">
        <f t="shared" si="44"/>
        <v>8</v>
      </c>
      <c r="U231" s="22">
        <v>0</v>
      </c>
      <c r="V231" s="22">
        <f t="shared" si="45"/>
        <v>0</v>
      </c>
      <c r="W231" s="22">
        <v>0</v>
      </c>
      <c r="X231" s="22">
        <f t="shared" si="46"/>
        <v>0</v>
      </c>
      <c r="Y231" s="22">
        <v>0</v>
      </c>
      <c r="Z231" s="22">
        <f t="shared" si="47"/>
        <v>0</v>
      </c>
      <c r="AA231" s="22">
        <v>0</v>
      </c>
      <c r="AB231" s="22">
        <f t="shared" si="48"/>
        <v>0</v>
      </c>
      <c r="AC231" s="22">
        <v>4</v>
      </c>
      <c r="AD231" s="25">
        <f t="shared" si="49"/>
        <v>0.8</v>
      </c>
    </row>
    <row r="232" spans="1:30" x14ac:dyDescent="0.25">
      <c r="A232" s="24">
        <v>45174</v>
      </c>
      <c r="B232" s="22" t="s">
        <v>33</v>
      </c>
      <c r="C232" s="22">
        <v>30</v>
      </c>
      <c r="D232" s="22">
        <v>2</v>
      </c>
      <c r="E232" s="22">
        <v>15</v>
      </c>
      <c r="F232" s="22" t="s">
        <v>22</v>
      </c>
      <c r="G232" s="22">
        <v>0</v>
      </c>
      <c r="H232" s="22">
        <f t="shared" si="38"/>
        <v>0</v>
      </c>
      <c r="I232" s="22">
        <v>0</v>
      </c>
      <c r="J232" s="22">
        <f t="shared" si="39"/>
        <v>0</v>
      </c>
      <c r="K232" s="22">
        <v>0</v>
      </c>
      <c r="L232" s="22">
        <f t="shared" si="40"/>
        <v>0</v>
      </c>
      <c r="M232" s="22">
        <f t="shared" si="4"/>
        <v>0</v>
      </c>
      <c r="N232" s="22">
        <f t="shared" si="41"/>
        <v>0</v>
      </c>
      <c r="O232" s="22">
        <v>84</v>
      </c>
      <c r="P232" s="22">
        <f t="shared" si="42"/>
        <v>16.8</v>
      </c>
      <c r="Q232" s="22">
        <v>14</v>
      </c>
      <c r="R232" s="22">
        <f t="shared" si="43"/>
        <v>2.8</v>
      </c>
      <c r="S232" s="22">
        <f t="shared" si="0"/>
        <v>114.8</v>
      </c>
      <c r="T232" s="22">
        <f t="shared" si="44"/>
        <v>19.600000000000001</v>
      </c>
      <c r="U232" s="22">
        <v>0</v>
      </c>
      <c r="V232" s="22">
        <f t="shared" si="45"/>
        <v>0</v>
      </c>
      <c r="W232" s="22">
        <v>0</v>
      </c>
      <c r="X232" s="22">
        <f t="shared" si="46"/>
        <v>0</v>
      </c>
      <c r="Y232" s="22">
        <v>0</v>
      </c>
      <c r="Z232" s="22">
        <f t="shared" si="47"/>
        <v>0</v>
      </c>
      <c r="AA232" s="22">
        <v>4</v>
      </c>
      <c r="AB232" s="22">
        <f t="shared" si="48"/>
        <v>0.8</v>
      </c>
      <c r="AC232" s="22">
        <v>6</v>
      </c>
      <c r="AD232" s="25">
        <f t="shared" si="49"/>
        <v>1.2</v>
      </c>
    </row>
    <row r="233" spans="1:30" x14ac:dyDescent="0.25">
      <c r="A233" s="24">
        <v>45174</v>
      </c>
      <c r="B233" s="22" t="s">
        <v>33</v>
      </c>
      <c r="C233" s="22">
        <v>30</v>
      </c>
      <c r="D233" s="22">
        <v>2</v>
      </c>
      <c r="E233" s="22">
        <v>15</v>
      </c>
      <c r="F233" s="22" t="s">
        <v>23</v>
      </c>
      <c r="G233" s="22">
        <v>0</v>
      </c>
      <c r="H233" s="22">
        <f t="shared" si="38"/>
        <v>0</v>
      </c>
      <c r="I233" s="22">
        <v>0</v>
      </c>
      <c r="J233" s="22">
        <f t="shared" si="39"/>
        <v>0</v>
      </c>
      <c r="K233" s="22">
        <v>0</v>
      </c>
      <c r="L233" s="22">
        <f t="shared" si="40"/>
        <v>0</v>
      </c>
      <c r="M233" s="22">
        <f t="shared" si="4"/>
        <v>0</v>
      </c>
      <c r="N233" s="22">
        <f t="shared" si="41"/>
        <v>0</v>
      </c>
      <c r="O233" s="22">
        <v>44</v>
      </c>
      <c r="P233" s="22">
        <f t="shared" si="42"/>
        <v>8.8000000000000007</v>
      </c>
      <c r="Q233" s="22">
        <v>2</v>
      </c>
      <c r="R233" s="22">
        <f t="shared" si="43"/>
        <v>0.4</v>
      </c>
      <c r="S233" s="22">
        <f t="shared" si="0"/>
        <v>54.8</v>
      </c>
      <c r="T233" s="22">
        <f t="shared" si="44"/>
        <v>9.2000000000000011</v>
      </c>
      <c r="U233" s="22">
        <v>0</v>
      </c>
      <c r="V233" s="22">
        <f t="shared" si="45"/>
        <v>0</v>
      </c>
      <c r="W233" s="22">
        <v>0</v>
      </c>
      <c r="X233" s="22">
        <f t="shared" si="46"/>
        <v>0</v>
      </c>
      <c r="Y233" s="22">
        <v>0</v>
      </c>
      <c r="Z233" s="22">
        <f t="shared" si="47"/>
        <v>0</v>
      </c>
      <c r="AA233" s="22">
        <v>1</v>
      </c>
      <c r="AB233" s="22">
        <f t="shared" si="48"/>
        <v>0.2</v>
      </c>
      <c r="AC233" s="22">
        <v>3</v>
      </c>
      <c r="AD233" s="25">
        <f t="shared" si="49"/>
        <v>0.6</v>
      </c>
    </row>
    <row r="234" spans="1:30" x14ac:dyDescent="0.25">
      <c r="A234" s="24">
        <v>45174</v>
      </c>
      <c r="B234" s="22" t="s">
        <v>33</v>
      </c>
      <c r="C234" s="22">
        <v>31</v>
      </c>
      <c r="D234" s="22">
        <v>3</v>
      </c>
      <c r="E234" s="22">
        <v>2</v>
      </c>
      <c r="F234" s="22" t="s">
        <v>22</v>
      </c>
      <c r="G234" s="22">
        <v>0</v>
      </c>
      <c r="H234" s="22">
        <f t="shared" si="38"/>
        <v>0</v>
      </c>
      <c r="I234" s="22">
        <v>0</v>
      </c>
      <c r="J234" s="22">
        <f t="shared" si="39"/>
        <v>0</v>
      </c>
      <c r="K234" s="22">
        <v>0</v>
      </c>
      <c r="L234" s="22">
        <f t="shared" si="40"/>
        <v>0</v>
      </c>
      <c r="M234" s="22">
        <f t="shared" si="4"/>
        <v>0</v>
      </c>
      <c r="N234" s="22">
        <f t="shared" si="41"/>
        <v>0</v>
      </c>
      <c r="O234" s="22">
        <v>19</v>
      </c>
      <c r="P234" s="22">
        <f t="shared" si="42"/>
        <v>3.8</v>
      </c>
      <c r="Q234" s="22">
        <v>1</v>
      </c>
      <c r="R234" s="22">
        <f t="shared" si="43"/>
        <v>0.2</v>
      </c>
      <c r="S234" s="22">
        <f t="shared" si="0"/>
        <v>23.8</v>
      </c>
      <c r="T234" s="22">
        <f t="shared" si="44"/>
        <v>4</v>
      </c>
      <c r="U234" s="22">
        <v>0</v>
      </c>
      <c r="V234" s="22">
        <f t="shared" si="45"/>
        <v>0</v>
      </c>
      <c r="W234" s="22">
        <v>0</v>
      </c>
      <c r="X234" s="22">
        <f t="shared" si="46"/>
        <v>0</v>
      </c>
      <c r="Y234" s="22">
        <v>0</v>
      </c>
      <c r="Z234" s="22">
        <f t="shared" si="47"/>
        <v>0</v>
      </c>
      <c r="AA234" s="22">
        <v>1</v>
      </c>
      <c r="AB234" s="22">
        <f t="shared" si="48"/>
        <v>0.2</v>
      </c>
      <c r="AC234" s="22">
        <v>1</v>
      </c>
      <c r="AD234" s="25">
        <f t="shared" si="49"/>
        <v>0.2</v>
      </c>
    </row>
    <row r="235" spans="1:30" x14ac:dyDescent="0.25">
      <c r="A235" s="24">
        <v>45174</v>
      </c>
      <c r="B235" s="22" t="s">
        <v>33</v>
      </c>
      <c r="C235" s="22">
        <v>31</v>
      </c>
      <c r="D235" s="22">
        <v>3</v>
      </c>
      <c r="E235" s="22">
        <v>2</v>
      </c>
      <c r="F235" s="22" t="s">
        <v>23</v>
      </c>
      <c r="G235" s="22">
        <v>0</v>
      </c>
      <c r="H235" s="22">
        <f t="shared" si="38"/>
        <v>0</v>
      </c>
      <c r="I235" s="22">
        <v>0</v>
      </c>
      <c r="J235" s="22">
        <f t="shared" si="39"/>
        <v>0</v>
      </c>
      <c r="K235" s="22">
        <v>0</v>
      </c>
      <c r="L235" s="22">
        <f t="shared" si="40"/>
        <v>0</v>
      </c>
      <c r="M235" s="22">
        <f t="shared" si="4"/>
        <v>0</v>
      </c>
      <c r="N235" s="22">
        <f t="shared" si="41"/>
        <v>0</v>
      </c>
      <c r="O235" s="22">
        <v>10</v>
      </c>
      <c r="P235" s="22">
        <f t="shared" si="42"/>
        <v>2</v>
      </c>
      <c r="Q235" s="22">
        <v>2</v>
      </c>
      <c r="R235" s="22">
        <f t="shared" si="43"/>
        <v>0.4</v>
      </c>
      <c r="S235" s="22">
        <f t="shared" si="0"/>
        <v>14</v>
      </c>
      <c r="T235" s="22">
        <f t="shared" si="44"/>
        <v>2.4</v>
      </c>
      <c r="U235" s="22">
        <v>0</v>
      </c>
      <c r="V235" s="22">
        <f t="shared" si="45"/>
        <v>0</v>
      </c>
      <c r="W235" s="22">
        <v>0</v>
      </c>
      <c r="X235" s="22">
        <f t="shared" si="46"/>
        <v>0</v>
      </c>
      <c r="Y235" s="22">
        <v>0</v>
      </c>
      <c r="Z235" s="22">
        <f t="shared" si="47"/>
        <v>0</v>
      </c>
      <c r="AA235" s="22">
        <v>0</v>
      </c>
      <c r="AB235" s="22">
        <f t="shared" si="48"/>
        <v>0</v>
      </c>
      <c r="AC235" s="22">
        <v>0</v>
      </c>
      <c r="AD235" s="25">
        <f t="shared" si="49"/>
        <v>0</v>
      </c>
    </row>
    <row r="236" spans="1:30" x14ac:dyDescent="0.25">
      <c r="A236" s="24">
        <v>45174</v>
      </c>
      <c r="B236" s="22" t="s">
        <v>33</v>
      </c>
      <c r="C236" s="22">
        <v>32</v>
      </c>
      <c r="D236" s="22">
        <v>3</v>
      </c>
      <c r="E236" s="22">
        <v>7</v>
      </c>
      <c r="F236" s="22" t="s">
        <v>22</v>
      </c>
      <c r="G236" s="22">
        <v>0</v>
      </c>
      <c r="H236" s="22">
        <f t="shared" si="38"/>
        <v>0</v>
      </c>
      <c r="I236" s="22">
        <v>0</v>
      </c>
      <c r="J236" s="22">
        <f t="shared" si="39"/>
        <v>0</v>
      </c>
      <c r="K236" s="22">
        <v>0</v>
      </c>
      <c r="L236" s="22">
        <f t="shared" si="40"/>
        <v>0</v>
      </c>
      <c r="M236" s="22">
        <f t="shared" si="4"/>
        <v>0</v>
      </c>
      <c r="N236" s="22">
        <f t="shared" si="41"/>
        <v>0</v>
      </c>
      <c r="O236" s="22">
        <v>5</v>
      </c>
      <c r="P236" s="22">
        <f t="shared" si="42"/>
        <v>1</v>
      </c>
      <c r="Q236" s="22">
        <v>0</v>
      </c>
      <c r="R236" s="22">
        <f t="shared" si="43"/>
        <v>0</v>
      </c>
      <c r="S236" s="22">
        <f t="shared" si="0"/>
        <v>6</v>
      </c>
      <c r="T236" s="22">
        <f t="shared" si="44"/>
        <v>1</v>
      </c>
      <c r="U236" s="22">
        <v>0</v>
      </c>
      <c r="V236" s="22">
        <f t="shared" si="45"/>
        <v>0</v>
      </c>
      <c r="W236" s="22">
        <v>0</v>
      </c>
      <c r="X236" s="22">
        <f t="shared" si="46"/>
        <v>0</v>
      </c>
      <c r="Y236" s="22">
        <v>0</v>
      </c>
      <c r="Z236" s="22">
        <f t="shared" si="47"/>
        <v>0</v>
      </c>
      <c r="AA236" s="22">
        <v>0</v>
      </c>
      <c r="AB236" s="22">
        <f t="shared" si="48"/>
        <v>0</v>
      </c>
      <c r="AC236" s="22">
        <v>1</v>
      </c>
      <c r="AD236" s="25">
        <f t="shared" si="49"/>
        <v>0.2</v>
      </c>
    </row>
    <row r="237" spans="1:30" x14ac:dyDescent="0.25">
      <c r="A237" s="24">
        <v>45174</v>
      </c>
      <c r="B237" s="22" t="s">
        <v>33</v>
      </c>
      <c r="C237" s="22">
        <v>33</v>
      </c>
      <c r="D237" s="22">
        <v>3</v>
      </c>
      <c r="E237" s="22">
        <v>6</v>
      </c>
      <c r="F237" s="22" t="s">
        <v>22</v>
      </c>
      <c r="G237" s="22">
        <v>0</v>
      </c>
      <c r="H237" s="22">
        <f t="shared" si="38"/>
        <v>0</v>
      </c>
      <c r="I237" s="22">
        <v>0</v>
      </c>
      <c r="J237" s="22">
        <f t="shared" si="39"/>
        <v>0</v>
      </c>
      <c r="K237" s="22">
        <v>0</v>
      </c>
      <c r="L237" s="22">
        <f t="shared" si="40"/>
        <v>0</v>
      </c>
      <c r="M237" s="22">
        <f t="shared" si="4"/>
        <v>0</v>
      </c>
      <c r="N237" s="22">
        <f t="shared" si="41"/>
        <v>0</v>
      </c>
      <c r="O237" s="22">
        <v>53</v>
      </c>
      <c r="P237" s="22">
        <f t="shared" si="42"/>
        <v>10.6</v>
      </c>
      <c r="Q237" s="22">
        <v>9</v>
      </c>
      <c r="R237" s="22">
        <f t="shared" si="43"/>
        <v>1.8</v>
      </c>
      <c r="S237" s="22">
        <f t="shared" si="0"/>
        <v>72.599999999999994</v>
      </c>
      <c r="T237" s="22">
        <f t="shared" si="44"/>
        <v>12.4</v>
      </c>
      <c r="U237" s="22">
        <v>0</v>
      </c>
      <c r="V237" s="22">
        <f t="shared" si="45"/>
        <v>0</v>
      </c>
      <c r="W237" s="22">
        <v>0</v>
      </c>
      <c r="X237" s="22">
        <f t="shared" si="46"/>
        <v>0</v>
      </c>
      <c r="Y237" s="22">
        <v>0</v>
      </c>
      <c r="Z237" s="22">
        <f t="shared" si="47"/>
        <v>0</v>
      </c>
      <c r="AA237" s="22">
        <v>0</v>
      </c>
      <c r="AB237" s="22">
        <f t="shared" si="48"/>
        <v>0</v>
      </c>
      <c r="AC237" s="22">
        <v>4</v>
      </c>
      <c r="AD237" s="25">
        <f t="shared" si="49"/>
        <v>0.8</v>
      </c>
    </row>
    <row r="238" spans="1:30" x14ac:dyDescent="0.25">
      <c r="A238" s="24">
        <v>45174</v>
      </c>
      <c r="B238" s="22" t="s">
        <v>33</v>
      </c>
      <c r="C238" s="22">
        <v>34</v>
      </c>
      <c r="D238" s="22">
        <v>3</v>
      </c>
      <c r="E238" s="22">
        <v>3</v>
      </c>
      <c r="F238" s="22" t="s">
        <v>22</v>
      </c>
      <c r="G238" s="22">
        <v>0</v>
      </c>
      <c r="H238" s="22">
        <f t="shared" si="38"/>
        <v>0</v>
      </c>
      <c r="I238" s="22">
        <v>0</v>
      </c>
      <c r="J238" s="22">
        <f t="shared" si="39"/>
        <v>0</v>
      </c>
      <c r="K238" s="22">
        <v>0</v>
      </c>
      <c r="L238" s="22">
        <f t="shared" si="40"/>
        <v>0</v>
      </c>
      <c r="M238" s="22">
        <f t="shared" si="4"/>
        <v>0</v>
      </c>
      <c r="N238" s="22">
        <f t="shared" si="41"/>
        <v>0</v>
      </c>
      <c r="O238" s="22">
        <v>5</v>
      </c>
      <c r="P238" s="22">
        <f t="shared" si="42"/>
        <v>1</v>
      </c>
      <c r="Q238" s="22">
        <v>1</v>
      </c>
      <c r="R238" s="22">
        <f t="shared" si="43"/>
        <v>0.2</v>
      </c>
      <c r="S238" s="22">
        <f t="shared" si="0"/>
        <v>7</v>
      </c>
      <c r="T238" s="22">
        <f t="shared" si="44"/>
        <v>1.2</v>
      </c>
      <c r="U238" s="22">
        <v>0</v>
      </c>
      <c r="V238" s="22">
        <f t="shared" si="45"/>
        <v>0</v>
      </c>
      <c r="W238" s="22">
        <v>0</v>
      </c>
      <c r="X238" s="22">
        <f t="shared" si="46"/>
        <v>0</v>
      </c>
      <c r="Y238" s="22">
        <v>0</v>
      </c>
      <c r="Z238" s="22">
        <f t="shared" si="47"/>
        <v>0</v>
      </c>
      <c r="AA238" s="22">
        <v>1</v>
      </c>
      <c r="AB238" s="22">
        <f t="shared" si="48"/>
        <v>0.2</v>
      </c>
      <c r="AC238" s="22">
        <v>1</v>
      </c>
      <c r="AD238" s="25">
        <f t="shared" si="49"/>
        <v>0.2</v>
      </c>
    </row>
    <row r="239" spans="1:30" x14ac:dyDescent="0.25">
      <c r="A239" s="24">
        <v>45174</v>
      </c>
      <c r="B239" s="22" t="s">
        <v>33</v>
      </c>
      <c r="C239" s="22">
        <v>34</v>
      </c>
      <c r="D239" s="22">
        <v>3</v>
      </c>
      <c r="E239" s="22">
        <v>3</v>
      </c>
      <c r="F239" s="22" t="s">
        <v>23</v>
      </c>
      <c r="G239" s="22">
        <v>6</v>
      </c>
      <c r="H239" s="22">
        <f t="shared" si="38"/>
        <v>1.2</v>
      </c>
      <c r="I239" s="22">
        <v>8</v>
      </c>
      <c r="J239" s="22">
        <f t="shared" si="39"/>
        <v>1.6</v>
      </c>
      <c r="K239" s="22">
        <v>7</v>
      </c>
      <c r="L239" s="22">
        <f t="shared" si="40"/>
        <v>1.4</v>
      </c>
      <c r="M239" s="22">
        <f t="shared" si="4"/>
        <v>23.8</v>
      </c>
      <c r="N239" s="22">
        <f t="shared" si="41"/>
        <v>4.1999999999999993</v>
      </c>
      <c r="O239" s="22">
        <v>11</v>
      </c>
      <c r="P239" s="22">
        <f t="shared" si="42"/>
        <v>2.2000000000000002</v>
      </c>
      <c r="Q239" s="22">
        <v>2</v>
      </c>
      <c r="R239" s="22">
        <f t="shared" si="43"/>
        <v>0.4</v>
      </c>
      <c r="S239" s="22">
        <f t="shared" si="0"/>
        <v>15.2</v>
      </c>
      <c r="T239" s="22">
        <f t="shared" si="44"/>
        <v>2.6</v>
      </c>
      <c r="U239" s="22">
        <v>0</v>
      </c>
      <c r="V239" s="22">
        <f t="shared" si="45"/>
        <v>0</v>
      </c>
      <c r="W239" s="22">
        <v>0</v>
      </c>
      <c r="X239" s="22">
        <f t="shared" si="46"/>
        <v>0</v>
      </c>
      <c r="Y239" s="22">
        <v>0</v>
      </c>
      <c r="Z239" s="22">
        <f t="shared" si="47"/>
        <v>0</v>
      </c>
      <c r="AA239" s="22">
        <v>8</v>
      </c>
      <c r="AB239" s="22">
        <f t="shared" si="48"/>
        <v>1.6</v>
      </c>
      <c r="AC239" s="22">
        <v>1</v>
      </c>
      <c r="AD239" s="25">
        <f t="shared" si="49"/>
        <v>0.2</v>
      </c>
    </row>
    <row r="240" spans="1:30" x14ac:dyDescent="0.25">
      <c r="A240" s="24">
        <v>45174</v>
      </c>
      <c r="B240" s="22" t="s">
        <v>33</v>
      </c>
      <c r="C240" s="22">
        <v>35</v>
      </c>
      <c r="D240" s="22">
        <v>3</v>
      </c>
      <c r="E240" s="22">
        <v>11</v>
      </c>
      <c r="F240" s="22" t="s">
        <v>22</v>
      </c>
      <c r="G240" s="22">
        <v>0</v>
      </c>
      <c r="H240" s="22">
        <f t="shared" si="38"/>
        <v>0</v>
      </c>
      <c r="I240" s="22">
        <v>1</v>
      </c>
      <c r="J240" s="22">
        <f t="shared" si="39"/>
        <v>0.2</v>
      </c>
      <c r="K240" s="22">
        <v>2</v>
      </c>
      <c r="L240" s="22">
        <f t="shared" si="40"/>
        <v>0.4</v>
      </c>
      <c r="M240" s="22">
        <f t="shared" si="4"/>
        <v>3.2</v>
      </c>
      <c r="N240" s="22">
        <f t="shared" si="41"/>
        <v>0.60000000000000009</v>
      </c>
      <c r="O240" s="22">
        <v>3</v>
      </c>
      <c r="P240" s="22">
        <f t="shared" si="42"/>
        <v>0.6</v>
      </c>
      <c r="Q240" s="22">
        <v>0</v>
      </c>
      <c r="R240" s="22">
        <f t="shared" si="43"/>
        <v>0</v>
      </c>
      <c r="S240" s="22">
        <f t="shared" si="0"/>
        <v>3.6</v>
      </c>
      <c r="T240" s="22">
        <f t="shared" si="44"/>
        <v>0.6</v>
      </c>
      <c r="U240" s="22">
        <v>0</v>
      </c>
      <c r="V240" s="22">
        <f t="shared" si="45"/>
        <v>0</v>
      </c>
      <c r="W240" s="22">
        <v>0</v>
      </c>
      <c r="X240" s="22">
        <f t="shared" si="46"/>
        <v>0</v>
      </c>
      <c r="Y240" s="22">
        <v>0</v>
      </c>
      <c r="Z240" s="22">
        <f t="shared" si="47"/>
        <v>0</v>
      </c>
      <c r="AA240" s="22">
        <v>5</v>
      </c>
      <c r="AB240" s="22">
        <f t="shared" si="48"/>
        <v>1</v>
      </c>
      <c r="AC240" s="22">
        <v>1</v>
      </c>
      <c r="AD240" s="25">
        <f t="shared" si="49"/>
        <v>0.2</v>
      </c>
    </row>
    <row r="241" spans="1:30" x14ac:dyDescent="0.25">
      <c r="A241" s="24">
        <v>45174</v>
      </c>
      <c r="B241" s="22" t="s">
        <v>33</v>
      </c>
      <c r="C241" s="22">
        <v>35</v>
      </c>
      <c r="D241" s="22">
        <v>3</v>
      </c>
      <c r="E241" s="22">
        <v>11</v>
      </c>
      <c r="F241" s="22" t="s">
        <v>23</v>
      </c>
      <c r="G241" s="22">
        <v>7</v>
      </c>
      <c r="H241" s="22">
        <f t="shared" si="38"/>
        <v>1.4</v>
      </c>
      <c r="I241" s="22">
        <v>3</v>
      </c>
      <c r="J241" s="22">
        <f t="shared" si="39"/>
        <v>0.6</v>
      </c>
      <c r="K241" s="22">
        <v>2</v>
      </c>
      <c r="L241" s="22">
        <f t="shared" si="40"/>
        <v>0.4</v>
      </c>
      <c r="M241" s="22">
        <f t="shared" si="4"/>
        <v>14</v>
      </c>
      <c r="N241" s="22">
        <f t="shared" si="41"/>
        <v>2.4</v>
      </c>
      <c r="O241" s="22">
        <v>10</v>
      </c>
      <c r="P241" s="22">
        <f t="shared" si="42"/>
        <v>2</v>
      </c>
      <c r="Q241" s="22">
        <v>0</v>
      </c>
      <c r="R241" s="22">
        <f t="shared" si="43"/>
        <v>0</v>
      </c>
      <c r="S241" s="22">
        <f t="shared" si="0"/>
        <v>12</v>
      </c>
      <c r="T241" s="22">
        <f t="shared" si="44"/>
        <v>2</v>
      </c>
      <c r="U241" s="22">
        <v>0</v>
      </c>
      <c r="V241" s="22">
        <f t="shared" si="45"/>
        <v>0</v>
      </c>
      <c r="W241" s="22">
        <v>0</v>
      </c>
      <c r="X241" s="22">
        <f t="shared" si="46"/>
        <v>0</v>
      </c>
      <c r="Y241" s="22">
        <v>0</v>
      </c>
      <c r="Z241" s="22">
        <f t="shared" si="47"/>
        <v>0</v>
      </c>
      <c r="AA241" s="22">
        <v>4</v>
      </c>
      <c r="AB241" s="22">
        <f t="shared" si="48"/>
        <v>0.8</v>
      </c>
      <c r="AC241" s="22">
        <v>0</v>
      </c>
      <c r="AD241" s="25">
        <f t="shared" si="49"/>
        <v>0</v>
      </c>
    </row>
    <row r="242" spans="1:30" x14ac:dyDescent="0.25">
      <c r="A242" s="24">
        <v>45174</v>
      </c>
      <c r="B242" s="22" t="s">
        <v>33</v>
      </c>
      <c r="C242" s="22">
        <v>36</v>
      </c>
      <c r="D242" s="22">
        <v>3</v>
      </c>
      <c r="E242" s="22">
        <v>15</v>
      </c>
      <c r="F242" s="22" t="s">
        <v>22</v>
      </c>
      <c r="G242" s="22">
        <v>0</v>
      </c>
      <c r="H242" s="22">
        <f t="shared" si="38"/>
        <v>0</v>
      </c>
      <c r="I242" s="22">
        <v>0</v>
      </c>
      <c r="J242" s="22">
        <f t="shared" si="39"/>
        <v>0</v>
      </c>
      <c r="K242" s="22">
        <v>0</v>
      </c>
      <c r="L242" s="22">
        <f t="shared" si="40"/>
        <v>0</v>
      </c>
      <c r="M242" s="22">
        <f t="shared" si="4"/>
        <v>0</v>
      </c>
      <c r="N242" s="22">
        <f t="shared" si="41"/>
        <v>0</v>
      </c>
      <c r="O242" s="22">
        <v>36</v>
      </c>
      <c r="P242" s="22">
        <f t="shared" si="42"/>
        <v>7.2</v>
      </c>
      <c r="Q242" s="22">
        <v>2</v>
      </c>
      <c r="R242" s="22">
        <f t="shared" si="43"/>
        <v>0.4</v>
      </c>
      <c r="S242" s="22">
        <f t="shared" si="0"/>
        <v>45.2</v>
      </c>
      <c r="T242" s="22">
        <f t="shared" si="44"/>
        <v>7.6000000000000005</v>
      </c>
      <c r="U242" s="22">
        <v>0</v>
      </c>
      <c r="V242" s="22">
        <f t="shared" si="45"/>
        <v>0</v>
      </c>
      <c r="W242" s="22">
        <v>0</v>
      </c>
      <c r="X242" s="22">
        <f t="shared" si="46"/>
        <v>0</v>
      </c>
      <c r="Y242" s="22">
        <v>0</v>
      </c>
      <c r="Z242" s="22">
        <f t="shared" si="47"/>
        <v>0</v>
      </c>
      <c r="AA242" s="22">
        <v>1</v>
      </c>
      <c r="AB242" s="22">
        <f t="shared" si="48"/>
        <v>0.2</v>
      </c>
      <c r="AC242" s="22">
        <v>3</v>
      </c>
      <c r="AD242" s="25">
        <f t="shared" si="49"/>
        <v>0.6</v>
      </c>
    </row>
    <row r="243" spans="1:30" x14ac:dyDescent="0.25">
      <c r="A243" s="24">
        <v>45174</v>
      </c>
      <c r="B243" s="22" t="s">
        <v>33</v>
      </c>
      <c r="C243" s="22">
        <v>36</v>
      </c>
      <c r="D243" s="22">
        <v>3</v>
      </c>
      <c r="E243" s="22">
        <v>15</v>
      </c>
      <c r="F243" s="22" t="s">
        <v>23</v>
      </c>
      <c r="G243" s="22">
        <v>0</v>
      </c>
      <c r="H243" s="22">
        <f t="shared" si="38"/>
        <v>0</v>
      </c>
      <c r="I243" s="22">
        <v>0</v>
      </c>
      <c r="J243" s="22">
        <f t="shared" si="39"/>
        <v>0</v>
      </c>
      <c r="K243" s="22">
        <v>1</v>
      </c>
      <c r="L243" s="22">
        <f t="shared" si="40"/>
        <v>0.2</v>
      </c>
      <c r="M243" s="22">
        <f t="shared" si="4"/>
        <v>1</v>
      </c>
      <c r="N243" s="22">
        <f t="shared" si="41"/>
        <v>0.2</v>
      </c>
      <c r="O243" s="22">
        <v>46</v>
      </c>
      <c r="P243" s="22">
        <f t="shared" si="42"/>
        <v>9.1999999999999993</v>
      </c>
      <c r="Q243" s="22">
        <v>3</v>
      </c>
      <c r="R243" s="22">
        <f t="shared" si="43"/>
        <v>0.6</v>
      </c>
      <c r="S243" s="22">
        <f t="shared" si="0"/>
        <v>58.2</v>
      </c>
      <c r="T243" s="22">
        <f t="shared" si="44"/>
        <v>9.7999999999999989</v>
      </c>
      <c r="U243" s="22">
        <v>0</v>
      </c>
      <c r="V243" s="22">
        <f t="shared" si="45"/>
        <v>0</v>
      </c>
      <c r="W243" s="22">
        <v>1</v>
      </c>
      <c r="X243" s="22">
        <f t="shared" si="46"/>
        <v>0.2</v>
      </c>
      <c r="Y243" s="22">
        <v>0</v>
      </c>
      <c r="Z243" s="22">
        <f t="shared" si="47"/>
        <v>0</v>
      </c>
      <c r="AA243" s="22">
        <v>1</v>
      </c>
      <c r="AB243" s="22">
        <f t="shared" si="48"/>
        <v>0.2</v>
      </c>
      <c r="AC243" s="22">
        <v>1</v>
      </c>
      <c r="AD243" s="25">
        <f t="shared" si="49"/>
        <v>0.2</v>
      </c>
    </row>
    <row r="244" spans="1:30" x14ac:dyDescent="0.25">
      <c r="A244" s="24">
        <v>45174</v>
      </c>
      <c r="B244" s="22" t="s">
        <v>33</v>
      </c>
      <c r="C244" s="22">
        <v>37</v>
      </c>
      <c r="D244" s="22">
        <v>3</v>
      </c>
      <c r="E244" s="22">
        <v>13</v>
      </c>
      <c r="F244" s="22" t="s">
        <v>22</v>
      </c>
      <c r="G244" s="22">
        <v>0</v>
      </c>
      <c r="H244" s="22">
        <f t="shared" si="38"/>
        <v>0</v>
      </c>
      <c r="I244" s="22">
        <v>0</v>
      </c>
      <c r="J244" s="22">
        <f t="shared" si="39"/>
        <v>0</v>
      </c>
      <c r="K244" s="22">
        <v>0</v>
      </c>
      <c r="L244" s="22">
        <f t="shared" si="40"/>
        <v>0</v>
      </c>
      <c r="M244" s="22">
        <f t="shared" si="4"/>
        <v>0</v>
      </c>
      <c r="N244" s="22">
        <f t="shared" si="41"/>
        <v>0</v>
      </c>
      <c r="O244" s="22">
        <v>161</v>
      </c>
      <c r="P244" s="22">
        <f t="shared" si="42"/>
        <v>32.200000000000003</v>
      </c>
      <c r="Q244" s="22">
        <v>21</v>
      </c>
      <c r="R244" s="22">
        <f t="shared" si="43"/>
        <v>4.2</v>
      </c>
      <c r="S244" s="22">
        <f t="shared" si="0"/>
        <v>214.2</v>
      </c>
      <c r="T244" s="22">
        <f t="shared" si="44"/>
        <v>36.400000000000006</v>
      </c>
      <c r="U244" s="22">
        <v>0</v>
      </c>
      <c r="V244" s="22">
        <f t="shared" si="45"/>
        <v>0</v>
      </c>
      <c r="W244" s="22">
        <v>0</v>
      </c>
      <c r="X244" s="22">
        <f t="shared" si="46"/>
        <v>0</v>
      </c>
      <c r="Y244" s="22">
        <v>0</v>
      </c>
      <c r="Z244" s="22">
        <f t="shared" si="47"/>
        <v>0</v>
      </c>
      <c r="AA244" s="22">
        <v>1</v>
      </c>
      <c r="AB244" s="22">
        <f t="shared" si="48"/>
        <v>0.2</v>
      </c>
      <c r="AC244" s="22">
        <v>2</v>
      </c>
      <c r="AD244" s="25">
        <f t="shared" si="49"/>
        <v>0.4</v>
      </c>
    </row>
    <row r="245" spans="1:30" x14ac:dyDescent="0.25">
      <c r="A245" s="24">
        <v>45174</v>
      </c>
      <c r="B245" s="22" t="s">
        <v>33</v>
      </c>
      <c r="C245" s="22">
        <v>37</v>
      </c>
      <c r="D245" s="22">
        <v>3</v>
      </c>
      <c r="E245" s="22">
        <v>13</v>
      </c>
      <c r="F245" s="22" t="s">
        <v>23</v>
      </c>
      <c r="G245" s="22">
        <v>0</v>
      </c>
      <c r="H245" s="22">
        <f t="shared" si="38"/>
        <v>0</v>
      </c>
      <c r="I245" s="22">
        <v>0</v>
      </c>
      <c r="J245" s="22">
        <f t="shared" si="39"/>
        <v>0</v>
      </c>
      <c r="K245" s="22">
        <v>0</v>
      </c>
      <c r="L245" s="22">
        <f t="shared" si="40"/>
        <v>0</v>
      </c>
      <c r="M245" s="22">
        <f t="shared" si="4"/>
        <v>0</v>
      </c>
      <c r="N245" s="22">
        <f t="shared" si="41"/>
        <v>0</v>
      </c>
      <c r="O245" s="22">
        <v>135</v>
      </c>
      <c r="P245" s="22">
        <f t="shared" si="42"/>
        <v>27</v>
      </c>
      <c r="Q245" s="22">
        <v>32</v>
      </c>
      <c r="R245" s="22">
        <f t="shared" si="43"/>
        <v>6.4</v>
      </c>
      <c r="S245" s="22">
        <f t="shared" si="0"/>
        <v>194</v>
      </c>
      <c r="T245" s="22">
        <f t="shared" si="44"/>
        <v>33.4</v>
      </c>
      <c r="U245" s="22">
        <v>0</v>
      </c>
      <c r="V245" s="22">
        <f t="shared" si="45"/>
        <v>0</v>
      </c>
      <c r="W245" s="22">
        <v>0</v>
      </c>
      <c r="X245" s="22">
        <f t="shared" si="46"/>
        <v>0</v>
      </c>
      <c r="Y245" s="22">
        <v>0</v>
      </c>
      <c r="Z245" s="22">
        <f t="shared" si="47"/>
        <v>0</v>
      </c>
      <c r="AA245" s="22">
        <v>1</v>
      </c>
      <c r="AB245" s="22">
        <f t="shared" si="48"/>
        <v>0.2</v>
      </c>
      <c r="AC245" s="22">
        <v>1</v>
      </c>
      <c r="AD245" s="25">
        <f t="shared" si="49"/>
        <v>0.2</v>
      </c>
    </row>
    <row r="246" spans="1:30" x14ac:dyDescent="0.25">
      <c r="A246" s="24">
        <v>45174</v>
      </c>
      <c r="B246" s="22" t="s">
        <v>33</v>
      </c>
      <c r="C246" s="22">
        <v>38</v>
      </c>
      <c r="D246" s="22">
        <v>3</v>
      </c>
      <c r="E246" s="22">
        <v>9</v>
      </c>
      <c r="F246" s="22" t="s">
        <v>22</v>
      </c>
      <c r="G246" s="22">
        <v>0</v>
      </c>
      <c r="H246" s="22">
        <f t="shared" si="38"/>
        <v>0</v>
      </c>
      <c r="I246" s="22">
        <v>0</v>
      </c>
      <c r="J246" s="22">
        <f t="shared" si="39"/>
        <v>0</v>
      </c>
      <c r="K246" s="22">
        <v>0</v>
      </c>
      <c r="L246" s="22">
        <f t="shared" si="40"/>
        <v>0</v>
      </c>
      <c r="M246" s="22">
        <f t="shared" si="4"/>
        <v>0</v>
      </c>
      <c r="N246" s="22">
        <f t="shared" si="41"/>
        <v>0</v>
      </c>
      <c r="O246" s="22">
        <v>167</v>
      </c>
      <c r="P246" s="22">
        <f t="shared" si="42"/>
        <v>33.4</v>
      </c>
      <c r="Q246" s="22">
        <v>27</v>
      </c>
      <c r="R246" s="22">
        <f t="shared" si="43"/>
        <v>5.4</v>
      </c>
      <c r="S246" s="22">
        <f t="shared" si="0"/>
        <v>227.4</v>
      </c>
      <c r="T246" s="22">
        <f t="shared" si="44"/>
        <v>38.799999999999997</v>
      </c>
      <c r="U246" s="22">
        <v>0</v>
      </c>
      <c r="V246" s="22">
        <f t="shared" si="45"/>
        <v>0</v>
      </c>
      <c r="W246" s="22">
        <v>0</v>
      </c>
      <c r="X246" s="22">
        <f t="shared" si="46"/>
        <v>0</v>
      </c>
      <c r="Y246" s="22">
        <v>0</v>
      </c>
      <c r="Z246" s="22">
        <f t="shared" si="47"/>
        <v>0</v>
      </c>
      <c r="AA246" s="22">
        <v>0</v>
      </c>
      <c r="AB246" s="22">
        <f t="shared" si="48"/>
        <v>0</v>
      </c>
      <c r="AC246" s="22">
        <v>6</v>
      </c>
      <c r="AD246" s="25">
        <f t="shared" si="49"/>
        <v>1.2</v>
      </c>
    </row>
    <row r="247" spans="1:30" x14ac:dyDescent="0.25">
      <c r="A247" s="24">
        <v>45174</v>
      </c>
      <c r="B247" s="22" t="s">
        <v>33</v>
      </c>
      <c r="C247" s="22">
        <v>39</v>
      </c>
      <c r="D247" s="22">
        <v>3</v>
      </c>
      <c r="E247" s="22">
        <v>10</v>
      </c>
      <c r="F247" s="22" t="s">
        <v>22</v>
      </c>
      <c r="G247" s="22">
        <v>0</v>
      </c>
      <c r="H247" s="22">
        <f t="shared" si="38"/>
        <v>0</v>
      </c>
      <c r="I247" s="22">
        <v>0</v>
      </c>
      <c r="J247" s="22">
        <f t="shared" si="39"/>
        <v>0</v>
      </c>
      <c r="K247" s="22">
        <v>1</v>
      </c>
      <c r="L247" s="22">
        <f t="shared" si="40"/>
        <v>0.2</v>
      </c>
      <c r="M247" s="22">
        <f t="shared" si="4"/>
        <v>1</v>
      </c>
      <c r="N247" s="22">
        <f t="shared" si="41"/>
        <v>0.2</v>
      </c>
      <c r="O247" s="22">
        <v>73</v>
      </c>
      <c r="P247" s="22">
        <f t="shared" si="42"/>
        <v>14.6</v>
      </c>
      <c r="Q247" s="22">
        <v>4</v>
      </c>
      <c r="R247" s="22">
        <f t="shared" si="43"/>
        <v>0.8</v>
      </c>
      <c r="S247" s="22">
        <f t="shared" si="0"/>
        <v>91.6</v>
      </c>
      <c r="T247" s="22">
        <f t="shared" si="44"/>
        <v>15.4</v>
      </c>
      <c r="U247" s="22">
        <v>0</v>
      </c>
      <c r="V247" s="22">
        <f t="shared" si="45"/>
        <v>0</v>
      </c>
      <c r="W247" s="22">
        <v>0</v>
      </c>
      <c r="X247" s="22">
        <f t="shared" si="46"/>
        <v>0</v>
      </c>
      <c r="Y247" s="22">
        <v>0</v>
      </c>
      <c r="Z247" s="22">
        <f t="shared" si="47"/>
        <v>0</v>
      </c>
      <c r="AA247" s="22">
        <v>1</v>
      </c>
      <c r="AB247" s="22">
        <f t="shared" si="48"/>
        <v>0.2</v>
      </c>
      <c r="AC247" s="22">
        <v>2</v>
      </c>
      <c r="AD247" s="25">
        <f t="shared" si="49"/>
        <v>0.4</v>
      </c>
    </row>
    <row r="248" spans="1:30" x14ac:dyDescent="0.25">
      <c r="A248" s="24">
        <v>45174</v>
      </c>
      <c r="B248" s="22" t="s">
        <v>33</v>
      </c>
      <c r="C248" s="22">
        <v>39</v>
      </c>
      <c r="D248" s="22">
        <v>3</v>
      </c>
      <c r="E248" s="22">
        <v>10</v>
      </c>
      <c r="F248" s="22" t="s">
        <v>23</v>
      </c>
      <c r="G248" s="22">
        <v>0</v>
      </c>
      <c r="H248" s="22">
        <f t="shared" si="38"/>
        <v>0</v>
      </c>
      <c r="I248" s="22">
        <v>0</v>
      </c>
      <c r="J248" s="22">
        <f t="shared" si="39"/>
        <v>0</v>
      </c>
      <c r="K248" s="22">
        <v>0</v>
      </c>
      <c r="L248" s="22">
        <f t="shared" si="40"/>
        <v>0</v>
      </c>
      <c r="M248" s="22">
        <f t="shared" si="4"/>
        <v>0</v>
      </c>
      <c r="N248" s="22">
        <f t="shared" si="41"/>
        <v>0</v>
      </c>
      <c r="O248" s="22">
        <v>67</v>
      </c>
      <c r="P248" s="22">
        <f t="shared" si="42"/>
        <v>13.4</v>
      </c>
      <c r="Q248" s="22">
        <v>3</v>
      </c>
      <c r="R248" s="22">
        <f t="shared" si="43"/>
        <v>0.6</v>
      </c>
      <c r="S248" s="22">
        <f t="shared" si="0"/>
        <v>83.4</v>
      </c>
      <c r="T248" s="22">
        <f t="shared" si="44"/>
        <v>14</v>
      </c>
      <c r="U248" s="22">
        <v>0</v>
      </c>
      <c r="V248" s="22">
        <f t="shared" si="45"/>
        <v>0</v>
      </c>
      <c r="W248" s="22">
        <v>0</v>
      </c>
      <c r="X248" s="22">
        <f t="shared" si="46"/>
        <v>0</v>
      </c>
      <c r="Y248" s="22">
        <v>0</v>
      </c>
      <c r="Z248" s="22">
        <f t="shared" si="47"/>
        <v>0</v>
      </c>
      <c r="AA248" s="22">
        <v>0</v>
      </c>
      <c r="AB248" s="22">
        <f t="shared" si="48"/>
        <v>0</v>
      </c>
      <c r="AC248" s="22">
        <v>2</v>
      </c>
      <c r="AD248" s="25">
        <f t="shared" si="49"/>
        <v>0.4</v>
      </c>
    </row>
    <row r="249" spans="1:30" x14ac:dyDescent="0.25">
      <c r="A249" s="24">
        <v>45174</v>
      </c>
      <c r="B249" s="22" t="s">
        <v>33</v>
      </c>
      <c r="C249" s="22">
        <v>40</v>
      </c>
      <c r="D249" s="22">
        <v>3</v>
      </c>
      <c r="E249" s="22">
        <v>14</v>
      </c>
      <c r="F249" s="22" t="s">
        <v>22</v>
      </c>
      <c r="G249" s="22">
        <v>0</v>
      </c>
      <c r="H249" s="22">
        <f t="shared" si="38"/>
        <v>0</v>
      </c>
      <c r="I249" s="22">
        <v>0</v>
      </c>
      <c r="J249" s="22">
        <f t="shared" si="39"/>
        <v>0</v>
      </c>
      <c r="K249" s="22">
        <v>0</v>
      </c>
      <c r="L249" s="22">
        <f t="shared" si="40"/>
        <v>0</v>
      </c>
      <c r="M249" s="22">
        <f t="shared" si="4"/>
        <v>0</v>
      </c>
      <c r="N249" s="22">
        <f t="shared" si="41"/>
        <v>0</v>
      </c>
      <c r="O249" s="22">
        <v>60</v>
      </c>
      <c r="P249" s="22">
        <f t="shared" si="42"/>
        <v>12</v>
      </c>
      <c r="Q249" s="22">
        <v>8</v>
      </c>
      <c r="R249" s="22">
        <f t="shared" si="43"/>
        <v>1.6</v>
      </c>
      <c r="S249" s="22">
        <f t="shared" si="0"/>
        <v>80</v>
      </c>
      <c r="T249" s="22">
        <f t="shared" si="44"/>
        <v>13.6</v>
      </c>
      <c r="U249" s="22">
        <v>0</v>
      </c>
      <c r="V249" s="22">
        <f t="shared" si="45"/>
        <v>0</v>
      </c>
      <c r="W249" s="22">
        <v>0</v>
      </c>
      <c r="X249" s="22">
        <f t="shared" si="46"/>
        <v>0</v>
      </c>
      <c r="Y249" s="22">
        <v>0</v>
      </c>
      <c r="Z249" s="22">
        <f t="shared" si="47"/>
        <v>0</v>
      </c>
      <c r="AA249" s="22">
        <v>0</v>
      </c>
      <c r="AB249" s="22">
        <f t="shared" si="48"/>
        <v>0</v>
      </c>
      <c r="AC249" s="22">
        <v>7</v>
      </c>
      <c r="AD249" s="25">
        <f t="shared" si="49"/>
        <v>1.4</v>
      </c>
    </row>
    <row r="250" spans="1:30" x14ac:dyDescent="0.25">
      <c r="A250" s="24">
        <v>45174</v>
      </c>
      <c r="B250" s="22" t="s">
        <v>33</v>
      </c>
      <c r="C250" s="22">
        <v>40</v>
      </c>
      <c r="D250" s="22">
        <v>3</v>
      </c>
      <c r="E250" s="22">
        <v>14</v>
      </c>
      <c r="F250" s="22" t="s">
        <v>23</v>
      </c>
      <c r="G250" s="22">
        <v>0</v>
      </c>
      <c r="H250" s="22">
        <f t="shared" si="38"/>
        <v>0</v>
      </c>
      <c r="I250" s="22">
        <v>0</v>
      </c>
      <c r="J250" s="22">
        <f t="shared" si="39"/>
        <v>0</v>
      </c>
      <c r="K250" s="22">
        <v>0</v>
      </c>
      <c r="L250" s="22">
        <f t="shared" si="40"/>
        <v>0</v>
      </c>
      <c r="M250" s="22">
        <f t="shared" si="4"/>
        <v>0</v>
      </c>
      <c r="N250" s="22">
        <f t="shared" si="41"/>
        <v>0</v>
      </c>
      <c r="O250" s="22">
        <v>74</v>
      </c>
      <c r="P250" s="22">
        <f t="shared" si="42"/>
        <v>14.8</v>
      </c>
      <c r="Q250" s="22">
        <v>27</v>
      </c>
      <c r="R250" s="22">
        <f t="shared" si="43"/>
        <v>5.4</v>
      </c>
      <c r="S250" s="22">
        <f t="shared" si="0"/>
        <v>115.8</v>
      </c>
      <c r="T250" s="22">
        <f t="shared" si="44"/>
        <v>20.200000000000003</v>
      </c>
      <c r="U250" s="22">
        <v>0</v>
      </c>
      <c r="V250" s="22">
        <f t="shared" si="45"/>
        <v>0</v>
      </c>
      <c r="W250" s="22">
        <v>0</v>
      </c>
      <c r="X250" s="22">
        <f t="shared" si="46"/>
        <v>0</v>
      </c>
      <c r="Y250" s="22">
        <v>0</v>
      </c>
      <c r="Z250" s="22">
        <f t="shared" si="47"/>
        <v>0</v>
      </c>
      <c r="AA250" s="22">
        <v>5</v>
      </c>
      <c r="AB250" s="22">
        <f t="shared" si="48"/>
        <v>1</v>
      </c>
      <c r="AC250" s="22">
        <v>1</v>
      </c>
      <c r="AD250" s="25">
        <f t="shared" si="49"/>
        <v>0.2</v>
      </c>
    </row>
    <row r="251" spans="1:30" x14ac:dyDescent="0.25">
      <c r="A251" s="24">
        <v>45174</v>
      </c>
      <c r="B251" s="22" t="s">
        <v>33</v>
      </c>
      <c r="C251" s="22">
        <v>41</v>
      </c>
      <c r="D251" s="22">
        <v>3</v>
      </c>
      <c r="E251" s="22">
        <v>12</v>
      </c>
      <c r="F251" s="22" t="s">
        <v>22</v>
      </c>
      <c r="G251" s="22">
        <v>0</v>
      </c>
      <c r="H251" s="22">
        <f t="shared" si="38"/>
        <v>0</v>
      </c>
      <c r="I251" s="22">
        <v>2</v>
      </c>
      <c r="J251" s="22">
        <f t="shared" si="39"/>
        <v>0.4</v>
      </c>
      <c r="K251" s="22">
        <v>1</v>
      </c>
      <c r="L251" s="22">
        <f t="shared" si="40"/>
        <v>0.2</v>
      </c>
      <c r="M251" s="22">
        <f t="shared" si="4"/>
        <v>3.4</v>
      </c>
      <c r="N251" s="22">
        <f t="shared" si="41"/>
        <v>0.60000000000000009</v>
      </c>
      <c r="O251" s="22">
        <v>7</v>
      </c>
      <c r="P251" s="22">
        <f t="shared" si="42"/>
        <v>1.4</v>
      </c>
      <c r="Q251" s="22">
        <v>1</v>
      </c>
      <c r="R251" s="22">
        <f t="shared" si="43"/>
        <v>0.2</v>
      </c>
      <c r="S251" s="22">
        <f t="shared" si="0"/>
        <v>9.4</v>
      </c>
      <c r="T251" s="22">
        <f t="shared" si="44"/>
        <v>1.5999999999999999</v>
      </c>
      <c r="U251" s="22">
        <v>0</v>
      </c>
      <c r="V251" s="22">
        <f t="shared" si="45"/>
        <v>0</v>
      </c>
      <c r="W251" s="22">
        <v>0</v>
      </c>
      <c r="X251" s="22">
        <f t="shared" si="46"/>
        <v>0</v>
      </c>
      <c r="Y251" s="22">
        <v>0</v>
      </c>
      <c r="Z251" s="22">
        <f t="shared" si="47"/>
        <v>0</v>
      </c>
      <c r="AA251" s="22">
        <v>31</v>
      </c>
      <c r="AB251" s="22">
        <f t="shared" si="48"/>
        <v>6.2</v>
      </c>
      <c r="AC251" s="22">
        <v>6</v>
      </c>
      <c r="AD251" s="25">
        <f t="shared" si="49"/>
        <v>1.2</v>
      </c>
    </row>
    <row r="252" spans="1:30" x14ac:dyDescent="0.25">
      <c r="A252" s="24">
        <v>45174</v>
      </c>
      <c r="B252" s="22" t="s">
        <v>33</v>
      </c>
      <c r="C252" s="22">
        <v>41</v>
      </c>
      <c r="D252" s="22">
        <v>3</v>
      </c>
      <c r="E252" s="22">
        <v>12</v>
      </c>
      <c r="F252" s="22" t="s">
        <v>23</v>
      </c>
      <c r="G252" s="22">
        <v>0</v>
      </c>
      <c r="H252" s="22">
        <f t="shared" si="38"/>
        <v>0</v>
      </c>
      <c r="I252" s="22">
        <v>0</v>
      </c>
      <c r="J252" s="22">
        <f t="shared" si="39"/>
        <v>0</v>
      </c>
      <c r="K252" s="22">
        <v>0</v>
      </c>
      <c r="L252" s="22">
        <f t="shared" si="40"/>
        <v>0</v>
      </c>
      <c r="M252" s="22">
        <f t="shared" si="4"/>
        <v>0</v>
      </c>
      <c r="N252" s="22">
        <f t="shared" si="41"/>
        <v>0</v>
      </c>
      <c r="O252" s="22">
        <v>3</v>
      </c>
      <c r="P252" s="22">
        <f t="shared" si="42"/>
        <v>0.6</v>
      </c>
      <c r="Q252" s="22">
        <v>0</v>
      </c>
      <c r="R252" s="22">
        <f t="shared" si="43"/>
        <v>0</v>
      </c>
      <c r="S252" s="22">
        <f t="shared" si="0"/>
        <v>3.6</v>
      </c>
      <c r="T252" s="22">
        <f t="shared" si="44"/>
        <v>0.6</v>
      </c>
      <c r="U252" s="22">
        <v>0</v>
      </c>
      <c r="V252" s="22">
        <f t="shared" si="45"/>
        <v>0</v>
      </c>
      <c r="W252" s="22">
        <v>0</v>
      </c>
      <c r="X252" s="22">
        <f t="shared" si="46"/>
        <v>0</v>
      </c>
      <c r="Y252" s="22">
        <v>0</v>
      </c>
      <c r="Z252" s="22">
        <f t="shared" si="47"/>
        <v>0</v>
      </c>
      <c r="AA252" s="22">
        <v>0</v>
      </c>
      <c r="AB252" s="22">
        <f t="shared" si="48"/>
        <v>0</v>
      </c>
      <c r="AC252" s="22">
        <v>5</v>
      </c>
      <c r="AD252" s="25">
        <f t="shared" si="49"/>
        <v>1</v>
      </c>
    </row>
    <row r="253" spans="1:30" x14ac:dyDescent="0.25">
      <c r="A253" s="24">
        <v>45174</v>
      </c>
      <c r="B253" s="22" t="s">
        <v>33</v>
      </c>
      <c r="C253" s="22">
        <v>42</v>
      </c>
      <c r="D253" s="22">
        <v>3</v>
      </c>
      <c r="E253" s="22">
        <v>5</v>
      </c>
      <c r="F253" s="22" t="s">
        <v>22</v>
      </c>
      <c r="G253" s="22">
        <v>0</v>
      </c>
      <c r="H253" s="22">
        <f t="shared" si="38"/>
        <v>0</v>
      </c>
      <c r="I253" s="22">
        <v>0</v>
      </c>
      <c r="J253" s="22">
        <f t="shared" si="39"/>
        <v>0</v>
      </c>
      <c r="K253" s="22">
        <v>0</v>
      </c>
      <c r="L253" s="22">
        <f t="shared" si="40"/>
        <v>0</v>
      </c>
      <c r="M253" s="22">
        <f t="shared" si="4"/>
        <v>0</v>
      </c>
      <c r="N253" s="22">
        <f t="shared" si="41"/>
        <v>0</v>
      </c>
      <c r="O253" s="22">
        <v>3</v>
      </c>
      <c r="P253" s="22">
        <f t="shared" si="42"/>
        <v>0.6</v>
      </c>
      <c r="Q253" s="22">
        <v>0</v>
      </c>
      <c r="R253" s="22">
        <f t="shared" si="43"/>
        <v>0</v>
      </c>
      <c r="S253" s="22">
        <f t="shared" si="0"/>
        <v>3.6</v>
      </c>
      <c r="T253" s="22">
        <f t="shared" si="44"/>
        <v>0.6</v>
      </c>
      <c r="U253" s="22">
        <v>0</v>
      </c>
      <c r="V253" s="22">
        <f t="shared" si="45"/>
        <v>0</v>
      </c>
      <c r="W253" s="22">
        <v>0</v>
      </c>
      <c r="X253" s="22">
        <f t="shared" si="46"/>
        <v>0</v>
      </c>
      <c r="Y253" s="22">
        <v>0</v>
      </c>
      <c r="Z253" s="22">
        <f t="shared" si="47"/>
        <v>0</v>
      </c>
      <c r="AA253" s="22">
        <v>8</v>
      </c>
      <c r="AB253" s="22">
        <f t="shared" si="48"/>
        <v>1.6</v>
      </c>
      <c r="AC253" s="22">
        <v>1</v>
      </c>
      <c r="AD253" s="25">
        <f t="shared" si="49"/>
        <v>0.2</v>
      </c>
    </row>
    <row r="254" spans="1:30" x14ac:dyDescent="0.25">
      <c r="A254" s="24">
        <v>45174</v>
      </c>
      <c r="B254" s="22" t="s">
        <v>33</v>
      </c>
      <c r="C254" s="22">
        <v>42</v>
      </c>
      <c r="D254" s="22">
        <v>3</v>
      </c>
      <c r="E254" s="22">
        <v>5</v>
      </c>
      <c r="F254" s="22" t="s">
        <v>23</v>
      </c>
      <c r="G254" s="22">
        <v>0</v>
      </c>
      <c r="H254" s="22">
        <f t="shared" si="38"/>
        <v>0</v>
      </c>
      <c r="I254" s="22">
        <v>0</v>
      </c>
      <c r="J254" s="22">
        <f t="shared" si="39"/>
        <v>0</v>
      </c>
      <c r="K254" s="22">
        <v>0</v>
      </c>
      <c r="L254" s="22">
        <f t="shared" si="40"/>
        <v>0</v>
      </c>
      <c r="M254" s="22">
        <f t="shared" si="4"/>
        <v>0</v>
      </c>
      <c r="N254" s="22">
        <f t="shared" si="41"/>
        <v>0</v>
      </c>
      <c r="O254" s="22">
        <v>1</v>
      </c>
      <c r="P254" s="22">
        <f t="shared" si="42"/>
        <v>0.2</v>
      </c>
      <c r="Q254" s="22">
        <v>0</v>
      </c>
      <c r="R254" s="22">
        <f t="shared" si="43"/>
        <v>0</v>
      </c>
      <c r="S254" s="22">
        <f t="shared" si="0"/>
        <v>1.2</v>
      </c>
      <c r="T254" s="22">
        <f t="shared" si="44"/>
        <v>0.2</v>
      </c>
      <c r="U254" s="22">
        <v>0</v>
      </c>
      <c r="V254" s="22">
        <f t="shared" si="45"/>
        <v>0</v>
      </c>
      <c r="W254" s="22">
        <v>0</v>
      </c>
      <c r="X254" s="22">
        <f t="shared" si="46"/>
        <v>0</v>
      </c>
      <c r="Y254" s="22">
        <v>0</v>
      </c>
      <c r="Z254" s="22">
        <f t="shared" si="47"/>
        <v>0</v>
      </c>
      <c r="AA254" s="22">
        <v>10</v>
      </c>
      <c r="AB254" s="22">
        <f t="shared" si="48"/>
        <v>2</v>
      </c>
      <c r="AC254" s="22">
        <v>2</v>
      </c>
      <c r="AD254" s="25">
        <f t="shared" si="49"/>
        <v>0.4</v>
      </c>
    </row>
    <row r="255" spans="1:30" x14ac:dyDescent="0.25">
      <c r="A255" s="24">
        <v>45174</v>
      </c>
      <c r="B255" s="22" t="s">
        <v>33</v>
      </c>
      <c r="C255" s="22">
        <v>43</v>
      </c>
      <c r="D255" s="22">
        <v>3</v>
      </c>
      <c r="E255" s="22">
        <v>1</v>
      </c>
      <c r="F255" s="22" t="s">
        <v>22</v>
      </c>
      <c r="G255" s="22">
        <v>0</v>
      </c>
      <c r="H255" s="22">
        <f t="shared" si="38"/>
        <v>0</v>
      </c>
      <c r="I255" s="22">
        <v>0</v>
      </c>
      <c r="J255" s="22">
        <f t="shared" si="39"/>
        <v>0</v>
      </c>
      <c r="K255" s="22">
        <v>0</v>
      </c>
      <c r="L255" s="22">
        <f t="shared" si="40"/>
        <v>0</v>
      </c>
      <c r="M255" s="22">
        <f t="shared" si="4"/>
        <v>0</v>
      </c>
      <c r="N255" s="22">
        <f t="shared" si="41"/>
        <v>0</v>
      </c>
      <c r="O255" s="22">
        <v>1</v>
      </c>
      <c r="P255" s="22">
        <f t="shared" si="42"/>
        <v>0.2</v>
      </c>
      <c r="Q255" s="22">
        <v>1</v>
      </c>
      <c r="R255" s="22">
        <f t="shared" si="43"/>
        <v>0.2</v>
      </c>
      <c r="S255" s="22">
        <f t="shared" si="0"/>
        <v>2.2000000000000002</v>
      </c>
      <c r="T255" s="22">
        <f t="shared" si="44"/>
        <v>0.4</v>
      </c>
      <c r="U255" s="22">
        <v>0</v>
      </c>
      <c r="V255" s="22">
        <f t="shared" si="45"/>
        <v>0</v>
      </c>
      <c r="W255" s="22">
        <v>0</v>
      </c>
      <c r="X255" s="22">
        <f t="shared" si="46"/>
        <v>0</v>
      </c>
      <c r="Y255" s="22">
        <v>0</v>
      </c>
      <c r="Z255" s="22">
        <f t="shared" si="47"/>
        <v>0</v>
      </c>
      <c r="AA255" s="22">
        <v>0</v>
      </c>
      <c r="AB255" s="22">
        <f t="shared" si="48"/>
        <v>0</v>
      </c>
      <c r="AC255" s="22">
        <v>3</v>
      </c>
      <c r="AD255" s="25">
        <f t="shared" si="49"/>
        <v>0.6</v>
      </c>
    </row>
    <row r="256" spans="1:30" x14ac:dyDescent="0.25">
      <c r="A256" s="24">
        <v>45174</v>
      </c>
      <c r="B256" s="22" t="s">
        <v>33</v>
      </c>
      <c r="C256" s="22">
        <v>43</v>
      </c>
      <c r="D256" s="22">
        <v>3</v>
      </c>
      <c r="E256" s="22">
        <v>1</v>
      </c>
      <c r="F256" s="22" t="s">
        <v>23</v>
      </c>
      <c r="G256" s="22">
        <v>0</v>
      </c>
      <c r="H256" s="22">
        <f t="shared" si="38"/>
        <v>0</v>
      </c>
      <c r="I256" s="22">
        <v>0</v>
      </c>
      <c r="J256" s="22">
        <f t="shared" si="39"/>
        <v>0</v>
      </c>
      <c r="K256" s="22">
        <v>2</v>
      </c>
      <c r="L256" s="22">
        <f t="shared" si="40"/>
        <v>0.4</v>
      </c>
      <c r="M256" s="22">
        <f t="shared" si="4"/>
        <v>2</v>
      </c>
      <c r="N256" s="22">
        <f t="shared" si="41"/>
        <v>0.4</v>
      </c>
      <c r="O256" s="22">
        <v>0</v>
      </c>
      <c r="P256" s="22">
        <f t="shared" si="42"/>
        <v>0</v>
      </c>
      <c r="Q256" s="22">
        <v>0</v>
      </c>
      <c r="R256" s="22">
        <f t="shared" si="43"/>
        <v>0</v>
      </c>
      <c r="S256" s="22">
        <f t="shared" si="0"/>
        <v>0</v>
      </c>
      <c r="T256" s="22">
        <f t="shared" si="44"/>
        <v>0</v>
      </c>
      <c r="U256" s="22">
        <v>0</v>
      </c>
      <c r="V256" s="22">
        <f t="shared" si="45"/>
        <v>0</v>
      </c>
      <c r="W256" s="22">
        <v>0</v>
      </c>
      <c r="X256" s="22">
        <f t="shared" si="46"/>
        <v>0</v>
      </c>
      <c r="Y256" s="22">
        <v>0</v>
      </c>
      <c r="Z256" s="22">
        <f t="shared" si="47"/>
        <v>0</v>
      </c>
      <c r="AA256" s="22">
        <v>0</v>
      </c>
      <c r="AB256" s="22">
        <f t="shared" si="48"/>
        <v>0</v>
      </c>
      <c r="AC256" s="22">
        <v>7</v>
      </c>
      <c r="AD256" s="25">
        <f t="shared" si="49"/>
        <v>1.4</v>
      </c>
    </row>
    <row r="257" spans="1:30" x14ac:dyDescent="0.25">
      <c r="A257" s="24">
        <v>45174</v>
      </c>
      <c r="B257" s="22" t="s">
        <v>33</v>
      </c>
      <c r="C257" s="22">
        <v>44</v>
      </c>
      <c r="D257" s="22">
        <v>3</v>
      </c>
      <c r="E257" s="22">
        <v>8</v>
      </c>
      <c r="F257" s="22" t="s">
        <v>22</v>
      </c>
      <c r="G257" s="22">
        <v>0</v>
      </c>
      <c r="H257" s="22">
        <f t="shared" si="38"/>
        <v>0</v>
      </c>
      <c r="I257" s="22">
        <v>0</v>
      </c>
      <c r="J257" s="22">
        <f t="shared" si="39"/>
        <v>0</v>
      </c>
      <c r="K257" s="22">
        <v>0</v>
      </c>
      <c r="L257" s="22">
        <f t="shared" si="40"/>
        <v>0</v>
      </c>
      <c r="M257" s="22">
        <f t="shared" ref="M257:M511" si="50">SUM(G257:K257)</f>
        <v>0</v>
      </c>
      <c r="N257" s="22">
        <f t="shared" si="41"/>
        <v>0</v>
      </c>
      <c r="O257" s="22">
        <v>30</v>
      </c>
      <c r="P257" s="22">
        <f t="shared" si="42"/>
        <v>6</v>
      </c>
      <c r="Q257" s="22">
        <v>1</v>
      </c>
      <c r="R257" s="22">
        <f t="shared" si="43"/>
        <v>0.2</v>
      </c>
      <c r="S257" s="22">
        <f t="shared" ref="S257:S511" si="51">SUM(O257:Q257)</f>
        <v>37</v>
      </c>
      <c r="T257" s="22">
        <f t="shared" si="44"/>
        <v>6.2</v>
      </c>
      <c r="U257" s="22">
        <v>0</v>
      </c>
      <c r="V257" s="22">
        <f t="shared" si="45"/>
        <v>0</v>
      </c>
      <c r="W257" s="22">
        <v>0</v>
      </c>
      <c r="X257" s="22">
        <f t="shared" si="46"/>
        <v>0</v>
      </c>
      <c r="Y257" s="22">
        <v>0</v>
      </c>
      <c r="Z257" s="22">
        <f t="shared" si="47"/>
        <v>0</v>
      </c>
      <c r="AA257" s="22">
        <v>1</v>
      </c>
      <c r="AB257" s="22">
        <f t="shared" si="48"/>
        <v>0.2</v>
      </c>
      <c r="AC257" s="22">
        <v>4</v>
      </c>
      <c r="AD257" s="25">
        <f t="shared" si="49"/>
        <v>0.8</v>
      </c>
    </row>
    <row r="258" spans="1:30" x14ac:dyDescent="0.25">
      <c r="A258" s="24">
        <v>45174</v>
      </c>
      <c r="B258" s="22" t="s">
        <v>33</v>
      </c>
      <c r="C258" s="22">
        <v>45</v>
      </c>
      <c r="D258" s="22">
        <v>3</v>
      </c>
      <c r="E258" s="22">
        <v>4</v>
      </c>
      <c r="F258" s="22" t="s">
        <v>22</v>
      </c>
      <c r="G258" s="22">
        <v>0</v>
      </c>
      <c r="H258" s="22">
        <f t="shared" si="38"/>
        <v>0</v>
      </c>
      <c r="I258" s="22">
        <v>0</v>
      </c>
      <c r="J258" s="22">
        <f t="shared" si="39"/>
        <v>0</v>
      </c>
      <c r="K258" s="22">
        <v>0</v>
      </c>
      <c r="L258" s="22">
        <f t="shared" si="40"/>
        <v>0</v>
      </c>
      <c r="M258" s="22">
        <f t="shared" si="50"/>
        <v>0</v>
      </c>
      <c r="N258" s="22">
        <f t="shared" si="41"/>
        <v>0</v>
      </c>
      <c r="O258" s="22">
        <v>29</v>
      </c>
      <c r="P258" s="22">
        <f t="shared" si="42"/>
        <v>5.8</v>
      </c>
      <c r="Q258" s="22">
        <v>27</v>
      </c>
      <c r="R258" s="22">
        <f t="shared" si="43"/>
        <v>5.4</v>
      </c>
      <c r="S258" s="22">
        <f t="shared" si="51"/>
        <v>61.8</v>
      </c>
      <c r="T258" s="22">
        <f t="shared" si="44"/>
        <v>11.2</v>
      </c>
      <c r="U258" s="22">
        <v>0</v>
      </c>
      <c r="V258" s="22">
        <f t="shared" si="45"/>
        <v>0</v>
      </c>
      <c r="W258" s="22">
        <v>0</v>
      </c>
      <c r="X258" s="22">
        <f t="shared" si="46"/>
        <v>0</v>
      </c>
      <c r="Y258" s="22">
        <v>0</v>
      </c>
      <c r="Z258" s="22">
        <f t="shared" si="47"/>
        <v>0</v>
      </c>
      <c r="AA258" s="22">
        <v>0</v>
      </c>
      <c r="AB258" s="22">
        <f t="shared" si="48"/>
        <v>0</v>
      </c>
      <c r="AC258" s="22">
        <v>9</v>
      </c>
      <c r="AD258" s="25">
        <f t="shared" si="49"/>
        <v>1.8</v>
      </c>
    </row>
    <row r="259" spans="1:30" x14ac:dyDescent="0.25">
      <c r="A259" s="24">
        <v>45174</v>
      </c>
      <c r="B259" s="22" t="s">
        <v>33</v>
      </c>
      <c r="C259" s="22">
        <v>45</v>
      </c>
      <c r="D259" s="22">
        <v>3</v>
      </c>
      <c r="E259" s="22">
        <v>4</v>
      </c>
      <c r="F259" s="22" t="s">
        <v>23</v>
      </c>
      <c r="G259" s="22">
        <v>0</v>
      </c>
      <c r="H259" s="22">
        <f t="shared" ref="H259:H322" si="52">G259/5</f>
        <v>0</v>
      </c>
      <c r="I259" s="22">
        <v>0</v>
      </c>
      <c r="J259" s="22">
        <f t="shared" ref="J259:J322" si="53">I259/5</f>
        <v>0</v>
      </c>
      <c r="K259" s="22">
        <v>0</v>
      </c>
      <c r="L259" s="22">
        <f t="shared" ref="L259:L322" si="54">K259/5</f>
        <v>0</v>
      </c>
      <c r="M259" s="22">
        <f t="shared" si="50"/>
        <v>0</v>
      </c>
      <c r="N259" s="22">
        <f t="shared" ref="N259:N322" si="55">SUM(H259+J259+L259)</f>
        <v>0</v>
      </c>
      <c r="O259" s="22">
        <v>45</v>
      </c>
      <c r="P259" s="22">
        <f t="shared" ref="P259:P322" si="56">O259/5</f>
        <v>9</v>
      </c>
      <c r="Q259" s="22">
        <v>6</v>
      </c>
      <c r="R259" s="22">
        <f t="shared" ref="R259:R322" si="57">Q259/5</f>
        <v>1.2</v>
      </c>
      <c r="S259" s="22">
        <f t="shared" si="51"/>
        <v>60</v>
      </c>
      <c r="T259" s="22">
        <f t="shared" ref="T259:T322" si="58">SUM(P259+R259)</f>
        <v>10.199999999999999</v>
      </c>
      <c r="U259" s="22">
        <v>0</v>
      </c>
      <c r="V259" s="22">
        <f t="shared" ref="V259:V322" si="59">U259/5</f>
        <v>0</v>
      </c>
      <c r="W259" s="22">
        <v>0</v>
      </c>
      <c r="X259" s="22">
        <f t="shared" ref="X259:X322" si="60">W259/5</f>
        <v>0</v>
      </c>
      <c r="Y259" s="22">
        <v>0</v>
      </c>
      <c r="Z259" s="22">
        <f t="shared" ref="Z259:Z322" si="61">Y259/20</f>
        <v>0</v>
      </c>
      <c r="AA259" s="22">
        <v>0</v>
      </c>
      <c r="AB259" s="22">
        <f t="shared" ref="AB259:AB322" si="62">AA259/5</f>
        <v>0</v>
      </c>
      <c r="AC259" s="22">
        <v>2</v>
      </c>
      <c r="AD259" s="25">
        <f t="shared" ref="AD259:AD322" si="63">AC259/5</f>
        <v>0.4</v>
      </c>
    </row>
    <row r="260" spans="1:30" x14ac:dyDescent="0.25">
      <c r="A260" s="24">
        <v>45174</v>
      </c>
      <c r="B260" s="22" t="s">
        <v>33</v>
      </c>
      <c r="C260" s="22">
        <v>46</v>
      </c>
      <c r="D260" s="22">
        <v>4</v>
      </c>
      <c r="E260" s="22">
        <v>1</v>
      </c>
      <c r="F260" s="22" t="s">
        <v>22</v>
      </c>
      <c r="G260" s="22">
        <v>0</v>
      </c>
      <c r="H260" s="22">
        <f t="shared" si="52"/>
        <v>0</v>
      </c>
      <c r="I260" s="22">
        <v>0</v>
      </c>
      <c r="J260" s="22">
        <f t="shared" si="53"/>
        <v>0</v>
      </c>
      <c r="K260" s="22">
        <v>1</v>
      </c>
      <c r="L260" s="22">
        <f t="shared" si="54"/>
        <v>0.2</v>
      </c>
      <c r="M260" s="22">
        <f t="shared" si="50"/>
        <v>1</v>
      </c>
      <c r="N260" s="22">
        <f t="shared" si="55"/>
        <v>0.2</v>
      </c>
      <c r="O260" s="22">
        <v>0</v>
      </c>
      <c r="P260" s="22">
        <f t="shared" si="56"/>
        <v>0</v>
      </c>
      <c r="Q260" s="22">
        <v>1</v>
      </c>
      <c r="R260" s="22">
        <f t="shared" si="57"/>
        <v>0.2</v>
      </c>
      <c r="S260" s="22">
        <f t="shared" si="51"/>
        <v>1</v>
      </c>
      <c r="T260" s="22">
        <f t="shared" si="58"/>
        <v>0.2</v>
      </c>
      <c r="U260" s="22">
        <v>0</v>
      </c>
      <c r="V260" s="22">
        <f t="shared" si="59"/>
        <v>0</v>
      </c>
      <c r="W260" s="22">
        <v>0</v>
      </c>
      <c r="X260" s="22">
        <f t="shared" si="60"/>
        <v>0</v>
      </c>
      <c r="Y260" s="22">
        <v>0</v>
      </c>
      <c r="Z260" s="22">
        <f t="shared" si="61"/>
        <v>0</v>
      </c>
      <c r="AA260" s="22">
        <v>0</v>
      </c>
      <c r="AB260" s="22">
        <f t="shared" si="62"/>
        <v>0</v>
      </c>
      <c r="AC260" s="22">
        <v>3</v>
      </c>
      <c r="AD260" s="25">
        <f t="shared" si="63"/>
        <v>0.6</v>
      </c>
    </row>
    <row r="261" spans="1:30" x14ac:dyDescent="0.25">
      <c r="A261" s="24">
        <v>45174</v>
      </c>
      <c r="B261" s="22" t="s">
        <v>33</v>
      </c>
      <c r="C261" s="22">
        <v>46</v>
      </c>
      <c r="D261" s="22">
        <v>4</v>
      </c>
      <c r="E261" s="22">
        <v>1</v>
      </c>
      <c r="F261" s="22" t="s">
        <v>23</v>
      </c>
      <c r="G261" s="22">
        <v>0</v>
      </c>
      <c r="H261" s="22">
        <f t="shared" si="52"/>
        <v>0</v>
      </c>
      <c r="I261" s="22">
        <v>0</v>
      </c>
      <c r="J261" s="22">
        <f t="shared" si="53"/>
        <v>0</v>
      </c>
      <c r="K261" s="22">
        <v>3</v>
      </c>
      <c r="L261" s="22">
        <f t="shared" si="54"/>
        <v>0.6</v>
      </c>
      <c r="M261" s="22">
        <f t="shared" si="50"/>
        <v>3</v>
      </c>
      <c r="N261" s="22">
        <f t="shared" si="55"/>
        <v>0.6</v>
      </c>
      <c r="O261" s="22">
        <v>1</v>
      </c>
      <c r="P261" s="22">
        <f t="shared" si="56"/>
        <v>0.2</v>
      </c>
      <c r="Q261" s="22">
        <v>0</v>
      </c>
      <c r="R261" s="22">
        <f t="shared" si="57"/>
        <v>0</v>
      </c>
      <c r="S261" s="22">
        <f t="shared" si="51"/>
        <v>1.2</v>
      </c>
      <c r="T261" s="22">
        <f t="shared" si="58"/>
        <v>0.2</v>
      </c>
      <c r="U261" s="22">
        <v>0</v>
      </c>
      <c r="V261" s="22">
        <f t="shared" si="59"/>
        <v>0</v>
      </c>
      <c r="W261" s="22">
        <v>0</v>
      </c>
      <c r="X261" s="22">
        <f t="shared" si="60"/>
        <v>0</v>
      </c>
      <c r="Y261" s="22">
        <v>0</v>
      </c>
      <c r="Z261" s="22">
        <f t="shared" si="61"/>
        <v>0</v>
      </c>
      <c r="AA261" s="22">
        <v>0</v>
      </c>
      <c r="AB261" s="22">
        <f t="shared" si="62"/>
        <v>0</v>
      </c>
      <c r="AC261" s="22">
        <v>2</v>
      </c>
      <c r="AD261" s="25">
        <f t="shared" si="63"/>
        <v>0.4</v>
      </c>
    </row>
    <row r="262" spans="1:30" x14ac:dyDescent="0.25">
      <c r="A262" s="24">
        <v>45174</v>
      </c>
      <c r="B262" s="22" t="s">
        <v>33</v>
      </c>
      <c r="C262" s="22">
        <v>47</v>
      </c>
      <c r="D262" s="22">
        <v>4</v>
      </c>
      <c r="E262" s="22">
        <v>3</v>
      </c>
      <c r="F262" s="22" t="s">
        <v>22</v>
      </c>
      <c r="G262" s="22">
        <v>0</v>
      </c>
      <c r="H262" s="22">
        <f t="shared" si="52"/>
        <v>0</v>
      </c>
      <c r="I262" s="22">
        <v>0</v>
      </c>
      <c r="J262" s="22">
        <f t="shared" si="53"/>
        <v>0</v>
      </c>
      <c r="K262" s="22">
        <v>0</v>
      </c>
      <c r="L262" s="22">
        <f t="shared" si="54"/>
        <v>0</v>
      </c>
      <c r="M262" s="22">
        <f t="shared" si="50"/>
        <v>0</v>
      </c>
      <c r="N262" s="22">
        <f t="shared" si="55"/>
        <v>0</v>
      </c>
      <c r="O262" s="22">
        <v>4</v>
      </c>
      <c r="P262" s="22">
        <f t="shared" si="56"/>
        <v>0.8</v>
      </c>
      <c r="Q262" s="22">
        <v>0</v>
      </c>
      <c r="R262" s="22">
        <f t="shared" si="57"/>
        <v>0</v>
      </c>
      <c r="S262" s="22">
        <f t="shared" si="51"/>
        <v>4.8</v>
      </c>
      <c r="T262" s="22">
        <f t="shared" si="58"/>
        <v>0.8</v>
      </c>
      <c r="U262" s="22">
        <v>0</v>
      </c>
      <c r="V262" s="22">
        <f t="shared" si="59"/>
        <v>0</v>
      </c>
      <c r="W262" s="22">
        <v>0</v>
      </c>
      <c r="X262" s="22">
        <f t="shared" si="60"/>
        <v>0</v>
      </c>
      <c r="Y262" s="22">
        <v>0</v>
      </c>
      <c r="Z262" s="22">
        <f t="shared" si="61"/>
        <v>0</v>
      </c>
      <c r="AA262" s="22">
        <v>2</v>
      </c>
      <c r="AB262" s="22">
        <f t="shared" si="62"/>
        <v>0.4</v>
      </c>
      <c r="AC262" s="22">
        <v>5</v>
      </c>
      <c r="AD262" s="25">
        <f t="shared" si="63"/>
        <v>1</v>
      </c>
    </row>
    <row r="263" spans="1:30" x14ac:dyDescent="0.25">
      <c r="A263" s="24">
        <v>45174</v>
      </c>
      <c r="B263" s="22" t="s">
        <v>33</v>
      </c>
      <c r="C263" s="22">
        <v>47</v>
      </c>
      <c r="D263" s="22">
        <v>4</v>
      </c>
      <c r="E263" s="22">
        <v>3</v>
      </c>
      <c r="F263" s="22" t="s">
        <v>23</v>
      </c>
      <c r="G263" s="22">
        <v>0</v>
      </c>
      <c r="H263" s="22">
        <f t="shared" si="52"/>
        <v>0</v>
      </c>
      <c r="I263" s="22">
        <v>0</v>
      </c>
      <c r="J263" s="22">
        <f t="shared" si="53"/>
        <v>0</v>
      </c>
      <c r="K263" s="22">
        <v>0</v>
      </c>
      <c r="L263" s="22">
        <f t="shared" si="54"/>
        <v>0</v>
      </c>
      <c r="M263" s="22">
        <f t="shared" si="50"/>
        <v>0</v>
      </c>
      <c r="N263" s="22">
        <f t="shared" si="55"/>
        <v>0</v>
      </c>
      <c r="O263" s="22">
        <v>4</v>
      </c>
      <c r="P263" s="22">
        <f t="shared" si="56"/>
        <v>0.8</v>
      </c>
      <c r="Q263" s="22">
        <v>0</v>
      </c>
      <c r="R263" s="22">
        <f t="shared" si="57"/>
        <v>0</v>
      </c>
      <c r="S263" s="22">
        <f t="shared" si="51"/>
        <v>4.8</v>
      </c>
      <c r="T263" s="22">
        <f t="shared" si="58"/>
        <v>0.8</v>
      </c>
      <c r="U263" s="22">
        <v>0</v>
      </c>
      <c r="V263" s="22">
        <f t="shared" si="59"/>
        <v>0</v>
      </c>
      <c r="W263" s="22">
        <v>0</v>
      </c>
      <c r="X263" s="22">
        <f t="shared" si="60"/>
        <v>0</v>
      </c>
      <c r="Y263" s="22">
        <v>0</v>
      </c>
      <c r="Z263" s="22">
        <f t="shared" si="61"/>
        <v>0</v>
      </c>
      <c r="AA263" s="22">
        <v>0</v>
      </c>
      <c r="AB263" s="22">
        <f t="shared" si="62"/>
        <v>0</v>
      </c>
      <c r="AC263" s="22">
        <v>2</v>
      </c>
      <c r="AD263" s="25">
        <f t="shared" si="63"/>
        <v>0.4</v>
      </c>
    </row>
    <row r="264" spans="1:30" x14ac:dyDescent="0.25">
      <c r="A264" s="24">
        <v>45174</v>
      </c>
      <c r="B264" s="22" t="s">
        <v>33</v>
      </c>
      <c r="C264" s="22">
        <v>48</v>
      </c>
      <c r="D264" s="22">
        <v>4</v>
      </c>
      <c r="E264" s="22">
        <v>14</v>
      </c>
      <c r="F264" s="22" t="s">
        <v>22</v>
      </c>
      <c r="G264" s="22">
        <v>0</v>
      </c>
      <c r="H264" s="22">
        <f t="shared" si="52"/>
        <v>0</v>
      </c>
      <c r="I264" s="22">
        <v>0</v>
      </c>
      <c r="J264" s="22">
        <f t="shared" si="53"/>
        <v>0</v>
      </c>
      <c r="K264" s="22">
        <v>1</v>
      </c>
      <c r="L264" s="22">
        <f t="shared" si="54"/>
        <v>0.2</v>
      </c>
      <c r="M264" s="22">
        <f t="shared" si="50"/>
        <v>1</v>
      </c>
      <c r="N264" s="22">
        <f t="shared" si="55"/>
        <v>0.2</v>
      </c>
      <c r="O264" s="22">
        <v>5</v>
      </c>
      <c r="P264" s="22">
        <f t="shared" si="56"/>
        <v>1</v>
      </c>
      <c r="Q264" s="22">
        <v>3</v>
      </c>
      <c r="R264" s="22">
        <f t="shared" si="57"/>
        <v>0.6</v>
      </c>
      <c r="S264" s="22">
        <f t="shared" si="51"/>
        <v>9</v>
      </c>
      <c r="T264" s="22">
        <f t="shared" si="58"/>
        <v>1.6</v>
      </c>
      <c r="U264" s="22">
        <v>0</v>
      </c>
      <c r="V264" s="22">
        <f t="shared" si="59"/>
        <v>0</v>
      </c>
      <c r="W264" s="22">
        <v>0</v>
      </c>
      <c r="X264" s="22">
        <f t="shared" si="60"/>
        <v>0</v>
      </c>
      <c r="Y264" s="22">
        <v>0</v>
      </c>
      <c r="Z264" s="22">
        <f t="shared" si="61"/>
        <v>0</v>
      </c>
      <c r="AA264" s="22">
        <v>2</v>
      </c>
      <c r="AB264" s="22">
        <f t="shared" si="62"/>
        <v>0.4</v>
      </c>
      <c r="AC264" s="22">
        <v>6</v>
      </c>
      <c r="AD264" s="25">
        <f t="shared" si="63"/>
        <v>1.2</v>
      </c>
    </row>
    <row r="265" spans="1:30" x14ac:dyDescent="0.25">
      <c r="A265" s="24">
        <v>45174</v>
      </c>
      <c r="B265" s="22" t="s">
        <v>33</v>
      </c>
      <c r="C265" s="22">
        <v>48</v>
      </c>
      <c r="D265" s="22">
        <v>4</v>
      </c>
      <c r="E265" s="22">
        <v>14</v>
      </c>
      <c r="F265" s="22" t="s">
        <v>23</v>
      </c>
      <c r="G265" s="22">
        <v>0</v>
      </c>
      <c r="H265" s="22">
        <f t="shared" si="52"/>
        <v>0</v>
      </c>
      <c r="I265" s="22">
        <v>0</v>
      </c>
      <c r="J265" s="22">
        <f t="shared" si="53"/>
        <v>0</v>
      </c>
      <c r="K265" s="22">
        <v>0</v>
      </c>
      <c r="L265" s="22">
        <f t="shared" si="54"/>
        <v>0</v>
      </c>
      <c r="M265" s="22">
        <f t="shared" si="50"/>
        <v>0</v>
      </c>
      <c r="N265" s="22">
        <f t="shared" si="55"/>
        <v>0</v>
      </c>
      <c r="O265" s="22">
        <v>6</v>
      </c>
      <c r="P265" s="22">
        <f t="shared" si="56"/>
        <v>1.2</v>
      </c>
      <c r="Q265" s="22">
        <v>0</v>
      </c>
      <c r="R265" s="22">
        <f t="shared" si="57"/>
        <v>0</v>
      </c>
      <c r="S265" s="22">
        <f t="shared" si="51"/>
        <v>7.2</v>
      </c>
      <c r="T265" s="22">
        <f t="shared" si="58"/>
        <v>1.2</v>
      </c>
      <c r="U265" s="22">
        <v>0</v>
      </c>
      <c r="V265" s="22">
        <f t="shared" si="59"/>
        <v>0</v>
      </c>
      <c r="W265" s="22">
        <v>0</v>
      </c>
      <c r="X265" s="22">
        <f t="shared" si="60"/>
        <v>0</v>
      </c>
      <c r="Y265" s="22">
        <v>0</v>
      </c>
      <c r="Z265" s="22">
        <f t="shared" si="61"/>
        <v>0</v>
      </c>
      <c r="AA265" s="22">
        <v>2</v>
      </c>
      <c r="AB265" s="22">
        <f t="shared" si="62"/>
        <v>0.4</v>
      </c>
      <c r="AC265" s="22">
        <v>12</v>
      </c>
      <c r="AD265" s="25">
        <f t="shared" si="63"/>
        <v>2.4</v>
      </c>
    </row>
    <row r="266" spans="1:30" x14ac:dyDescent="0.25">
      <c r="A266" s="24">
        <v>45174</v>
      </c>
      <c r="B266" s="22" t="s">
        <v>33</v>
      </c>
      <c r="C266" s="22">
        <v>49</v>
      </c>
      <c r="D266" s="22">
        <v>4</v>
      </c>
      <c r="E266" s="22">
        <v>5</v>
      </c>
      <c r="F266" s="22" t="s">
        <v>22</v>
      </c>
      <c r="G266" s="22">
        <v>0</v>
      </c>
      <c r="H266" s="22">
        <f t="shared" si="52"/>
        <v>0</v>
      </c>
      <c r="I266" s="22">
        <v>0</v>
      </c>
      <c r="J266" s="22">
        <f t="shared" si="53"/>
        <v>0</v>
      </c>
      <c r="K266" s="22">
        <v>0</v>
      </c>
      <c r="L266" s="22">
        <f t="shared" si="54"/>
        <v>0</v>
      </c>
      <c r="M266" s="22">
        <f t="shared" si="50"/>
        <v>0</v>
      </c>
      <c r="N266" s="22">
        <f t="shared" si="55"/>
        <v>0</v>
      </c>
      <c r="O266" s="22">
        <v>0</v>
      </c>
      <c r="P266" s="22">
        <f t="shared" si="56"/>
        <v>0</v>
      </c>
      <c r="Q266" s="22">
        <v>0</v>
      </c>
      <c r="R266" s="22">
        <f t="shared" si="57"/>
        <v>0</v>
      </c>
      <c r="S266" s="22">
        <f t="shared" si="51"/>
        <v>0</v>
      </c>
      <c r="T266" s="22">
        <f t="shared" si="58"/>
        <v>0</v>
      </c>
      <c r="U266" s="22">
        <v>0</v>
      </c>
      <c r="V266" s="22">
        <f t="shared" si="59"/>
        <v>0</v>
      </c>
      <c r="W266" s="22">
        <v>0</v>
      </c>
      <c r="X266" s="22">
        <f t="shared" si="60"/>
        <v>0</v>
      </c>
      <c r="Y266" s="22">
        <v>0</v>
      </c>
      <c r="Z266" s="22">
        <f t="shared" si="61"/>
        <v>0</v>
      </c>
      <c r="AA266" s="22">
        <v>4</v>
      </c>
      <c r="AB266" s="22">
        <f t="shared" si="62"/>
        <v>0.8</v>
      </c>
      <c r="AC266" s="22">
        <v>1</v>
      </c>
      <c r="AD266" s="25">
        <f t="shared" si="63"/>
        <v>0.2</v>
      </c>
    </row>
    <row r="267" spans="1:30" x14ac:dyDescent="0.25">
      <c r="A267" s="24">
        <v>45174</v>
      </c>
      <c r="B267" s="22" t="s">
        <v>33</v>
      </c>
      <c r="C267" s="22">
        <v>49</v>
      </c>
      <c r="D267" s="22">
        <v>4</v>
      </c>
      <c r="E267" s="22">
        <v>5</v>
      </c>
      <c r="F267" s="22" t="s">
        <v>23</v>
      </c>
      <c r="G267" s="22">
        <v>0</v>
      </c>
      <c r="H267" s="22">
        <f t="shared" si="52"/>
        <v>0</v>
      </c>
      <c r="I267" s="22">
        <v>0</v>
      </c>
      <c r="J267" s="22">
        <f t="shared" si="53"/>
        <v>0</v>
      </c>
      <c r="K267" s="22">
        <v>3</v>
      </c>
      <c r="L267" s="22">
        <f t="shared" si="54"/>
        <v>0.6</v>
      </c>
      <c r="M267" s="22">
        <f t="shared" si="50"/>
        <v>3</v>
      </c>
      <c r="N267" s="22">
        <f t="shared" si="55"/>
        <v>0.6</v>
      </c>
      <c r="O267" s="22">
        <v>7</v>
      </c>
      <c r="P267" s="22">
        <f t="shared" si="56"/>
        <v>1.4</v>
      </c>
      <c r="Q267" s="22">
        <v>0</v>
      </c>
      <c r="R267" s="22">
        <f t="shared" si="57"/>
        <v>0</v>
      </c>
      <c r="S267" s="22">
        <f t="shared" si="51"/>
        <v>8.4</v>
      </c>
      <c r="T267" s="22">
        <f t="shared" si="58"/>
        <v>1.4</v>
      </c>
      <c r="U267" s="22">
        <v>0</v>
      </c>
      <c r="V267" s="22">
        <f t="shared" si="59"/>
        <v>0</v>
      </c>
      <c r="W267" s="22">
        <v>0</v>
      </c>
      <c r="X267" s="22">
        <f t="shared" si="60"/>
        <v>0</v>
      </c>
      <c r="Y267" s="22">
        <v>0</v>
      </c>
      <c r="Z267" s="22">
        <f t="shared" si="61"/>
        <v>0</v>
      </c>
      <c r="AA267" s="22">
        <v>3</v>
      </c>
      <c r="AB267" s="22">
        <f t="shared" si="62"/>
        <v>0.6</v>
      </c>
      <c r="AC267" s="22">
        <v>1</v>
      </c>
      <c r="AD267" s="25">
        <f t="shared" si="63"/>
        <v>0.2</v>
      </c>
    </row>
    <row r="268" spans="1:30" x14ac:dyDescent="0.25">
      <c r="A268" s="24">
        <v>45174</v>
      </c>
      <c r="B268" s="22" t="s">
        <v>33</v>
      </c>
      <c r="C268" s="22">
        <v>50</v>
      </c>
      <c r="D268" s="22">
        <v>4</v>
      </c>
      <c r="E268" s="22">
        <v>13</v>
      </c>
      <c r="F268" s="22" t="s">
        <v>22</v>
      </c>
      <c r="G268" s="22">
        <v>0</v>
      </c>
      <c r="H268" s="22">
        <f t="shared" si="52"/>
        <v>0</v>
      </c>
      <c r="I268" s="22">
        <v>0</v>
      </c>
      <c r="J268" s="22">
        <f t="shared" si="53"/>
        <v>0</v>
      </c>
      <c r="K268" s="22">
        <v>1</v>
      </c>
      <c r="L268" s="22">
        <f t="shared" si="54"/>
        <v>0.2</v>
      </c>
      <c r="M268" s="22">
        <f t="shared" si="50"/>
        <v>1</v>
      </c>
      <c r="N268" s="22">
        <f t="shared" si="55"/>
        <v>0.2</v>
      </c>
      <c r="O268" s="22">
        <v>50</v>
      </c>
      <c r="P268" s="22">
        <f t="shared" si="56"/>
        <v>10</v>
      </c>
      <c r="Q268" s="22">
        <v>10</v>
      </c>
      <c r="R268" s="22">
        <f t="shared" si="57"/>
        <v>2</v>
      </c>
      <c r="S268" s="22">
        <f t="shared" si="51"/>
        <v>70</v>
      </c>
      <c r="T268" s="22">
        <f t="shared" si="58"/>
        <v>12</v>
      </c>
      <c r="U268" s="22">
        <v>0</v>
      </c>
      <c r="V268" s="22">
        <f t="shared" si="59"/>
        <v>0</v>
      </c>
      <c r="W268" s="22">
        <v>0</v>
      </c>
      <c r="X268" s="22">
        <f t="shared" si="60"/>
        <v>0</v>
      </c>
      <c r="Y268" s="22">
        <v>0</v>
      </c>
      <c r="Z268" s="22">
        <f t="shared" si="61"/>
        <v>0</v>
      </c>
      <c r="AA268" s="22">
        <v>0</v>
      </c>
      <c r="AB268" s="22">
        <f t="shared" si="62"/>
        <v>0</v>
      </c>
      <c r="AC268" s="22">
        <v>5</v>
      </c>
      <c r="AD268" s="25">
        <f t="shared" si="63"/>
        <v>1</v>
      </c>
    </row>
    <row r="269" spans="1:30" x14ac:dyDescent="0.25">
      <c r="A269" s="24">
        <v>45174</v>
      </c>
      <c r="B269" s="22" t="s">
        <v>33</v>
      </c>
      <c r="C269" s="22">
        <v>50</v>
      </c>
      <c r="D269" s="22">
        <v>4</v>
      </c>
      <c r="E269" s="22">
        <v>13</v>
      </c>
      <c r="F269" s="22" t="s">
        <v>23</v>
      </c>
      <c r="G269" s="22">
        <v>0</v>
      </c>
      <c r="H269" s="22">
        <f t="shared" si="52"/>
        <v>0</v>
      </c>
      <c r="I269" s="22">
        <v>0</v>
      </c>
      <c r="J269" s="22">
        <f t="shared" si="53"/>
        <v>0</v>
      </c>
      <c r="K269" s="22">
        <v>0</v>
      </c>
      <c r="L269" s="22">
        <f t="shared" si="54"/>
        <v>0</v>
      </c>
      <c r="M269" s="22">
        <f t="shared" si="50"/>
        <v>0</v>
      </c>
      <c r="N269" s="22">
        <f t="shared" si="55"/>
        <v>0</v>
      </c>
      <c r="O269" s="22">
        <v>44</v>
      </c>
      <c r="P269" s="22">
        <f t="shared" si="56"/>
        <v>8.8000000000000007</v>
      </c>
      <c r="Q269" s="22">
        <v>3</v>
      </c>
      <c r="R269" s="22">
        <f t="shared" si="57"/>
        <v>0.6</v>
      </c>
      <c r="S269" s="22">
        <f t="shared" si="51"/>
        <v>55.8</v>
      </c>
      <c r="T269" s="22">
        <f t="shared" si="58"/>
        <v>9.4</v>
      </c>
      <c r="U269" s="22">
        <v>0</v>
      </c>
      <c r="V269" s="22">
        <f t="shared" si="59"/>
        <v>0</v>
      </c>
      <c r="W269" s="22">
        <v>0</v>
      </c>
      <c r="X269" s="22">
        <f t="shared" si="60"/>
        <v>0</v>
      </c>
      <c r="Y269" s="22">
        <v>0</v>
      </c>
      <c r="Z269" s="22">
        <f t="shared" si="61"/>
        <v>0</v>
      </c>
      <c r="AA269" s="22">
        <v>0</v>
      </c>
      <c r="AB269" s="22">
        <f t="shared" si="62"/>
        <v>0</v>
      </c>
      <c r="AC269" s="22">
        <v>0</v>
      </c>
      <c r="AD269" s="25">
        <f t="shared" si="63"/>
        <v>0</v>
      </c>
    </row>
    <row r="270" spans="1:30" x14ac:dyDescent="0.25">
      <c r="A270" s="24">
        <v>45174</v>
      </c>
      <c r="B270" s="22" t="s">
        <v>33</v>
      </c>
      <c r="C270" s="22">
        <v>51</v>
      </c>
      <c r="D270" s="22">
        <v>4</v>
      </c>
      <c r="E270" s="22">
        <v>7</v>
      </c>
      <c r="F270" s="22" t="s">
        <v>22</v>
      </c>
      <c r="G270" s="22">
        <v>0</v>
      </c>
      <c r="H270" s="22">
        <f t="shared" si="52"/>
        <v>0</v>
      </c>
      <c r="I270" s="22">
        <v>0</v>
      </c>
      <c r="J270" s="22">
        <f t="shared" si="53"/>
        <v>0</v>
      </c>
      <c r="K270" s="22">
        <v>0</v>
      </c>
      <c r="L270" s="22">
        <f t="shared" si="54"/>
        <v>0</v>
      </c>
      <c r="M270" s="22">
        <f t="shared" si="50"/>
        <v>0</v>
      </c>
      <c r="N270" s="22">
        <f t="shared" si="55"/>
        <v>0</v>
      </c>
      <c r="O270" s="22">
        <v>3</v>
      </c>
      <c r="P270" s="22">
        <f t="shared" si="56"/>
        <v>0.6</v>
      </c>
      <c r="Q270" s="22">
        <v>2</v>
      </c>
      <c r="R270" s="22">
        <f t="shared" si="57"/>
        <v>0.4</v>
      </c>
      <c r="S270" s="22">
        <f t="shared" si="51"/>
        <v>5.6</v>
      </c>
      <c r="T270" s="22">
        <f t="shared" si="58"/>
        <v>1</v>
      </c>
      <c r="U270" s="22">
        <v>0</v>
      </c>
      <c r="V270" s="22">
        <f t="shared" si="59"/>
        <v>0</v>
      </c>
      <c r="W270" s="22">
        <v>0</v>
      </c>
      <c r="X270" s="22">
        <f t="shared" si="60"/>
        <v>0</v>
      </c>
      <c r="Y270" s="22">
        <v>0</v>
      </c>
      <c r="Z270" s="22">
        <f t="shared" si="61"/>
        <v>0</v>
      </c>
      <c r="AA270" s="22">
        <v>0</v>
      </c>
      <c r="AB270" s="22">
        <f t="shared" si="62"/>
        <v>0</v>
      </c>
      <c r="AC270" s="22">
        <v>2</v>
      </c>
      <c r="AD270" s="25">
        <f t="shared" si="63"/>
        <v>0.4</v>
      </c>
    </row>
    <row r="271" spans="1:30" x14ac:dyDescent="0.25">
      <c r="A271" s="24">
        <v>45174</v>
      </c>
      <c r="B271" s="22" t="s">
        <v>33</v>
      </c>
      <c r="C271" s="22">
        <v>52</v>
      </c>
      <c r="D271" s="22">
        <v>4</v>
      </c>
      <c r="E271" s="22">
        <v>12</v>
      </c>
      <c r="F271" s="22" t="s">
        <v>22</v>
      </c>
      <c r="G271" s="22">
        <v>0</v>
      </c>
      <c r="H271" s="22">
        <f t="shared" si="52"/>
        <v>0</v>
      </c>
      <c r="I271" s="22">
        <v>0</v>
      </c>
      <c r="J271" s="22">
        <f t="shared" si="53"/>
        <v>0</v>
      </c>
      <c r="K271" s="22">
        <v>2</v>
      </c>
      <c r="L271" s="22">
        <f t="shared" si="54"/>
        <v>0.4</v>
      </c>
      <c r="M271" s="22">
        <f t="shared" si="50"/>
        <v>2</v>
      </c>
      <c r="N271" s="22">
        <f t="shared" si="55"/>
        <v>0.4</v>
      </c>
      <c r="O271" s="22">
        <v>22</v>
      </c>
      <c r="P271" s="22">
        <f t="shared" si="56"/>
        <v>4.4000000000000004</v>
      </c>
      <c r="Q271" s="22">
        <v>4</v>
      </c>
      <c r="R271" s="22">
        <f t="shared" si="57"/>
        <v>0.8</v>
      </c>
      <c r="S271" s="22">
        <f t="shared" si="51"/>
        <v>30.4</v>
      </c>
      <c r="T271" s="22">
        <f t="shared" si="58"/>
        <v>5.2</v>
      </c>
      <c r="U271" s="22">
        <v>0</v>
      </c>
      <c r="V271" s="22">
        <f t="shared" si="59"/>
        <v>0</v>
      </c>
      <c r="W271" s="22">
        <v>0</v>
      </c>
      <c r="X271" s="22">
        <f t="shared" si="60"/>
        <v>0</v>
      </c>
      <c r="Y271" s="22">
        <v>0</v>
      </c>
      <c r="Z271" s="22">
        <f t="shared" si="61"/>
        <v>0</v>
      </c>
      <c r="AA271" s="22">
        <v>2</v>
      </c>
      <c r="AB271" s="22">
        <f t="shared" si="62"/>
        <v>0.4</v>
      </c>
      <c r="AC271" s="22">
        <v>5</v>
      </c>
      <c r="AD271" s="25">
        <f t="shared" si="63"/>
        <v>1</v>
      </c>
    </row>
    <row r="272" spans="1:30" x14ac:dyDescent="0.25">
      <c r="A272" s="24">
        <v>45174</v>
      </c>
      <c r="B272" s="22" t="s">
        <v>33</v>
      </c>
      <c r="C272" s="22">
        <v>52</v>
      </c>
      <c r="D272" s="22">
        <v>4</v>
      </c>
      <c r="E272" s="22">
        <v>12</v>
      </c>
      <c r="F272" s="22" t="s">
        <v>23</v>
      </c>
      <c r="G272" s="22">
        <v>0</v>
      </c>
      <c r="H272" s="22">
        <f t="shared" si="52"/>
        <v>0</v>
      </c>
      <c r="I272" s="22">
        <v>0</v>
      </c>
      <c r="J272" s="22">
        <f t="shared" si="53"/>
        <v>0</v>
      </c>
      <c r="K272" s="22">
        <v>1</v>
      </c>
      <c r="L272" s="22">
        <f t="shared" si="54"/>
        <v>0.2</v>
      </c>
      <c r="M272" s="22">
        <f t="shared" si="50"/>
        <v>1</v>
      </c>
      <c r="N272" s="22">
        <f t="shared" si="55"/>
        <v>0.2</v>
      </c>
      <c r="O272" s="22">
        <v>31</v>
      </c>
      <c r="P272" s="22">
        <f t="shared" si="56"/>
        <v>6.2</v>
      </c>
      <c r="Q272" s="22">
        <v>0</v>
      </c>
      <c r="R272" s="22">
        <f t="shared" si="57"/>
        <v>0</v>
      </c>
      <c r="S272" s="22">
        <f t="shared" si="51"/>
        <v>37.200000000000003</v>
      </c>
      <c r="T272" s="22">
        <f t="shared" si="58"/>
        <v>6.2</v>
      </c>
      <c r="U272" s="22">
        <v>0</v>
      </c>
      <c r="V272" s="22">
        <f t="shared" si="59"/>
        <v>0</v>
      </c>
      <c r="W272" s="22">
        <v>0</v>
      </c>
      <c r="X272" s="22">
        <f t="shared" si="60"/>
        <v>0</v>
      </c>
      <c r="Y272" s="22">
        <v>0</v>
      </c>
      <c r="Z272" s="22">
        <f t="shared" si="61"/>
        <v>0</v>
      </c>
      <c r="AA272" s="22">
        <v>0</v>
      </c>
      <c r="AB272" s="22">
        <f t="shared" si="62"/>
        <v>0</v>
      </c>
      <c r="AC272" s="22">
        <v>2</v>
      </c>
      <c r="AD272" s="25">
        <f t="shared" si="63"/>
        <v>0.4</v>
      </c>
    </row>
    <row r="273" spans="1:30" x14ac:dyDescent="0.25">
      <c r="A273" s="24">
        <v>45174</v>
      </c>
      <c r="B273" s="22" t="s">
        <v>33</v>
      </c>
      <c r="C273" s="22">
        <v>53</v>
      </c>
      <c r="D273" s="22">
        <v>4</v>
      </c>
      <c r="E273" s="22">
        <v>15</v>
      </c>
      <c r="F273" s="22" t="s">
        <v>22</v>
      </c>
      <c r="G273" s="22">
        <v>0</v>
      </c>
      <c r="H273" s="22">
        <f t="shared" si="52"/>
        <v>0</v>
      </c>
      <c r="I273" s="22">
        <v>1</v>
      </c>
      <c r="J273" s="22">
        <f t="shared" si="53"/>
        <v>0.2</v>
      </c>
      <c r="K273" s="22">
        <v>3</v>
      </c>
      <c r="L273" s="22">
        <f t="shared" si="54"/>
        <v>0.6</v>
      </c>
      <c r="M273" s="22">
        <f t="shared" si="50"/>
        <v>4.2</v>
      </c>
      <c r="N273" s="22">
        <f t="shared" si="55"/>
        <v>0.8</v>
      </c>
      <c r="O273" s="22">
        <v>75</v>
      </c>
      <c r="P273" s="22">
        <f t="shared" si="56"/>
        <v>15</v>
      </c>
      <c r="Q273" s="22">
        <v>28</v>
      </c>
      <c r="R273" s="22">
        <f t="shared" si="57"/>
        <v>5.6</v>
      </c>
      <c r="S273" s="22">
        <f t="shared" si="51"/>
        <v>118</v>
      </c>
      <c r="T273" s="22">
        <f t="shared" si="58"/>
        <v>20.6</v>
      </c>
      <c r="U273" s="22">
        <v>0</v>
      </c>
      <c r="V273" s="22">
        <f t="shared" si="59"/>
        <v>0</v>
      </c>
      <c r="W273" s="22">
        <v>0</v>
      </c>
      <c r="X273" s="22">
        <f t="shared" si="60"/>
        <v>0</v>
      </c>
      <c r="Y273" s="22">
        <v>0</v>
      </c>
      <c r="Z273" s="22">
        <f t="shared" si="61"/>
        <v>0</v>
      </c>
      <c r="AA273" s="22">
        <v>1</v>
      </c>
      <c r="AB273" s="22">
        <f t="shared" si="62"/>
        <v>0.2</v>
      </c>
      <c r="AC273" s="22">
        <v>5</v>
      </c>
      <c r="AD273" s="25">
        <f t="shared" si="63"/>
        <v>1</v>
      </c>
    </row>
    <row r="274" spans="1:30" x14ac:dyDescent="0.25">
      <c r="A274" s="24">
        <v>45174</v>
      </c>
      <c r="B274" s="22" t="s">
        <v>33</v>
      </c>
      <c r="C274" s="22">
        <v>53</v>
      </c>
      <c r="D274" s="22">
        <v>4</v>
      </c>
      <c r="E274" s="22">
        <v>15</v>
      </c>
      <c r="F274" s="22" t="s">
        <v>23</v>
      </c>
      <c r="G274" s="22">
        <v>0</v>
      </c>
      <c r="H274" s="22">
        <f t="shared" si="52"/>
        <v>0</v>
      </c>
      <c r="I274" s="22">
        <v>0</v>
      </c>
      <c r="J274" s="22">
        <f t="shared" si="53"/>
        <v>0</v>
      </c>
      <c r="K274" s="22">
        <v>4</v>
      </c>
      <c r="L274" s="22">
        <f t="shared" si="54"/>
        <v>0.8</v>
      </c>
      <c r="M274" s="22">
        <f t="shared" si="50"/>
        <v>4</v>
      </c>
      <c r="N274" s="22">
        <f t="shared" si="55"/>
        <v>0.8</v>
      </c>
      <c r="O274" s="22">
        <v>187</v>
      </c>
      <c r="P274" s="22">
        <f t="shared" si="56"/>
        <v>37.4</v>
      </c>
      <c r="Q274" s="22">
        <v>51</v>
      </c>
      <c r="R274" s="22">
        <f t="shared" si="57"/>
        <v>10.199999999999999</v>
      </c>
      <c r="S274" s="22">
        <f t="shared" si="51"/>
        <v>275.39999999999998</v>
      </c>
      <c r="T274" s="22">
        <f t="shared" si="58"/>
        <v>47.599999999999994</v>
      </c>
      <c r="U274" s="22">
        <v>0</v>
      </c>
      <c r="V274" s="22">
        <f t="shared" si="59"/>
        <v>0</v>
      </c>
      <c r="W274" s="22">
        <v>1</v>
      </c>
      <c r="X274" s="22">
        <f t="shared" si="60"/>
        <v>0.2</v>
      </c>
      <c r="Y274" s="22">
        <v>0</v>
      </c>
      <c r="Z274" s="22">
        <f t="shared" si="61"/>
        <v>0</v>
      </c>
      <c r="AA274" s="22">
        <v>2</v>
      </c>
      <c r="AB274" s="22">
        <f t="shared" si="62"/>
        <v>0.4</v>
      </c>
      <c r="AC274" s="22">
        <v>3</v>
      </c>
      <c r="AD274" s="25">
        <f t="shared" si="63"/>
        <v>0.6</v>
      </c>
    </row>
    <row r="275" spans="1:30" x14ac:dyDescent="0.25">
      <c r="A275" s="24">
        <v>45174</v>
      </c>
      <c r="B275" s="22" t="s">
        <v>33</v>
      </c>
      <c r="C275" s="22">
        <v>54</v>
      </c>
      <c r="D275" s="22">
        <v>4</v>
      </c>
      <c r="E275" s="22">
        <v>11</v>
      </c>
      <c r="F275" s="22" t="s">
        <v>22</v>
      </c>
      <c r="G275" s="22">
        <v>0</v>
      </c>
      <c r="H275" s="22">
        <f t="shared" si="52"/>
        <v>0</v>
      </c>
      <c r="I275" s="22">
        <v>0</v>
      </c>
      <c r="J275" s="22">
        <f t="shared" si="53"/>
        <v>0</v>
      </c>
      <c r="K275" s="22">
        <v>0</v>
      </c>
      <c r="L275" s="22">
        <f t="shared" si="54"/>
        <v>0</v>
      </c>
      <c r="M275" s="22">
        <f t="shared" si="50"/>
        <v>0</v>
      </c>
      <c r="N275" s="22">
        <f t="shared" si="55"/>
        <v>0</v>
      </c>
      <c r="O275" s="22">
        <v>16</v>
      </c>
      <c r="P275" s="22">
        <f t="shared" si="56"/>
        <v>3.2</v>
      </c>
      <c r="Q275" s="22">
        <v>5</v>
      </c>
      <c r="R275" s="22">
        <f t="shared" si="57"/>
        <v>1</v>
      </c>
      <c r="S275" s="22">
        <f t="shared" si="51"/>
        <v>24.2</v>
      </c>
      <c r="T275" s="22">
        <f t="shared" si="58"/>
        <v>4.2</v>
      </c>
      <c r="U275" s="22">
        <v>0</v>
      </c>
      <c r="V275" s="22">
        <f t="shared" si="59"/>
        <v>0</v>
      </c>
      <c r="W275" s="22">
        <v>0</v>
      </c>
      <c r="X275" s="22">
        <f t="shared" si="60"/>
        <v>0</v>
      </c>
      <c r="Y275" s="22">
        <v>0</v>
      </c>
      <c r="Z275" s="22">
        <f t="shared" si="61"/>
        <v>0</v>
      </c>
      <c r="AA275" s="22">
        <v>1</v>
      </c>
      <c r="AB275" s="22">
        <f t="shared" si="62"/>
        <v>0.2</v>
      </c>
      <c r="AC275" s="22">
        <v>5</v>
      </c>
      <c r="AD275" s="25">
        <f t="shared" si="63"/>
        <v>1</v>
      </c>
    </row>
    <row r="276" spans="1:30" x14ac:dyDescent="0.25">
      <c r="A276" s="24">
        <v>45174</v>
      </c>
      <c r="B276" s="22" t="s">
        <v>33</v>
      </c>
      <c r="C276" s="22">
        <v>54</v>
      </c>
      <c r="D276" s="22">
        <v>4</v>
      </c>
      <c r="E276" s="22">
        <v>11</v>
      </c>
      <c r="F276" s="22" t="s">
        <v>23</v>
      </c>
      <c r="G276" s="22">
        <v>0</v>
      </c>
      <c r="H276" s="22">
        <f t="shared" si="52"/>
        <v>0</v>
      </c>
      <c r="I276" s="22">
        <v>0</v>
      </c>
      <c r="J276" s="22">
        <f t="shared" si="53"/>
        <v>0</v>
      </c>
      <c r="K276" s="22">
        <v>2</v>
      </c>
      <c r="L276" s="22">
        <f t="shared" si="54"/>
        <v>0.4</v>
      </c>
      <c r="M276" s="22">
        <f t="shared" si="50"/>
        <v>2</v>
      </c>
      <c r="N276" s="22">
        <f t="shared" si="55"/>
        <v>0.4</v>
      </c>
      <c r="O276" s="22">
        <v>5</v>
      </c>
      <c r="P276" s="22">
        <f t="shared" si="56"/>
        <v>1</v>
      </c>
      <c r="Q276" s="22">
        <v>0</v>
      </c>
      <c r="R276" s="22">
        <f t="shared" si="57"/>
        <v>0</v>
      </c>
      <c r="S276" s="22">
        <f t="shared" si="51"/>
        <v>6</v>
      </c>
      <c r="T276" s="22">
        <f t="shared" si="58"/>
        <v>1</v>
      </c>
      <c r="U276" s="22">
        <v>0</v>
      </c>
      <c r="V276" s="22">
        <f t="shared" si="59"/>
        <v>0</v>
      </c>
      <c r="W276" s="22">
        <v>0</v>
      </c>
      <c r="X276" s="22">
        <f t="shared" si="60"/>
        <v>0</v>
      </c>
      <c r="Y276" s="22">
        <v>0</v>
      </c>
      <c r="Z276" s="22">
        <f t="shared" si="61"/>
        <v>0</v>
      </c>
      <c r="AA276" s="22">
        <v>1</v>
      </c>
      <c r="AB276" s="22">
        <f t="shared" si="62"/>
        <v>0.2</v>
      </c>
      <c r="AC276" s="22">
        <v>1</v>
      </c>
      <c r="AD276" s="25">
        <f t="shared" si="63"/>
        <v>0.2</v>
      </c>
    </row>
    <row r="277" spans="1:30" x14ac:dyDescent="0.25">
      <c r="A277" s="24">
        <v>45174</v>
      </c>
      <c r="B277" s="22" t="s">
        <v>33</v>
      </c>
      <c r="C277" s="22">
        <v>55</v>
      </c>
      <c r="D277" s="22">
        <v>4</v>
      </c>
      <c r="E277" s="22">
        <v>9</v>
      </c>
      <c r="F277" s="22" t="s">
        <v>22</v>
      </c>
      <c r="G277" s="22">
        <v>0</v>
      </c>
      <c r="H277" s="22">
        <f t="shared" si="52"/>
        <v>0</v>
      </c>
      <c r="I277" s="22">
        <v>0</v>
      </c>
      <c r="J277" s="22">
        <f t="shared" si="53"/>
        <v>0</v>
      </c>
      <c r="K277" s="22">
        <v>1</v>
      </c>
      <c r="L277" s="22">
        <f t="shared" si="54"/>
        <v>0.2</v>
      </c>
      <c r="M277" s="22">
        <f t="shared" si="50"/>
        <v>1</v>
      </c>
      <c r="N277" s="22">
        <f t="shared" si="55"/>
        <v>0.2</v>
      </c>
      <c r="O277" s="22">
        <v>53</v>
      </c>
      <c r="P277" s="22">
        <f t="shared" si="56"/>
        <v>10.6</v>
      </c>
      <c r="Q277" s="22">
        <v>33</v>
      </c>
      <c r="R277" s="22">
        <f t="shared" si="57"/>
        <v>6.6</v>
      </c>
      <c r="S277" s="22">
        <f t="shared" si="51"/>
        <v>96.6</v>
      </c>
      <c r="T277" s="22">
        <f t="shared" si="58"/>
        <v>17.2</v>
      </c>
      <c r="U277" s="22">
        <v>0</v>
      </c>
      <c r="V277" s="22">
        <f t="shared" si="59"/>
        <v>0</v>
      </c>
      <c r="W277" s="22">
        <v>0</v>
      </c>
      <c r="X277" s="22">
        <f t="shared" si="60"/>
        <v>0</v>
      </c>
      <c r="Y277" s="22">
        <v>0</v>
      </c>
      <c r="Z277" s="22">
        <f t="shared" si="61"/>
        <v>0</v>
      </c>
      <c r="AA277" s="22">
        <v>0</v>
      </c>
      <c r="AB277" s="22">
        <f t="shared" si="62"/>
        <v>0</v>
      </c>
      <c r="AC277" s="22">
        <v>0</v>
      </c>
      <c r="AD277" s="25">
        <f t="shared" si="63"/>
        <v>0</v>
      </c>
    </row>
    <row r="278" spans="1:30" x14ac:dyDescent="0.25">
      <c r="A278" s="24">
        <v>45174</v>
      </c>
      <c r="B278" s="22" t="s">
        <v>33</v>
      </c>
      <c r="C278" s="22">
        <v>56</v>
      </c>
      <c r="D278" s="22">
        <v>4</v>
      </c>
      <c r="E278" s="22">
        <v>9</v>
      </c>
      <c r="F278" s="22" t="s">
        <v>22</v>
      </c>
      <c r="G278" s="22">
        <v>1</v>
      </c>
      <c r="H278" s="22">
        <f t="shared" si="52"/>
        <v>0.2</v>
      </c>
      <c r="I278" s="22">
        <v>0</v>
      </c>
      <c r="J278" s="22">
        <f t="shared" si="53"/>
        <v>0</v>
      </c>
      <c r="K278" s="22">
        <v>0</v>
      </c>
      <c r="L278" s="22">
        <f t="shared" si="54"/>
        <v>0</v>
      </c>
      <c r="M278" s="22">
        <f t="shared" si="50"/>
        <v>1.2</v>
      </c>
      <c r="N278" s="22">
        <f t="shared" si="55"/>
        <v>0.2</v>
      </c>
      <c r="O278" s="22">
        <v>316</v>
      </c>
      <c r="P278" s="22">
        <f t="shared" si="56"/>
        <v>63.2</v>
      </c>
      <c r="Q278" s="22">
        <v>80</v>
      </c>
      <c r="R278" s="22">
        <f t="shared" si="57"/>
        <v>16</v>
      </c>
      <c r="S278" s="22">
        <f t="shared" si="51"/>
        <v>459.2</v>
      </c>
      <c r="T278" s="22">
        <f t="shared" si="58"/>
        <v>79.2</v>
      </c>
      <c r="U278" s="22">
        <v>0</v>
      </c>
      <c r="V278" s="22">
        <f t="shared" si="59"/>
        <v>0</v>
      </c>
      <c r="W278" s="22">
        <v>0</v>
      </c>
      <c r="X278" s="22">
        <f t="shared" si="60"/>
        <v>0</v>
      </c>
      <c r="Y278" s="22">
        <v>0</v>
      </c>
      <c r="Z278" s="22">
        <f t="shared" si="61"/>
        <v>0</v>
      </c>
      <c r="AA278" s="22">
        <v>1</v>
      </c>
      <c r="AB278" s="22">
        <f t="shared" si="62"/>
        <v>0.2</v>
      </c>
      <c r="AC278" s="22">
        <v>4</v>
      </c>
      <c r="AD278" s="25">
        <f t="shared" si="63"/>
        <v>0.8</v>
      </c>
    </row>
    <row r="279" spans="1:30" x14ac:dyDescent="0.25">
      <c r="A279" s="24">
        <v>45174</v>
      </c>
      <c r="B279" s="22" t="s">
        <v>33</v>
      </c>
      <c r="C279" s="22">
        <v>56</v>
      </c>
      <c r="D279" s="22">
        <v>4</v>
      </c>
      <c r="E279" s="22">
        <v>4</v>
      </c>
      <c r="F279" s="22" t="s">
        <v>23</v>
      </c>
      <c r="G279" s="22">
        <v>0</v>
      </c>
      <c r="H279" s="22">
        <f t="shared" si="52"/>
        <v>0</v>
      </c>
      <c r="I279" s="22">
        <v>0</v>
      </c>
      <c r="J279" s="22">
        <f t="shared" si="53"/>
        <v>0</v>
      </c>
      <c r="K279" s="22">
        <v>0</v>
      </c>
      <c r="L279" s="22">
        <f t="shared" si="54"/>
        <v>0</v>
      </c>
      <c r="M279" s="22">
        <f t="shared" si="50"/>
        <v>0</v>
      </c>
      <c r="N279" s="22">
        <f t="shared" si="55"/>
        <v>0</v>
      </c>
      <c r="O279" s="22">
        <v>65</v>
      </c>
      <c r="P279" s="22">
        <f t="shared" si="56"/>
        <v>13</v>
      </c>
      <c r="Q279" s="22">
        <v>17</v>
      </c>
      <c r="R279" s="22">
        <f t="shared" si="57"/>
        <v>3.4</v>
      </c>
      <c r="S279" s="22">
        <f t="shared" si="51"/>
        <v>95</v>
      </c>
      <c r="T279" s="22">
        <f t="shared" si="58"/>
        <v>16.399999999999999</v>
      </c>
      <c r="U279" s="22">
        <v>0</v>
      </c>
      <c r="V279" s="22">
        <f t="shared" si="59"/>
        <v>0</v>
      </c>
      <c r="W279" s="22">
        <v>0</v>
      </c>
      <c r="X279" s="22">
        <f t="shared" si="60"/>
        <v>0</v>
      </c>
      <c r="Y279" s="22">
        <v>0</v>
      </c>
      <c r="Z279" s="22">
        <f t="shared" si="61"/>
        <v>0</v>
      </c>
      <c r="AA279" s="22">
        <v>1</v>
      </c>
      <c r="AB279" s="22">
        <f t="shared" si="62"/>
        <v>0.2</v>
      </c>
      <c r="AC279" s="22">
        <v>3</v>
      </c>
      <c r="AD279" s="25">
        <f t="shared" si="63"/>
        <v>0.6</v>
      </c>
    </row>
    <row r="280" spans="1:30" x14ac:dyDescent="0.25">
      <c r="A280" s="24">
        <v>45174</v>
      </c>
      <c r="B280" s="22" t="s">
        <v>33</v>
      </c>
      <c r="C280" s="22">
        <v>57</v>
      </c>
      <c r="D280" s="22">
        <v>4</v>
      </c>
      <c r="E280" s="22">
        <v>10</v>
      </c>
      <c r="F280" s="22" t="s">
        <v>22</v>
      </c>
      <c r="G280" s="22">
        <v>0</v>
      </c>
      <c r="H280" s="22">
        <f t="shared" si="52"/>
        <v>0</v>
      </c>
      <c r="I280" s="22">
        <v>1</v>
      </c>
      <c r="J280" s="22">
        <f t="shared" si="53"/>
        <v>0.2</v>
      </c>
      <c r="K280" s="22">
        <v>1</v>
      </c>
      <c r="L280" s="22">
        <f t="shared" si="54"/>
        <v>0.2</v>
      </c>
      <c r="M280" s="22">
        <f t="shared" si="50"/>
        <v>2.2000000000000002</v>
      </c>
      <c r="N280" s="22">
        <f t="shared" si="55"/>
        <v>0.4</v>
      </c>
      <c r="O280" s="22">
        <v>115</v>
      </c>
      <c r="P280" s="22">
        <f t="shared" si="56"/>
        <v>23</v>
      </c>
      <c r="Q280" s="22">
        <v>17</v>
      </c>
      <c r="R280" s="22">
        <f t="shared" si="57"/>
        <v>3.4</v>
      </c>
      <c r="S280" s="22">
        <f t="shared" si="51"/>
        <v>155</v>
      </c>
      <c r="T280" s="22">
        <f t="shared" si="58"/>
        <v>26.4</v>
      </c>
      <c r="U280" s="22">
        <v>0</v>
      </c>
      <c r="V280" s="22">
        <f t="shared" si="59"/>
        <v>0</v>
      </c>
      <c r="W280" s="22">
        <v>4</v>
      </c>
      <c r="X280" s="22">
        <f t="shared" si="60"/>
        <v>0.8</v>
      </c>
      <c r="Y280" s="22">
        <v>0</v>
      </c>
      <c r="Z280" s="22">
        <f t="shared" si="61"/>
        <v>0</v>
      </c>
      <c r="AA280" s="22">
        <v>0</v>
      </c>
      <c r="AB280" s="22">
        <f t="shared" si="62"/>
        <v>0</v>
      </c>
      <c r="AC280" s="22">
        <v>1</v>
      </c>
      <c r="AD280" s="25">
        <f t="shared" si="63"/>
        <v>0.2</v>
      </c>
    </row>
    <row r="281" spans="1:30" x14ac:dyDescent="0.25">
      <c r="A281" s="24">
        <v>45174</v>
      </c>
      <c r="B281" s="22" t="s">
        <v>33</v>
      </c>
      <c r="C281" s="22">
        <v>57</v>
      </c>
      <c r="D281" s="22">
        <v>4</v>
      </c>
      <c r="E281" s="22">
        <v>10</v>
      </c>
      <c r="F281" s="22" t="s">
        <v>23</v>
      </c>
      <c r="G281" s="22">
        <v>0</v>
      </c>
      <c r="H281" s="22">
        <f t="shared" si="52"/>
        <v>0</v>
      </c>
      <c r="I281" s="22">
        <v>0</v>
      </c>
      <c r="J281" s="22">
        <f t="shared" si="53"/>
        <v>0</v>
      </c>
      <c r="K281" s="22">
        <v>0</v>
      </c>
      <c r="L281" s="22">
        <f t="shared" si="54"/>
        <v>0</v>
      </c>
      <c r="M281" s="22">
        <f t="shared" si="50"/>
        <v>0</v>
      </c>
      <c r="N281" s="22">
        <f t="shared" si="55"/>
        <v>0</v>
      </c>
      <c r="O281" s="22">
        <v>7</v>
      </c>
      <c r="P281" s="22">
        <f t="shared" si="56"/>
        <v>1.4</v>
      </c>
      <c r="Q281" s="22">
        <v>0</v>
      </c>
      <c r="R281" s="22">
        <f t="shared" si="57"/>
        <v>0</v>
      </c>
      <c r="S281" s="22">
        <f t="shared" si="51"/>
        <v>8.4</v>
      </c>
      <c r="T281" s="22">
        <f t="shared" si="58"/>
        <v>1.4</v>
      </c>
      <c r="U281" s="22">
        <v>0</v>
      </c>
      <c r="V281" s="22">
        <f t="shared" si="59"/>
        <v>0</v>
      </c>
      <c r="W281" s="22">
        <v>0</v>
      </c>
      <c r="X281" s="22">
        <f t="shared" si="60"/>
        <v>0</v>
      </c>
      <c r="Y281" s="22">
        <v>0</v>
      </c>
      <c r="Z281" s="22">
        <f t="shared" si="61"/>
        <v>0</v>
      </c>
      <c r="AA281" s="22">
        <v>0</v>
      </c>
      <c r="AB281" s="22">
        <f t="shared" si="62"/>
        <v>0</v>
      </c>
      <c r="AC281" s="22">
        <v>3</v>
      </c>
      <c r="AD281" s="25">
        <f t="shared" si="63"/>
        <v>0.6</v>
      </c>
    </row>
    <row r="282" spans="1:30" x14ac:dyDescent="0.25">
      <c r="A282" s="24">
        <v>45174</v>
      </c>
      <c r="B282" s="22" t="s">
        <v>33</v>
      </c>
      <c r="C282" s="22">
        <v>58</v>
      </c>
      <c r="D282" s="22">
        <v>4</v>
      </c>
      <c r="E282" s="22">
        <v>6</v>
      </c>
      <c r="F282" s="22" t="s">
        <v>22</v>
      </c>
      <c r="G282" s="22">
        <v>0</v>
      </c>
      <c r="H282" s="22">
        <f t="shared" si="52"/>
        <v>0</v>
      </c>
      <c r="I282" s="22">
        <v>5</v>
      </c>
      <c r="J282" s="22">
        <f t="shared" si="53"/>
        <v>1</v>
      </c>
      <c r="K282" s="22">
        <v>5</v>
      </c>
      <c r="L282" s="22">
        <f t="shared" si="54"/>
        <v>1</v>
      </c>
      <c r="M282" s="22">
        <f t="shared" si="50"/>
        <v>11</v>
      </c>
      <c r="N282" s="22">
        <f t="shared" si="55"/>
        <v>2</v>
      </c>
      <c r="O282" s="22">
        <v>265</v>
      </c>
      <c r="P282" s="22">
        <f t="shared" si="56"/>
        <v>53</v>
      </c>
      <c r="Q282" s="22">
        <v>45</v>
      </c>
      <c r="R282" s="22">
        <f t="shared" si="57"/>
        <v>9</v>
      </c>
      <c r="S282" s="22">
        <f t="shared" si="51"/>
        <v>363</v>
      </c>
      <c r="T282" s="22">
        <f t="shared" si="58"/>
        <v>62</v>
      </c>
      <c r="U282" s="22">
        <v>0</v>
      </c>
      <c r="V282" s="22">
        <f t="shared" si="59"/>
        <v>0</v>
      </c>
      <c r="W282" s="22">
        <v>0</v>
      </c>
      <c r="X282" s="22">
        <f t="shared" si="60"/>
        <v>0</v>
      </c>
      <c r="Y282" s="22">
        <v>0</v>
      </c>
      <c r="Z282" s="22">
        <f t="shared" si="61"/>
        <v>0</v>
      </c>
      <c r="AA282" s="22">
        <v>1</v>
      </c>
      <c r="AB282" s="22">
        <f t="shared" si="62"/>
        <v>0.2</v>
      </c>
      <c r="AC282" s="22">
        <v>2</v>
      </c>
      <c r="AD282" s="25">
        <f t="shared" si="63"/>
        <v>0.4</v>
      </c>
    </row>
    <row r="283" spans="1:30" x14ac:dyDescent="0.25">
      <c r="A283" s="24">
        <v>45174</v>
      </c>
      <c r="B283" s="22" t="s">
        <v>33</v>
      </c>
      <c r="C283" s="22">
        <v>59</v>
      </c>
      <c r="D283" s="22">
        <v>4</v>
      </c>
      <c r="E283" s="22">
        <v>8</v>
      </c>
      <c r="F283" s="22" t="s">
        <v>22</v>
      </c>
      <c r="G283" s="22">
        <v>0</v>
      </c>
      <c r="H283" s="22">
        <f t="shared" si="52"/>
        <v>0</v>
      </c>
      <c r="I283" s="22">
        <v>0</v>
      </c>
      <c r="J283" s="22">
        <f t="shared" si="53"/>
        <v>0</v>
      </c>
      <c r="K283" s="22">
        <v>1</v>
      </c>
      <c r="L283" s="22">
        <f t="shared" si="54"/>
        <v>0.2</v>
      </c>
      <c r="M283" s="22">
        <f t="shared" si="50"/>
        <v>1</v>
      </c>
      <c r="N283" s="22">
        <f t="shared" si="55"/>
        <v>0.2</v>
      </c>
      <c r="O283" s="22">
        <v>46</v>
      </c>
      <c r="P283" s="22">
        <f t="shared" si="56"/>
        <v>9.1999999999999993</v>
      </c>
      <c r="Q283" s="22">
        <v>18</v>
      </c>
      <c r="R283" s="22">
        <f t="shared" si="57"/>
        <v>3.6</v>
      </c>
      <c r="S283" s="22">
        <f t="shared" si="51"/>
        <v>73.2</v>
      </c>
      <c r="T283" s="22">
        <f t="shared" si="58"/>
        <v>12.799999999999999</v>
      </c>
      <c r="U283" s="22">
        <v>0</v>
      </c>
      <c r="V283" s="22">
        <f t="shared" si="59"/>
        <v>0</v>
      </c>
      <c r="W283" s="22">
        <v>1</v>
      </c>
      <c r="X283" s="22">
        <f t="shared" si="60"/>
        <v>0.2</v>
      </c>
      <c r="Y283" s="22">
        <v>0</v>
      </c>
      <c r="Z283" s="22">
        <f t="shared" si="61"/>
        <v>0</v>
      </c>
      <c r="AA283" s="22">
        <v>3</v>
      </c>
      <c r="AB283" s="22">
        <f t="shared" si="62"/>
        <v>0.6</v>
      </c>
      <c r="AC283" s="22">
        <v>8</v>
      </c>
      <c r="AD283" s="25">
        <f t="shared" si="63"/>
        <v>1.6</v>
      </c>
    </row>
    <row r="284" spans="1:30" x14ac:dyDescent="0.25">
      <c r="A284" s="24">
        <v>45174</v>
      </c>
      <c r="B284" s="22" t="s">
        <v>33</v>
      </c>
      <c r="C284" s="22">
        <v>60</v>
      </c>
      <c r="D284" s="22">
        <v>4</v>
      </c>
      <c r="E284" s="22">
        <v>2</v>
      </c>
      <c r="F284" s="22" t="s">
        <v>22</v>
      </c>
      <c r="G284" s="22">
        <v>1</v>
      </c>
      <c r="H284" s="22">
        <f t="shared" si="52"/>
        <v>0.2</v>
      </c>
      <c r="I284" s="22">
        <v>1</v>
      </c>
      <c r="J284" s="22">
        <f t="shared" si="53"/>
        <v>0.2</v>
      </c>
      <c r="K284" s="22">
        <v>1</v>
      </c>
      <c r="L284" s="22">
        <f t="shared" si="54"/>
        <v>0.2</v>
      </c>
      <c r="M284" s="22">
        <f t="shared" si="50"/>
        <v>3.4000000000000004</v>
      </c>
      <c r="N284" s="22">
        <f t="shared" si="55"/>
        <v>0.60000000000000009</v>
      </c>
      <c r="O284" s="22">
        <v>75</v>
      </c>
      <c r="P284" s="22">
        <f t="shared" si="56"/>
        <v>15</v>
      </c>
      <c r="Q284" s="22">
        <v>13</v>
      </c>
      <c r="R284" s="22">
        <f t="shared" si="57"/>
        <v>2.6</v>
      </c>
      <c r="S284" s="22">
        <f t="shared" si="51"/>
        <v>103</v>
      </c>
      <c r="T284" s="22">
        <f t="shared" si="58"/>
        <v>17.600000000000001</v>
      </c>
      <c r="U284" s="22">
        <v>0</v>
      </c>
      <c r="V284" s="22">
        <f t="shared" si="59"/>
        <v>0</v>
      </c>
      <c r="W284" s="22">
        <v>0</v>
      </c>
      <c r="X284" s="22">
        <f t="shared" si="60"/>
        <v>0</v>
      </c>
      <c r="Y284" s="22">
        <v>0</v>
      </c>
      <c r="Z284" s="22">
        <f t="shared" si="61"/>
        <v>0</v>
      </c>
      <c r="AA284" s="22">
        <v>2</v>
      </c>
      <c r="AB284" s="22">
        <f t="shared" si="62"/>
        <v>0.4</v>
      </c>
      <c r="AC284" s="22">
        <v>1</v>
      </c>
      <c r="AD284" s="25">
        <f t="shared" si="63"/>
        <v>0.2</v>
      </c>
    </row>
    <row r="285" spans="1:30" x14ac:dyDescent="0.25">
      <c r="A285" s="24">
        <v>45174</v>
      </c>
      <c r="B285" s="22" t="s">
        <v>33</v>
      </c>
      <c r="C285" s="22">
        <v>60</v>
      </c>
      <c r="D285" s="22">
        <v>4</v>
      </c>
      <c r="E285" s="22">
        <v>2</v>
      </c>
      <c r="F285" s="22" t="s">
        <v>23</v>
      </c>
      <c r="G285" s="22">
        <v>0</v>
      </c>
      <c r="H285" s="22">
        <f t="shared" si="52"/>
        <v>0</v>
      </c>
      <c r="I285" s="22">
        <v>0</v>
      </c>
      <c r="J285" s="22">
        <f t="shared" si="53"/>
        <v>0</v>
      </c>
      <c r="K285" s="22">
        <v>0</v>
      </c>
      <c r="L285" s="22">
        <f t="shared" si="54"/>
        <v>0</v>
      </c>
      <c r="M285" s="22">
        <f t="shared" si="50"/>
        <v>0</v>
      </c>
      <c r="N285" s="22">
        <f t="shared" si="55"/>
        <v>0</v>
      </c>
      <c r="O285" s="22">
        <v>13</v>
      </c>
      <c r="P285" s="22">
        <f t="shared" si="56"/>
        <v>2.6</v>
      </c>
      <c r="Q285" s="22">
        <v>1</v>
      </c>
      <c r="R285" s="22">
        <f t="shared" si="57"/>
        <v>0.2</v>
      </c>
      <c r="S285" s="22">
        <f t="shared" si="51"/>
        <v>16.600000000000001</v>
      </c>
      <c r="T285" s="22">
        <f t="shared" si="58"/>
        <v>2.8000000000000003</v>
      </c>
      <c r="U285" s="22">
        <v>0</v>
      </c>
      <c r="V285" s="22">
        <f t="shared" si="59"/>
        <v>0</v>
      </c>
      <c r="W285" s="22">
        <v>0</v>
      </c>
      <c r="X285" s="22">
        <f t="shared" si="60"/>
        <v>0</v>
      </c>
      <c r="Y285" s="22">
        <v>0</v>
      </c>
      <c r="Z285" s="22">
        <f t="shared" si="61"/>
        <v>0</v>
      </c>
      <c r="AA285" s="22">
        <v>2</v>
      </c>
      <c r="AB285" s="22">
        <f t="shared" si="62"/>
        <v>0.4</v>
      </c>
      <c r="AC285" s="22">
        <v>1</v>
      </c>
      <c r="AD285" s="25">
        <f t="shared" si="63"/>
        <v>0.2</v>
      </c>
    </row>
    <row r="286" spans="1:30" x14ac:dyDescent="0.25">
      <c r="A286" s="24">
        <v>45177</v>
      </c>
      <c r="B286" s="22" t="s">
        <v>34</v>
      </c>
      <c r="C286" s="22">
        <v>1</v>
      </c>
      <c r="D286" s="22">
        <v>1</v>
      </c>
      <c r="E286" s="22">
        <v>6</v>
      </c>
      <c r="F286" s="22" t="s">
        <v>22</v>
      </c>
      <c r="G286" s="22">
        <v>0</v>
      </c>
      <c r="H286" s="22">
        <f t="shared" si="52"/>
        <v>0</v>
      </c>
      <c r="I286" s="22">
        <v>0</v>
      </c>
      <c r="J286" s="22">
        <f t="shared" si="53"/>
        <v>0</v>
      </c>
      <c r="K286" s="22">
        <v>0</v>
      </c>
      <c r="L286" s="22">
        <f t="shared" si="54"/>
        <v>0</v>
      </c>
      <c r="M286" s="22">
        <f t="shared" si="50"/>
        <v>0</v>
      </c>
      <c r="N286" s="22">
        <f t="shared" si="55"/>
        <v>0</v>
      </c>
      <c r="O286" s="22">
        <v>135</v>
      </c>
      <c r="P286" s="22">
        <f t="shared" si="56"/>
        <v>27</v>
      </c>
      <c r="Q286" s="22">
        <v>36</v>
      </c>
      <c r="R286" s="22">
        <f t="shared" si="57"/>
        <v>7.2</v>
      </c>
      <c r="S286" s="22">
        <f t="shared" si="51"/>
        <v>198</v>
      </c>
      <c r="T286" s="22">
        <f t="shared" si="58"/>
        <v>34.200000000000003</v>
      </c>
      <c r="U286" s="22">
        <v>1</v>
      </c>
      <c r="V286" s="22">
        <f t="shared" si="59"/>
        <v>0.2</v>
      </c>
      <c r="W286" s="22">
        <v>1</v>
      </c>
      <c r="X286" s="22">
        <f t="shared" si="60"/>
        <v>0.2</v>
      </c>
      <c r="Y286" s="22">
        <v>2</v>
      </c>
      <c r="Z286" s="22">
        <f t="shared" si="61"/>
        <v>0.1</v>
      </c>
      <c r="AA286" s="22">
        <v>0</v>
      </c>
      <c r="AB286" s="22">
        <f t="shared" si="62"/>
        <v>0</v>
      </c>
      <c r="AC286" s="22">
        <v>0</v>
      </c>
      <c r="AD286" s="25">
        <f t="shared" si="63"/>
        <v>0</v>
      </c>
    </row>
    <row r="287" spans="1:30" x14ac:dyDescent="0.25">
      <c r="A287" s="24">
        <v>45177</v>
      </c>
      <c r="B287" s="22" t="s">
        <v>34</v>
      </c>
      <c r="C287" s="22">
        <v>2</v>
      </c>
      <c r="D287" s="22">
        <v>1</v>
      </c>
      <c r="E287" s="22">
        <v>14</v>
      </c>
      <c r="F287" s="22" t="s">
        <v>22</v>
      </c>
      <c r="G287" s="22">
        <v>5</v>
      </c>
      <c r="H287" s="22">
        <f t="shared" si="52"/>
        <v>1</v>
      </c>
      <c r="I287" s="22">
        <v>0</v>
      </c>
      <c r="J287" s="22">
        <f t="shared" si="53"/>
        <v>0</v>
      </c>
      <c r="K287" s="22">
        <v>1</v>
      </c>
      <c r="L287" s="22">
        <f t="shared" si="54"/>
        <v>0.2</v>
      </c>
      <c r="M287" s="22">
        <f t="shared" si="50"/>
        <v>7</v>
      </c>
      <c r="N287" s="22">
        <f t="shared" si="55"/>
        <v>1.2</v>
      </c>
      <c r="O287" s="22">
        <v>1</v>
      </c>
      <c r="P287" s="22">
        <f t="shared" si="56"/>
        <v>0.2</v>
      </c>
      <c r="Q287" s="22">
        <v>1</v>
      </c>
      <c r="R287" s="22">
        <f t="shared" si="57"/>
        <v>0.2</v>
      </c>
      <c r="S287" s="22">
        <f t="shared" si="51"/>
        <v>2.2000000000000002</v>
      </c>
      <c r="T287" s="22">
        <f t="shared" si="58"/>
        <v>0.4</v>
      </c>
      <c r="U287" s="22">
        <v>0</v>
      </c>
      <c r="V287" s="22">
        <f t="shared" si="59"/>
        <v>0</v>
      </c>
      <c r="W287" s="22">
        <v>0</v>
      </c>
      <c r="X287" s="22">
        <f t="shared" si="60"/>
        <v>0</v>
      </c>
      <c r="Y287" s="22">
        <v>1</v>
      </c>
      <c r="Z287" s="22">
        <f t="shared" si="61"/>
        <v>0.05</v>
      </c>
      <c r="AA287" s="22">
        <v>21</v>
      </c>
      <c r="AB287" s="22">
        <f t="shared" si="62"/>
        <v>4.2</v>
      </c>
      <c r="AC287" s="22">
        <v>4</v>
      </c>
      <c r="AD287" s="25">
        <f t="shared" si="63"/>
        <v>0.8</v>
      </c>
    </row>
    <row r="288" spans="1:30" x14ac:dyDescent="0.25">
      <c r="A288" s="24">
        <v>45177</v>
      </c>
      <c r="B288" s="22" t="s">
        <v>34</v>
      </c>
      <c r="C288" s="22">
        <v>3</v>
      </c>
      <c r="D288" s="22">
        <v>1</v>
      </c>
      <c r="E288" s="22">
        <v>10</v>
      </c>
      <c r="F288" s="22" t="s">
        <v>22</v>
      </c>
      <c r="G288" s="22">
        <v>0</v>
      </c>
      <c r="H288" s="22">
        <f t="shared" si="52"/>
        <v>0</v>
      </c>
      <c r="I288" s="22">
        <v>0</v>
      </c>
      <c r="J288" s="22">
        <f t="shared" si="53"/>
        <v>0</v>
      </c>
      <c r="K288" s="22">
        <v>0</v>
      </c>
      <c r="L288" s="22">
        <f t="shared" si="54"/>
        <v>0</v>
      </c>
      <c r="M288" s="22">
        <f t="shared" si="50"/>
        <v>0</v>
      </c>
      <c r="N288" s="22">
        <f t="shared" si="55"/>
        <v>0</v>
      </c>
      <c r="O288" s="22">
        <v>26</v>
      </c>
      <c r="P288" s="22">
        <f t="shared" si="56"/>
        <v>5.2</v>
      </c>
      <c r="Q288" s="22">
        <v>5</v>
      </c>
      <c r="R288" s="22">
        <f t="shared" si="57"/>
        <v>1</v>
      </c>
      <c r="S288" s="22">
        <f t="shared" si="51"/>
        <v>36.200000000000003</v>
      </c>
      <c r="T288" s="22">
        <f t="shared" si="58"/>
        <v>6.2</v>
      </c>
      <c r="U288" s="22">
        <v>0</v>
      </c>
      <c r="V288" s="22">
        <f t="shared" si="59"/>
        <v>0</v>
      </c>
      <c r="W288" s="22">
        <v>0</v>
      </c>
      <c r="X288" s="22">
        <f t="shared" si="60"/>
        <v>0</v>
      </c>
      <c r="Y288" s="22">
        <v>5</v>
      </c>
      <c r="Z288" s="22">
        <f t="shared" si="61"/>
        <v>0.25</v>
      </c>
      <c r="AA288" s="22">
        <v>0</v>
      </c>
      <c r="AB288" s="22">
        <f t="shared" si="62"/>
        <v>0</v>
      </c>
      <c r="AC288" s="22">
        <v>3</v>
      </c>
      <c r="AD288" s="25">
        <f t="shared" si="63"/>
        <v>0.6</v>
      </c>
    </row>
    <row r="289" spans="1:30" x14ac:dyDescent="0.25">
      <c r="A289" s="24">
        <v>45177</v>
      </c>
      <c r="B289" s="22" t="s">
        <v>34</v>
      </c>
      <c r="C289" s="22">
        <v>4</v>
      </c>
      <c r="D289" s="22">
        <v>1</v>
      </c>
      <c r="E289" s="22">
        <v>4</v>
      </c>
      <c r="F289" s="22" t="s">
        <v>22</v>
      </c>
      <c r="G289" s="22">
        <v>0</v>
      </c>
      <c r="H289" s="22">
        <f t="shared" si="52"/>
        <v>0</v>
      </c>
      <c r="I289" s="22">
        <v>0</v>
      </c>
      <c r="J289" s="22">
        <f t="shared" si="53"/>
        <v>0</v>
      </c>
      <c r="K289" s="22">
        <v>0</v>
      </c>
      <c r="L289" s="22">
        <f t="shared" si="54"/>
        <v>0</v>
      </c>
      <c r="M289" s="22">
        <f t="shared" si="50"/>
        <v>0</v>
      </c>
      <c r="N289" s="22">
        <f t="shared" si="55"/>
        <v>0</v>
      </c>
      <c r="O289" s="22">
        <v>29</v>
      </c>
      <c r="P289" s="22">
        <f t="shared" si="56"/>
        <v>5.8</v>
      </c>
      <c r="Q289" s="22">
        <v>17</v>
      </c>
      <c r="R289" s="22">
        <f t="shared" si="57"/>
        <v>3.4</v>
      </c>
      <c r="S289" s="22">
        <f t="shared" si="51"/>
        <v>51.8</v>
      </c>
      <c r="T289" s="22">
        <f t="shared" si="58"/>
        <v>9.1999999999999993</v>
      </c>
      <c r="U289" s="22">
        <v>0</v>
      </c>
      <c r="V289" s="22">
        <f t="shared" si="59"/>
        <v>0</v>
      </c>
      <c r="W289" s="22">
        <v>1</v>
      </c>
      <c r="X289" s="22">
        <f t="shared" si="60"/>
        <v>0.2</v>
      </c>
      <c r="Y289" s="22">
        <v>9</v>
      </c>
      <c r="Z289" s="22">
        <f t="shared" si="61"/>
        <v>0.45</v>
      </c>
      <c r="AA289" s="22">
        <v>1</v>
      </c>
      <c r="AB289" s="22">
        <f t="shared" si="62"/>
        <v>0.2</v>
      </c>
      <c r="AC289" s="22">
        <v>3</v>
      </c>
      <c r="AD289" s="25">
        <f t="shared" si="63"/>
        <v>0.6</v>
      </c>
    </row>
    <row r="290" spans="1:30" x14ac:dyDescent="0.25">
      <c r="A290" s="24">
        <v>45177</v>
      </c>
      <c r="B290" s="22" t="s">
        <v>34</v>
      </c>
      <c r="C290" s="22">
        <v>5</v>
      </c>
      <c r="D290" s="22">
        <v>1</v>
      </c>
      <c r="E290" s="22">
        <v>2</v>
      </c>
      <c r="F290" s="22" t="s">
        <v>22</v>
      </c>
      <c r="G290" s="22">
        <v>5</v>
      </c>
      <c r="H290" s="22">
        <f t="shared" si="52"/>
        <v>1</v>
      </c>
      <c r="I290" s="22">
        <v>0</v>
      </c>
      <c r="J290" s="22">
        <f t="shared" si="53"/>
        <v>0</v>
      </c>
      <c r="K290" s="22">
        <v>3</v>
      </c>
      <c r="L290" s="22">
        <f t="shared" si="54"/>
        <v>0.6</v>
      </c>
      <c r="M290" s="22">
        <f t="shared" si="50"/>
        <v>9</v>
      </c>
      <c r="N290" s="22">
        <f t="shared" si="55"/>
        <v>1.6</v>
      </c>
      <c r="O290" s="22">
        <v>12</v>
      </c>
      <c r="P290" s="22">
        <f t="shared" si="56"/>
        <v>2.4</v>
      </c>
      <c r="Q290" s="22">
        <v>2</v>
      </c>
      <c r="R290" s="22">
        <f t="shared" si="57"/>
        <v>0.4</v>
      </c>
      <c r="S290" s="22">
        <f t="shared" si="51"/>
        <v>16.399999999999999</v>
      </c>
      <c r="T290" s="22">
        <f t="shared" si="58"/>
        <v>2.8</v>
      </c>
      <c r="U290" s="22">
        <v>0</v>
      </c>
      <c r="V290" s="22">
        <f t="shared" si="59"/>
        <v>0</v>
      </c>
      <c r="W290" s="22">
        <v>0</v>
      </c>
      <c r="X290" s="22">
        <f t="shared" si="60"/>
        <v>0</v>
      </c>
      <c r="Y290" s="22">
        <v>7</v>
      </c>
      <c r="Z290" s="22">
        <f t="shared" si="61"/>
        <v>0.35</v>
      </c>
      <c r="AA290" s="22">
        <v>12</v>
      </c>
      <c r="AB290" s="22">
        <f t="shared" si="62"/>
        <v>2.4</v>
      </c>
      <c r="AC290" s="22">
        <v>5</v>
      </c>
      <c r="AD290" s="25">
        <f t="shared" si="63"/>
        <v>1</v>
      </c>
    </row>
    <row r="291" spans="1:30" x14ac:dyDescent="0.25">
      <c r="A291" s="24">
        <v>45177</v>
      </c>
      <c r="B291" s="22" t="s">
        <v>34</v>
      </c>
      <c r="C291" s="22">
        <v>6</v>
      </c>
      <c r="D291" s="22">
        <v>1</v>
      </c>
      <c r="E291" s="22">
        <v>13</v>
      </c>
      <c r="F291" s="22" t="s">
        <v>22</v>
      </c>
      <c r="G291" s="22">
        <v>2</v>
      </c>
      <c r="H291" s="22">
        <f t="shared" si="52"/>
        <v>0.4</v>
      </c>
      <c r="I291" s="22">
        <v>0</v>
      </c>
      <c r="J291" s="22">
        <f t="shared" si="53"/>
        <v>0</v>
      </c>
      <c r="K291" s="22">
        <v>0</v>
      </c>
      <c r="L291" s="22">
        <f t="shared" si="54"/>
        <v>0</v>
      </c>
      <c r="M291" s="22">
        <f t="shared" si="50"/>
        <v>2.4</v>
      </c>
      <c r="N291" s="22">
        <f t="shared" si="55"/>
        <v>0.4</v>
      </c>
      <c r="O291" s="22">
        <v>58</v>
      </c>
      <c r="P291" s="22">
        <f t="shared" si="56"/>
        <v>11.6</v>
      </c>
      <c r="Q291" s="22">
        <v>20</v>
      </c>
      <c r="R291" s="22">
        <f t="shared" si="57"/>
        <v>4</v>
      </c>
      <c r="S291" s="22">
        <f t="shared" si="51"/>
        <v>89.6</v>
      </c>
      <c r="T291" s="22">
        <f t="shared" si="58"/>
        <v>15.6</v>
      </c>
      <c r="U291" s="22">
        <v>0</v>
      </c>
      <c r="V291" s="22">
        <f t="shared" si="59"/>
        <v>0</v>
      </c>
      <c r="W291" s="22">
        <v>0</v>
      </c>
      <c r="X291" s="22">
        <f t="shared" si="60"/>
        <v>0</v>
      </c>
      <c r="Y291" s="22">
        <v>2</v>
      </c>
      <c r="Z291" s="22">
        <f t="shared" si="61"/>
        <v>0.1</v>
      </c>
      <c r="AA291" s="22">
        <v>1</v>
      </c>
      <c r="AB291" s="22">
        <f t="shared" si="62"/>
        <v>0.2</v>
      </c>
      <c r="AC291" s="22">
        <v>6</v>
      </c>
      <c r="AD291" s="25">
        <f t="shared" si="63"/>
        <v>1.2</v>
      </c>
    </row>
    <row r="292" spans="1:30" x14ac:dyDescent="0.25">
      <c r="A292" s="24">
        <v>45177</v>
      </c>
      <c r="B292" s="22" t="s">
        <v>34</v>
      </c>
      <c r="C292" s="22">
        <v>7</v>
      </c>
      <c r="D292" s="22">
        <v>1</v>
      </c>
      <c r="E292" s="22">
        <v>7</v>
      </c>
      <c r="F292" s="22" t="s">
        <v>22</v>
      </c>
      <c r="G292" s="22">
        <v>4</v>
      </c>
      <c r="H292" s="22">
        <f t="shared" si="52"/>
        <v>0.8</v>
      </c>
      <c r="I292" s="22">
        <v>1</v>
      </c>
      <c r="J292" s="22">
        <f t="shared" si="53"/>
        <v>0.2</v>
      </c>
      <c r="K292" s="22">
        <v>3</v>
      </c>
      <c r="L292" s="22">
        <f t="shared" si="54"/>
        <v>0.6</v>
      </c>
      <c r="M292" s="22">
        <f t="shared" si="50"/>
        <v>9</v>
      </c>
      <c r="N292" s="22">
        <f t="shared" si="55"/>
        <v>1.6</v>
      </c>
      <c r="O292" s="22">
        <v>39</v>
      </c>
      <c r="P292" s="22">
        <f t="shared" si="56"/>
        <v>7.8</v>
      </c>
      <c r="Q292" s="22">
        <v>9</v>
      </c>
      <c r="R292" s="22">
        <f t="shared" si="57"/>
        <v>1.8</v>
      </c>
      <c r="S292" s="22">
        <f t="shared" si="51"/>
        <v>55.8</v>
      </c>
      <c r="T292" s="22">
        <f t="shared" si="58"/>
        <v>9.6</v>
      </c>
      <c r="U292" s="22">
        <v>0</v>
      </c>
      <c r="V292" s="22">
        <f t="shared" si="59"/>
        <v>0</v>
      </c>
      <c r="W292" s="22">
        <v>0</v>
      </c>
      <c r="X292" s="22">
        <f t="shared" si="60"/>
        <v>0</v>
      </c>
      <c r="Y292" s="22">
        <v>0</v>
      </c>
      <c r="Z292" s="22">
        <f t="shared" si="61"/>
        <v>0</v>
      </c>
      <c r="AA292" s="22">
        <v>12</v>
      </c>
      <c r="AB292" s="22">
        <f t="shared" si="62"/>
        <v>2.4</v>
      </c>
      <c r="AC292" s="22">
        <v>13</v>
      </c>
      <c r="AD292" s="25">
        <f t="shared" si="63"/>
        <v>2.6</v>
      </c>
    </row>
    <row r="293" spans="1:30" x14ac:dyDescent="0.25">
      <c r="A293" s="24">
        <v>45177</v>
      </c>
      <c r="B293" s="22" t="s">
        <v>34</v>
      </c>
      <c r="C293" s="22">
        <v>8</v>
      </c>
      <c r="D293" s="22">
        <v>1</v>
      </c>
      <c r="E293" s="22">
        <v>12</v>
      </c>
      <c r="F293" s="22" t="s">
        <v>22</v>
      </c>
      <c r="G293" s="22">
        <v>2</v>
      </c>
      <c r="H293" s="22">
        <f t="shared" si="52"/>
        <v>0.4</v>
      </c>
      <c r="I293" s="22">
        <v>0</v>
      </c>
      <c r="J293" s="22">
        <f t="shared" si="53"/>
        <v>0</v>
      </c>
      <c r="K293" s="22">
        <v>1</v>
      </c>
      <c r="L293" s="22">
        <f t="shared" si="54"/>
        <v>0.2</v>
      </c>
      <c r="M293" s="22">
        <f t="shared" si="50"/>
        <v>3.4</v>
      </c>
      <c r="N293" s="22">
        <f t="shared" si="55"/>
        <v>0.60000000000000009</v>
      </c>
      <c r="O293" s="22">
        <v>75</v>
      </c>
      <c r="P293" s="22">
        <f t="shared" si="56"/>
        <v>15</v>
      </c>
      <c r="Q293" s="22">
        <v>29</v>
      </c>
      <c r="R293" s="22">
        <f t="shared" si="57"/>
        <v>5.8</v>
      </c>
      <c r="S293" s="22">
        <f t="shared" si="51"/>
        <v>119</v>
      </c>
      <c r="T293" s="22">
        <f t="shared" si="58"/>
        <v>20.8</v>
      </c>
      <c r="U293" s="22">
        <v>0</v>
      </c>
      <c r="V293" s="22">
        <f t="shared" si="59"/>
        <v>0</v>
      </c>
      <c r="W293" s="22">
        <v>0</v>
      </c>
      <c r="X293" s="22">
        <f t="shared" si="60"/>
        <v>0</v>
      </c>
      <c r="Y293" s="22">
        <v>2</v>
      </c>
      <c r="Z293" s="22">
        <f t="shared" si="61"/>
        <v>0.1</v>
      </c>
      <c r="AA293" s="22">
        <v>4</v>
      </c>
      <c r="AB293" s="22">
        <f t="shared" si="62"/>
        <v>0.8</v>
      </c>
      <c r="AC293" s="22">
        <v>26</v>
      </c>
      <c r="AD293" s="25">
        <f t="shared" si="63"/>
        <v>5.2</v>
      </c>
    </row>
    <row r="294" spans="1:30" x14ac:dyDescent="0.25">
      <c r="A294" s="24">
        <v>45177</v>
      </c>
      <c r="B294" s="22" t="s">
        <v>34</v>
      </c>
      <c r="C294" s="22">
        <v>9</v>
      </c>
      <c r="D294" s="22">
        <v>1</v>
      </c>
      <c r="E294" s="22">
        <v>11</v>
      </c>
      <c r="F294" s="22" t="s">
        <v>22</v>
      </c>
      <c r="G294" s="22">
        <v>0</v>
      </c>
      <c r="H294" s="22">
        <f t="shared" si="52"/>
        <v>0</v>
      </c>
      <c r="I294" s="22">
        <v>2</v>
      </c>
      <c r="J294" s="22">
        <f t="shared" si="53"/>
        <v>0.4</v>
      </c>
      <c r="K294" s="22">
        <v>0</v>
      </c>
      <c r="L294" s="22">
        <f t="shared" si="54"/>
        <v>0</v>
      </c>
      <c r="M294" s="22">
        <f t="shared" si="50"/>
        <v>2.4</v>
      </c>
      <c r="N294" s="22">
        <f t="shared" si="55"/>
        <v>0.4</v>
      </c>
      <c r="O294" s="22">
        <v>8</v>
      </c>
      <c r="P294" s="22">
        <f t="shared" si="56"/>
        <v>1.6</v>
      </c>
      <c r="Q294" s="22">
        <v>2</v>
      </c>
      <c r="R294" s="22">
        <f t="shared" si="57"/>
        <v>0.4</v>
      </c>
      <c r="S294" s="22">
        <f t="shared" si="51"/>
        <v>11.6</v>
      </c>
      <c r="T294" s="22">
        <f t="shared" si="58"/>
        <v>2</v>
      </c>
      <c r="U294" s="22">
        <v>0</v>
      </c>
      <c r="V294" s="22">
        <f t="shared" si="59"/>
        <v>0</v>
      </c>
      <c r="W294" s="22">
        <v>0</v>
      </c>
      <c r="X294" s="22">
        <f t="shared" si="60"/>
        <v>0</v>
      </c>
      <c r="Y294" s="22">
        <v>2</v>
      </c>
      <c r="Z294" s="22">
        <f t="shared" si="61"/>
        <v>0.1</v>
      </c>
      <c r="AA294" s="22">
        <v>6</v>
      </c>
      <c r="AB294" s="22">
        <f t="shared" si="62"/>
        <v>1.2</v>
      </c>
      <c r="AC294" s="22">
        <v>15</v>
      </c>
      <c r="AD294" s="25">
        <f t="shared" si="63"/>
        <v>3</v>
      </c>
    </row>
    <row r="295" spans="1:30" x14ac:dyDescent="0.25">
      <c r="A295" s="24">
        <v>45177</v>
      </c>
      <c r="B295" s="22" t="s">
        <v>34</v>
      </c>
      <c r="C295" s="22">
        <v>10</v>
      </c>
      <c r="D295" s="22">
        <v>1</v>
      </c>
      <c r="E295" s="22">
        <v>9</v>
      </c>
      <c r="F295" s="22" t="s">
        <v>22</v>
      </c>
      <c r="G295" s="22">
        <v>0</v>
      </c>
      <c r="H295" s="22">
        <f t="shared" si="52"/>
        <v>0</v>
      </c>
      <c r="I295" s="22">
        <v>1</v>
      </c>
      <c r="J295" s="22">
        <f t="shared" si="53"/>
        <v>0.2</v>
      </c>
      <c r="K295" s="22">
        <v>0</v>
      </c>
      <c r="L295" s="22">
        <f t="shared" si="54"/>
        <v>0</v>
      </c>
      <c r="M295" s="22">
        <f t="shared" si="50"/>
        <v>1.2</v>
      </c>
      <c r="N295" s="22">
        <f t="shared" si="55"/>
        <v>0.2</v>
      </c>
      <c r="O295" s="22">
        <v>15</v>
      </c>
      <c r="P295" s="22">
        <f t="shared" si="56"/>
        <v>3</v>
      </c>
      <c r="Q295" s="22">
        <v>10</v>
      </c>
      <c r="R295" s="22">
        <f t="shared" si="57"/>
        <v>2</v>
      </c>
      <c r="S295" s="22">
        <f t="shared" si="51"/>
        <v>28</v>
      </c>
      <c r="T295" s="22">
        <f t="shared" si="58"/>
        <v>5</v>
      </c>
      <c r="U295" s="22">
        <v>1</v>
      </c>
      <c r="V295" s="22">
        <f t="shared" si="59"/>
        <v>0.2</v>
      </c>
      <c r="W295" s="22">
        <v>3</v>
      </c>
      <c r="X295" s="22">
        <f t="shared" si="60"/>
        <v>0.6</v>
      </c>
      <c r="Y295" s="22">
        <v>2</v>
      </c>
      <c r="Z295" s="22">
        <f t="shared" si="61"/>
        <v>0.1</v>
      </c>
      <c r="AA295" s="22">
        <v>0</v>
      </c>
      <c r="AB295" s="22">
        <f t="shared" si="62"/>
        <v>0</v>
      </c>
      <c r="AC295" s="22">
        <v>14</v>
      </c>
      <c r="AD295" s="25">
        <f t="shared" si="63"/>
        <v>2.8</v>
      </c>
    </row>
    <row r="296" spans="1:30" x14ac:dyDescent="0.25">
      <c r="A296" s="24">
        <v>45177</v>
      </c>
      <c r="B296" s="22" t="s">
        <v>34</v>
      </c>
      <c r="C296" s="22">
        <v>11</v>
      </c>
      <c r="D296" s="22">
        <v>1</v>
      </c>
      <c r="E296" s="22">
        <v>15</v>
      </c>
      <c r="F296" s="22" t="s">
        <v>22</v>
      </c>
      <c r="G296" s="22">
        <v>0</v>
      </c>
      <c r="H296" s="22">
        <f t="shared" si="52"/>
        <v>0</v>
      </c>
      <c r="I296" s="22">
        <v>3</v>
      </c>
      <c r="J296" s="22">
        <f t="shared" si="53"/>
        <v>0.6</v>
      </c>
      <c r="K296" s="22">
        <v>0</v>
      </c>
      <c r="L296" s="22">
        <f t="shared" si="54"/>
        <v>0</v>
      </c>
      <c r="M296" s="22">
        <f t="shared" si="50"/>
        <v>3.6</v>
      </c>
      <c r="N296" s="22">
        <f t="shared" si="55"/>
        <v>0.6</v>
      </c>
      <c r="O296" s="22">
        <v>11</v>
      </c>
      <c r="P296" s="22">
        <f t="shared" si="56"/>
        <v>2.2000000000000002</v>
      </c>
      <c r="Q296" s="22">
        <v>7</v>
      </c>
      <c r="R296" s="22">
        <f t="shared" si="57"/>
        <v>1.4</v>
      </c>
      <c r="S296" s="22">
        <f t="shared" si="51"/>
        <v>20.2</v>
      </c>
      <c r="T296" s="22">
        <f t="shared" si="58"/>
        <v>3.6</v>
      </c>
      <c r="U296" s="22">
        <v>0</v>
      </c>
      <c r="V296" s="22">
        <f t="shared" si="59"/>
        <v>0</v>
      </c>
      <c r="W296" s="22">
        <v>1</v>
      </c>
      <c r="X296" s="22">
        <f t="shared" si="60"/>
        <v>0.2</v>
      </c>
      <c r="Y296" s="22">
        <v>1</v>
      </c>
      <c r="Z296" s="22">
        <f t="shared" si="61"/>
        <v>0.05</v>
      </c>
      <c r="AA296" s="22">
        <v>1</v>
      </c>
      <c r="AB296" s="22">
        <f t="shared" si="62"/>
        <v>0.2</v>
      </c>
      <c r="AC296" s="22">
        <v>4</v>
      </c>
      <c r="AD296" s="25">
        <f t="shared" si="63"/>
        <v>0.8</v>
      </c>
    </row>
    <row r="297" spans="1:30" x14ac:dyDescent="0.25">
      <c r="A297" s="24">
        <v>45177</v>
      </c>
      <c r="B297" s="22" t="s">
        <v>34</v>
      </c>
      <c r="C297" s="22">
        <v>12</v>
      </c>
      <c r="D297" s="22">
        <v>1</v>
      </c>
      <c r="E297" s="22">
        <v>3</v>
      </c>
      <c r="F297" s="22" t="s">
        <v>22</v>
      </c>
      <c r="G297" s="22">
        <v>0</v>
      </c>
      <c r="H297" s="22">
        <f t="shared" si="52"/>
        <v>0</v>
      </c>
      <c r="I297" s="22">
        <v>1</v>
      </c>
      <c r="J297" s="22">
        <f t="shared" si="53"/>
        <v>0.2</v>
      </c>
      <c r="K297" s="22">
        <v>0</v>
      </c>
      <c r="L297" s="22">
        <f t="shared" si="54"/>
        <v>0</v>
      </c>
      <c r="M297" s="22">
        <f t="shared" si="50"/>
        <v>1.2</v>
      </c>
      <c r="N297" s="22">
        <f t="shared" si="55"/>
        <v>0.2</v>
      </c>
      <c r="O297" s="22">
        <v>0</v>
      </c>
      <c r="P297" s="22">
        <f t="shared" si="56"/>
        <v>0</v>
      </c>
      <c r="Q297" s="22">
        <v>0</v>
      </c>
      <c r="R297" s="22">
        <f t="shared" si="57"/>
        <v>0</v>
      </c>
      <c r="S297" s="22">
        <f t="shared" si="51"/>
        <v>0</v>
      </c>
      <c r="T297" s="22">
        <f t="shared" si="58"/>
        <v>0</v>
      </c>
      <c r="U297" s="22">
        <v>0</v>
      </c>
      <c r="V297" s="22">
        <f t="shared" si="59"/>
        <v>0</v>
      </c>
      <c r="W297" s="22">
        <v>0</v>
      </c>
      <c r="X297" s="22">
        <f t="shared" si="60"/>
        <v>0</v>
      </c>
      <c r="Y297" s="22">
        <v>1</v>
      </c>
      <c r="Z297" s="22">
        <f t="shared" si="61"/>
        <v>0.05</v>
      </c>
      <c r="AA297" s="22">
        <v>23</v>
      </c>
      <c r="AB297" s="22">
        <f t="shared" si="62"/>
        <v>4.5999999999999996</v>
      </c>
      <c r="AC297" s="22">
        <v>2</v>
      </c>
      <c r="AD297" s="25">
        <f t="shared" si="63"/>
        <v>0.4</v>
      </c>
    </row>
    <row r="298" spans="1:30" x14ac:dyDescent="0.25">
      <c r="A298" s="24">
        <v>45177</v>
      </c>
      <c r="B298" s="22" t="s">
        <v>34</v>
      </c>
      <c r="C298" s="22">
        <v>13</v>
      </c>
      <c r="D298" s="22">
        <v>1</v>
      </c>
      <c r="E298" s="22">
        <v>8</v>
      </c>
      <c r="F298" s="22" t="s">
        <v>22</v>
      </c>
      <c r="G298" s="22">
        <v>0</v>
      </c>
      <c r="H298" s="22">
        <f t="shared" si="52"/>
        <v>0</v>
      </c>
      <c r="I298" s="22">
        <v>0</v>
      </c>
      <c r="J298" s="22">
        <f t="shared" si="53"/>
        <v>0</v>
      </c>
      <c r="K298" s="22">
        <v>0</v>
      </c>
      <c r="L298" s="22">
        <f t="shared" si="54"/>
        <v>0</v>
      </c>
      <c r="M298" s="22">
        <f t="shared" si="50"/>
        <v>0</v>
      </c>
      <c r="N298" s="22">
        <f t="shared" si="55"/>
        <v>0</v>
      </c>
      <c r="O298" s="22">
        <v>1</v>
      </c>
      <c r="P298" s="22">
        <f t="shared" si="56"/>
        <v>0.2</v>
      </c>
      <c r="Q298" s="22">
        <v>1</v>
      </c>
      <c r="R298" s="22">
        <f t="shared" si="57"/>
        <v>0.2</v>
      </c>
      <c r="S298" s="22">
        <f t="shared" si="51"/>
        <v>2.2000000000000002</v>
      </c>
      <c r="T298" s="22">
        <f t="shared" si="58"/>
        <v>0.4</v>
      </c>
      <c r="U298" s="22">
        <v>0</v>
      </c>
      <c r="V298" s="22">
        <f t="shared" si="59"/>
        <v>0</v>
      </c>
      <c r="W298" s="22">
        <v>0</v>
      </c>
      <c r="X298" s="22">
        <f t="shared" si="60"/>
        <v>0</v>
      </c>
      <c r="Y298" s="22">
        <v>1</v>
      </c>
      <c r="Z298" s="22">
        <f t="shared" si="61"/>
        <v>0.05</v>
      </c>
      <c r="AA298" s="22">
        <v>20</v>
      </c>
      <c r="AB298" s="22">
        <f t="shared" si="62"/>
        <v>4</v>
      </c>
      <c r="AC298" s="22">
        <v>4</v>
      </c>
      <c r="AD298" s="25">
        <f t="shared" si="63"/>
        <v>0.8</v>
      </c>
    </row>
    <row r="299" spans="1:30" x14ac:dyDescent="0.25">
      <c r="A299" s="24">
        <v>45177</v>
      </c>
      <c r="B299" s="22" t="s">
        <v>34</v>
      </c>
      <c r="C299" s="22">
        <v>14</v>
      </c>
      <c r="D299" s="22">
        <v>1</v>
      </c>
      <c r="E299" s="22">
        <v>1</v>
      </c>
      <c r="F299" s="22" t="s">
        <v>22</v>
      </c>
      <c r="G299" s="22">
        <v>3</v>
      </c>
      <c r="H299" s="22">
        <f t="shared" si="52"/>
        <v>0.6</v>
      </c>
      <c r="I299" s="22">
        <v>0</v>
      </c>
      <c r="J299" s="22">
        <f t="shared" si="53"/>
        <v>0</v>
      </c>
      <c r="K299" s="22">
        <v>0</v>
      </c>
      <c r="L299" s="22">
        <f t="shared" si="54"/>
        <v>0</v>
      </c>
      <c r="M299" s="22">
        <f t="shared" si="50"/>
        <v>3.6</v>
      </c>
      <c r="N299" s="22">
        <f t="shared" si="55"/>
        <v>0.6</v>
      </c>
      <c r="O299" s="22">
        <v>0</v>
      </c>
      <c r="P299" s="22">
        <f t="shared" si="56"/>
        <v>0</v>
      </c>
      <c r="Q299" s="22">
        <v>1</v>
      </c>
      <c r="R299" s="22">
        <f t="shared" si="57"/>
        <v>0.2</v>
      </c>
      <c r="S299" s="22">
        <f t="shared" si="51"/>
        <v>1</v>
      </c>
      <c r="T299" s="22">
        <f t="shared" si="58"/>
        <v>0.2</v>
      </c>
      <c r="U299" s="22">
        <v>0</v>
      </c>
      <c r="V299" s="22">
        <f t="shared" si="59"/>
        <v>0</v>
      </c>
      <c r="W299" s="22">
        <v>0</v>
      </c>
      <c r="X299" s="22">
        <f t="shared" si="60"/>
        <v>0</v>
      </c>
      <c r="Y299" s="22">
        <v>1</v>
      </c>
      <c r="Z299" s="22">
        <f t="shared" si="61"/>
        <v>0.05</v>
      </c>
      <c r="AA299" s="22">
        <v>2</v>
      </c>
      <c r="AB299" s="22">
        <f t="shared" si="62"/>
        <v>0.4</v>
      </c>
      <c r="AC299" s="22">
        <v>3</v>
      </c>
      <c r="AD299" s="25">
        <f t="shared" si="63"/>
        <v>0.6</v>
      </c>
    </row>
    <row r="300" spans="1:30" x14ac:dyDescent="0.25">
      <c r="A300" s="24">
        <v>45177</v>
      </c>
      <c r="B300" s="22" t="s">
        <v>34</v>
      </c>
      <c r="C300" s="22">
        <v>15</v>
      </c>
      <c r="D300" s="22">
        <v>1</v>
      </c>
      <c r="E300" s="22">
        <v>5</v>
      </c>
      <c r="F300" s="22" t="s">
        <v>22</v>
      </c>
      <c r="G300" s="22">
        <v>0</v>
      </c>
      <c r="H300" s="22">
        <f t="shared" si="52"/>
        <v>0</v>
      </c>
      <c r="I300" s="22">
        <v>0</v>
      </c>
      <c r="J300" s="22">
        <f t="shared" si="53"/>
        <v>0</v>
      </c>
      <c r="K300" s="22">
        <v>0</v>
      </c>
      <c r="L300" s="22">
        <f t="shared" si="54"/>
        <v>0</v>
      </c>
      <c r="M300" s="22">
        <f t="shared" si="50"/>
        <v>0</v>
      </c>
      <c r="N300" s="22">
        <f t="shared" si="55"/>
        <v>0</v>
      </c>
      <c r="O300" s="22">
        <v>2</v>
      </c>
      <c r="P300" s="22">
        <f t="shared" si="56"/>
        <v>0.4</v>
      </c>
      <c r="Q300" s="22">
        <v>1</v>
      </c>
      <c r="R300" s="22">
        <f t="shared" si="57"/>
        <v>0.2</v>
      </c>
      <c r="S300" s="22">
        <f t="shared" si="51"/>
        <v>3.4</v>
      </c>
      <c r="T300" s="22">
        <f t="shared" si="58"/>
        <v>0.60000000000000009</v>
      </c>
      <c r="U300" s="22">
        <v>0</v>
      </c>
      <c r="V300" s="22">
        <f t="shared" si="59"/>
        <v>0</v>
      </c>
      <c r="W300" s="22">
        <v>0</v>
      </c>
      <c r="X300" s="22">
        <f t="shared" si="60"/>
        <v>0</v>
      </c>
      <c r="Y300" s="22">
        <v>2</v>
      </c>
      <c r="Z300" s="22">
        <f t="shared" si="61"/>
        <v>0.1</v>
      </c>
      <c r="AA300" s="22">
        <v>10</v>
      </c>
      <c r="AB300" s="22">
        <f t="shared" si="62"/>
        <v>2</v>
      </c>
      <c r="AC300" s="22">
        <v>2</v>
      </c>
      <c r="AD300" s="25">
        <f t="shared" si="63"/>
        <v>0.4</v>
      </c>
    </row>
    <row r="301" spans="1:30" x14ac:dyDescent="0.25">
      <c r="A301" s="24">
        <v>45177</v>
      </c>
      <c r="B301" s="22" t="s">
        <v>34</v>
      </c>
      <c r="C301" s="22">
        <v>16</v>
      </c>
      <c r="D301" s="22">
        <v>2</v>
      </c>
      <c r="E301" s="22">
        <v>14</v>
      </c>
      <c r="F301" s="22" t="s">
        <v>22</v>
      </c>
      <c r="G301" s="22">
        <v>0</v>
      </c>
      <c r="H301" s="22">
        <f t="shared" si="52"/>
        <v>0</v>
      </c>
      <c r="I301" s="22">
        <v>0</v>
      </c>
      <c r="J301" s="22">
        <f t="shared" si="53"/>
        <v>0</v>
      </c>
      <c r="K301" s="22">
        <v>0</v>
      </c>
      <c r="L301" s="22">
        <f t="shared" si="54"/>
        <v>0</v>
      </c>
      <c r="M301" s="22">
        <f t="shared" si="50"/>
        <v>0</v>
      </c>
      <c r="N301" s="22">
        <f t="shared" si="55"/>
        <v>0</v>
      </c>
      <c r="O301" s="22">
        <v>9</v>
      </c>
      <c r="P301" s="22">
        <f t="shared" si="56"/>
        <v>1.8</v>
      </c>
      <c r="Q301" s="22">
        <v>0</v>
      </c>
      <c r="R301" s="22">
        <f t="shared" si="57"/>
        <v>0</v>
      </c>
      <c r="S301" s="22">
        <f t="shared" si="51"/>
        <v>10.8</v>
      </c>
      <c r="T301" s="22">
        <f t="shared" si="58"/>
        <v>1.8</v>
      </c>
      <c r="U301" s="22">
        <v>0</v>
      </c>
      <c r="V301" s="22">
        <f t="shared" si="59"/>
        <v>0</v>
      </c>
      <c r="W301" s="22">
        <v>0</v>
      </c>
      <c r="X301" s="22">
        <f t="shared" si="60"/>
        <v>0</v>
      </c>
      <c r="Y301" s="22">
        <v>0</v>
      </c>
      <c r="Z301" s="22">
        <f t="shared" si="61"/>
        <v>0</v>
      </c>
      <c r="AA301" s="22">
        <v>40</v>
      </c>
      <c r="AB301" s="22">
        <f t="shared" si="62"/>
        <v>8</v>
      </c>
      <c r="AC301" s="22">
        <v>0</v>
      </c>
      <c r="AD301" s="25">
        <f t="shared" si="63"/>
        <v>0</v>
      </c>
    </row>
    <row r="302" spans="1:30" x14ac:dyDescent="0.25">
      <c r="A302" s="24">
        <v>45177</v>
      </c>
      <c r="B302" s="22" t="s">
        <v>34</v>
      </c>
      <c r="C302" s="22">
        <v>17</v>
      </c>
      <c r="D302" s="22">
        <v>2</v>
      </c>
      <c r="E302" s="22">
        <v>3</v>
      </c>
      <c r="F302" s="22" t="s">
        <v>22</v>
      </c>
      <c r="G302" s="22">
        <v>0</v>
      </c>
      <c r="H302" s="22">
        <f t="shared" si="52"/>
        <v>0</v>
      </c>
      <c r="I302" s="22">
        <v>0</v>
      </c>
      <c r="J302" s="22">
        <f t="shared" si="53"/>
        <v>0</v>
      </c>
      <c r="K302" s="22">
        <v>0</v>
      </c>
      <c r="L302" s="22">
        <f t="shared" si="54"/>
        <v>0</v>
      </c>
      <c r="M302" s="22">
        <f t="shared" si="50"/>
        <v>0</v>
      </c>
      <c r="N302" s="22">
        <f t="shared" si="55"/>
        <v>0</v>
      </c>
      <c r="O302" s="22">
        <v>5</v>
      </c>
      <c r="P302" s="22">
        <f t="shared" si="56"/>
        <v>1</v>
      </c>
      <c r="Q302" s="22">
        <v>0</v>
      </c>
      <c r="R302" s="22">
        <f t="shared" si="57"/>
        <v>0</v>
      </c>
      <c r="S302" s="22">
        <f t="shared" si="51"/>
        <v>6</v>
      </c>
      <c r="T302" s="22">
        <f t="shared" si="58"/>
        <v>1</v>
      </c>
      <c r="U302" s="22">
        <v>0</v>
      </c>
      <c r="V302" s="22">
        <f t="shared" si="59"/>
        <v>0</v>
      </c>
      <c r="W302" s="22">
        <v>0</v>
      </c>
      <c r="X302" s="22">
        <f t="shared" si="60"/>
        <v>0</v>
      </c>
      <c r="Y302" s="22">
        <v>1</v>
      </c>
      <c r="Z302" s="22">
        <f t="shared" si="61"/>
        <v>0.05</v>
      </c>
      <c r="AA302" s="22">
        <v>0</v>
      </c>
      <c r="AB302" s="22">
        <f t="shared" si="62"/>
        <v>0</v>
      </c>
      <c r="AC302" s="22">
        <v>10</v>
      </c>
      <c r="AD302" s="25">
        <f t="shared" si="63"/>
        <v>2</v>
      </c>
    </row>
    <row r="303" spans="1:30" x14ac:dyDescent="0.25">
      <c r="A303" s="24">
        <v>45177</v>
      </c>
      <c r="B303" s="22" t="s">
        <v>34</v>
      </c>
      <c r="C303" s="22">
        <v>18</v>
      </c>
      <c r="D303" s="22">
        <v>2</v>
      </c>
      <c r="E303" s="22">
        <v>8</v>
      </c>
      <c r="F303" s="22" t="s">
        <v>22</v>
      </c>
      <c r="G303" s="22">
        <v>0</v>
      </c>
      <c r="H303" s="22">
        <f t="shared" si="52"/>
        <v>0</v>
      </c>
      <c r="I303" s="22">
        <v>0</v>
      </c>
      <c r="J303" s="22">
        <f t="shared" si="53"/>
        <v>0</v>
      </c>
      <c r="K303" s="22">
        <v>0</v>
      </c>
      <c r="L303" s="22">
        <f t="shared" si="54"/>
        <v>0</v>
      </c>
      <c r="M303" s="22">
        <f t="shared" si="50"/>
        <v>0</v>
      </c>
      <c r="N303" s="22">
        <f t="shared" si="55"/>
        <v>0</v>
      </c>
      <c r="O303" s="22">
        <v>3</v>
      </c>
      <c r="P303" s="22">
        <f t="shared" si="56"/>
        <v>0.6</v>
      </c>
      <c r="Q303" s="22">
        <v>1</v>
      </c>
      <c r="R303" s="22">
        <f t="shared" si="57"/>
        <v>0.2</v>
      </c>
      <c r="S303" s="22">
        <f t="shared" si="51"/>
        <v>4.5999999999999996</v>
      </c>
      <c r="T303" s="22">
        <f t="shared" si="58"/>
        <v>0.8</v>
      </c>
      <c r="U303" s="22">
        <v>0</v>
      </c>
      <c r="V303" s="22">
        <f t="shared" si="59"/>
        <v>0</v>
      </c>
      <c r="W303" s="22">
        <v>0</v>
      </c>
      <c r="X303" s="22">
        <f t="shared" si="60"/>
        <v>0</v>
      </c>
      <c r="Y303" s="22">
        <v>2</v>
      </c>
      <c r="Z303" s="22">
        <f t="shared" si="61"/>
        <v>0.1</v>
      </c>
      <c r="AA303" s="22">
        <v>5</v>
      </c>
      <c r="AB303" s="22">
        <f t="shared" si="62"/>
        <v>1</v>
      </c>
      <c r="AC303" s="22">
        <v>7</v>
      </c>
      <c r="AD303" s="25">
        <f t="shared" si="63"/>
        <v>1.4</v>
      </c>
    </row>
    <row r="304" spans="1:30" x14ac:dyDescent="0.25">
      <c r="A304" s="24">
        <v>45177</v>
      </c>
      <c r="B304" s="22" t="s">
        <v>34</v>
      </c>
      <c r="C304" s="22">
        <v>19</v>
      </c>
      <c r="D304" s="22">
        <v>2</v>
      </c>
      <c r="E304" s="22">
        <v>12</v>
      </c>
      <c r="F304" s="22" t="s">
        <v>22</v>
      </c>
      <c r="G304" s="22">
        <v>0</v>
      </c>
      <c r="H304" s="22">
        <f t="shared" si="52"/>
        <v>0</v>
      </c>
      <c r="I304" s="22">
        <v>0</v>
      </c>
      <c r="J304" s="22">
        <f t="shared" si="53"/>
        <v>0</v>
      </c>
      <c r="K304" s="22">
        <v>0</v>
      </c>
      <c r="L304" s="22">
        <f t="shared" si="54"/>
        <v>0</v>
      </c>
      <c r="M304" s="22">
        <f t="shared" si="50"/>
        <v>0</v>
      </c>
      <c r="N304" s="22">
        <f t="shared" si="55"/>
        <v>0</v>
      </c>
      <c r="O304" s="22">
        <v>3</v>
      </c>
      <c r="P304" s="22">
        <f t="shared" si="56"/>
        <v>0.6</v>
      </c>
      <c r="Q304" s="22">
        <v>2</v>
      </c>
      <c r="R304" s="22">
        <f t="shared" si="57"/>
        <v>0.4</v>
      </c>
      <c r="S304" s="22">
        <f t="shared" si="51"/>
        <v>5.6</v>
      </c>
      <c r="T304" s="22">
        <f t="shared" si="58"/>
        <v>1</v>
      </c>
      <c r="U304" s="22">
        <v>0</v>
      </c>
      <c r="V304" s="22">
        <f t="shared" si="59"/>
        <v>0</v>
      </c>
      <c r="W304" s="22">
        <v>0</v>
      </c>
      <c r="X304" s="22">
        <f t="shared" si="60"/>
        <v>0</v>
      </c>
      <c r="Y304" s="22">
        <v>0</v>
      </c>
      <c r="Z304" s="22">
        <f t="shared" si="61"/>
        <v>0</v>
      </c>
      <c r="AA304" s="22">
        <v>3</v>
      </c>
      <c r="AB304" s="22">
        <f t="shared" si="62"/>
        <v>0.6</v>
      </c>
      <c r="AC304" s="22">
        <v>7</v>
      </c>
      <c r="AD304" s="25">
        <f t="shared" si="63"/>
        <v>1.4</v>
      </c>
    </row>
    <row r="305" spans="1:30" x14ac:dyDescent="0.25">
      <c r="A305" s="24">
        <v>45177</v>
      </c>
      <c r="B305" s="22" t="s">
        <v>34</v>
      </c>
      <c r="C305" s="22">
        <v>20</v>
      </c>
      <c r="D305" s="22">
        <v>2</v>
      </c>
      <c r="E305" s="22">
        <v>5</v>
      </c>
      <c r="F305" s="22" t="s">
        <v>22</v>
      </c>
      <c r="G305" s="22">
        <v>0</v>
      </c>
      <c r="H305" s="22">
        <f t="shared" si="52"/>
        <v>0</v>
      </c>
      <c r="I305" s="22">
        <v>0</v>
      </c>
      <c r="J305" s="22">
        <f t="shared" si="53"/>
        <v>0</v>
      </c>
      <c r="K305" s="22">
        <v>0</v>
      </c>
      <c r="L305" s="22">
        <f t="shared" si="54"/>
        <v>0</v>
      </c>
      <c r="M305" s="22">
        <f t="shared" si="50"/>
        <v>0</v>
      </c>
      <c r="N305" s="22">
        <f t="shared" si="55"/>
        <v>0</v>
      </c>
      <c r="O305" s="22">
        <v>2</v>
      </c>
      <c r="P305" s="22">
        <f t="shared" si="56"/>
        <v>0.4</v>
      </c>
      <c r="Q305" s="22">
        <v>1</v>
      </c>
      <c r="R305" s="22">
        <f t="shared" si="57"/>
        <v>0.2</v>
      </c>
      <c r="S305" s="22">
        <f t="shared" si="51"/>
        <v>3.4</v>
      </c>
      <c r="T305" s="22">
        <f t="shared" si="58"/>
        <v>0.60000000000000009</v>
      </c>
      <c r="U305" s="22">
        <v>0</v>
      </c>
      <c r="V305" s="22">
        <f t="shared" si="59"/>
        <v>0</v>
      </c>
      <c r="W305" s="22">
        <v>0</v>
      </c>
      <c r="X305" s="22">
        <f t="shared" si="60"/>
        <v>0</v>
      </c>
      <c r="Y305" s="22">
        <v>3</v>
      </c>
      <c r="Z305" s="22">
        <f t="shared" si="61"/>
        <v>0.15</v>
      </c>
      <c r="AA305" s="22">
        <v>8</v>
      </c>
      <c r="AB305" s="22">
        <f t="shared" si="62"/>
        <v>1.6</v>
      </c>
      <c r="AC305" s="22">
        <v>2</v>
      </c>
      <c r="AD305" s="25">
        <f t="shared" si="63"/>
        <v>0.4</v>
      </c>
    </row>
    <row r="306" spans="1:30" x14ac:dyDescent="0.25">
      <c r="A306" s="24">
        <v>45177</v>
      </c>
      <c r="B306" s="22" t="s">
        <v>34</v>
      </c>
      <c r="C306" s="22">
        <v>21</v>
      </c>
      <c r="D306" s="22">
        <v>2</v>
      </c>
      <c r="E306" s="22">
        <v>4</v>
      </c>
      <c r="F306" s="22" t="s">
        <v>22</v>
      </c>
      <c r="G306" s="22">
        <v>1</v>
      </c>
      <c r="H306" s="22">
        <f t="shared" si="52"/>
        <v>0.2</v>
      </c>
      <c r="I306" s="22">
        <v>0</v>
      </c>
      <c r="J306" s="22">
        <f t="shared" si="53"/>
        <v>0</v>
      </c>
      <c r="K306" s="22">
        <v>0</v>
      </c>
      <c r="L306" s="22">
        <f t="shared" si="54"/>
        <v>0</v>
      </c>
      <c r="M306" s="22">
        <f t="shared" si="50"/>
        <v>1.2</v>
      </c>
      <c r="N306" s="22">
        <f t="shared" si="55"/>
        <v>0.2</v>
      </c>
      <c r="O306" s="22">
        <v>74</v>
      </c>
      <c r="P306" s="22">
        <f t="shared" si="56"/>
        <v>14.8</v>
      </c>
      <c r="Q306" s="22">
        <v>24</v>
      </c>
      <c r="R306" s="22">
        <f t="shared" si="57"/>
        <v>4.8</v>
      </c>
      <c r="S306" s="22">
        <f t="shared" si="51"/>
        <v>112.8</v>
      </c>
      <c r="T306" s="22">
        <f t="shared" si="58"/>
        <v>19.600000000000001</v>
      </c>
      <c r="U306" s="22">
        <v>0</v>
      </c>
      <c r="V306" s="22">
        <f t="shared" si="59"/>
        <v>0</v>
      </c>
      <c r="W306" s="22">
        <v>0</v>
      </c>
      <c r="X306" s="22">
        <f t="shared" si="60"/>
        <v>0</v>
      </c>
      <c r="Y306" s="22">
        <v>0</v>
      </c>
      <c r="Z306" s="22">
        <f t="shared" si="61"/>
        <v>0</v>
      </c>
      <c r="AA306" s="22">
        <v>1</v>
      </c>
      <c r="AB306" s="22">
        <f t="shared" si="62"/>
        <v>0.2</v>
      </c>
      <c r="AC306" s="22">
        <v>4</v>
      </c>
      <c r="AD306" s="25">
        <f t="shared" si="63"/>
        <v>0.8</v>
      </c>
    </row>
    <row r="307" spans="1:30" x14ac:dyDescent="0.25">
      <c r="A307" s="24">
        <v>45177</v>
      </c>
      <c r="B307" s="22" t="s">
        <v>34</v>
      </c>
      <c r="C307" s="22">
        <v>22</v>
      </c>
      <c r="D307" s="22">
        <v>2</v>
      </c>
      <c r="E307" s="22">
        <v>6</v>
      </c>
      <c r="F307" s="22" t="s">
        <v>22</v>
      </c>
      <c r="G307" s="22">
        <v>0</v>
      </c>
      <c r="H307" s="22">
        <f t="shared" si="52"/>
        <v>0</v>
      </c>
      <c r="I307" s="22">
        <v>0</v>
      </c>
      <c r="J307" s="22">
        <f t="shared" si="53"/>
        <v>0</v>
      </c>
      <c r="K307" s="22">
        <v>0</v>
      </c>
      <c r="L307" s="22">
        <f t="shared" si="54"/>
        <v>0</v>
      </c>
      <c r="M307" s="22">
        <f t="shared" si="50"/>
        <v>0</v>
      </c>
      <c r="N307" s="22">
        <f t="shared" si="55"/>
        <v>0</v>
      </c>
      <c r="O307" s="22">
        <v>87</v>
      </c>
      <c r="P307" s="22">
        <f t="shared" si="56"/>
        <v>17.399999999999999</v>
      </c>
      <c r="Q307" s="22">
        <v>29</v>
      </c>
      <c r="R307" s="22">
        <f t="shared" si="57"/>
        <v>5.8</v>
      </c>
      <c r="S307" s="22">
        <f t="shared" si="51"/>
        <v>133.4</v>
      </c>
      <c r="T307" s="22">
        <f t="shared" si="58"/>
        <v>23.2</v>
      </c>
      <c r="U307" s="22">
        <v>0</v>
      </c>
      <c r="V307" s="22">
        <f t="shared" si="59"/>
        <v>0</v>
      </c>
      <c r="W307" s="22">
        <v>0</v>
      </c>
      <c r="X307" s="22">
        <f t="shared" si="60"/>
        <v>0</v>
      </c>
      <c r="Y307" s="22">
        <v>0</v>
      </c>
      <c r="Z307" s="22">
        <f t="shared" si="61"/>
        <v>0</v>
      </c>
      <c r="AA307" s="22">
        <v>1</v>
      </c>
      <c r="AB307" s="22">
        <f t="shared" si="62"/>
        <v>0.2</v>
      </c>
      <c r="AC307" s="22">
        <v>8</v>
      </c>
      <c r="AD307" s="25">
        <f t="shared" si="63"/>
        <v>1.6</v>
      </c>
    </row>
    <row r="308" spans="1:30" x14ac:dyDescent="0.25">
      <c r="A308" s="24">
        <v>45177</v>
      </c>
      <c r="B308" s="22" t="s">
        <v>34</v>
      </c>
      <c r="C308" s="22">
        <v>23</v>
      </c>
      <c r="D308" s="22">
        <v>2</v>
      </c>
      <c r="E308" s="22">
        <v>13</v>
      </c>
      <c r="F308" s="22" t="s">
        <v>22</v>
      </c>
      <c r="G308" s="22">
        <v>1</v>
      </c>
      <c r="H308" s="22">
        <f t="shared" si="52"/>
        <v>0.2</v>
      </c>
      <c r="I308" s="22">
        <v>0</v>
      </c>
      <c r="J308" s="22">
        <f t="shared" si="53"/>
        <v>0</v>
      </c>
      <c r="K308" s="22">
        <v>0</v>
      </c>
      <c r="L308" s="22">
        <f t="shared" si="54"/>
        <v>0</v>
      </c>
      <c r="M308" s="22">
        <f t="shared" si="50"/>
        <v>1.2</v>
      </c>
      <c r="N308" s="22">
        <f t="shared" si="55"/>
        <v>0.2</v>
      </c>
      <c r="O308" s="22">
        <v>50</v>
      </c>
      <c r="P308" s="22">
        <f t="shared" si="56"/>
        <v>10</v>
      </c>
      <c r="Q308" s="22">
        <v>10</v>
      </c>
      <c r="R308" s="22">
        <f t="shared" si="57"/>
        <v>2</v>
      </c>
      <c r="S308" s="22">
        <f t="shared" si="51"/>
        <v>70</v>
      </c>
      <c r="T308" s="22">
        <f t="shared" si="58"/>
        <v>12</v>
      </c>
      <c r="U308" s="22">
        <v>0</v>
      </c>
      <c r="V308" s="22">
        <f t="shared" si="59"/>
        <v>0</v>
      </c>
      <c r="W308" s="22">
        <v>0</v>
      </c>
      <c r="X308" s="22">
        <f t="shared" si="60"/>
        <v>0</v>
      </c>
      <c r="Y308" s="22">
        <v>0</v>
      </c>
      <c r="Z308" s="22">
        <f t="shared" si="61"/>
        <v>0</v>
      </c>
      <c r="AA308" s="22">
        <v>2</v>
      </c>
      <c r="AB308" s="22">
        <f t="shared" si="62"/>
        <v>0.4</v>
      </c>
      <c r="AC308" s="22">
        <v>12</v>
      </c>
      <c r="AD308" s="25">
        <f t="shared" si="63"/>
        <v>2.4</v>
      </c>
    </row>
    <row r="309" spans="1:30" x14ac:dyDescent="0.25">
      <c r="A309" s="24">
        <v>45177</v>
      </c>
      <c r="B309" s="22" t="s">
        <v>34</v>
      </c>
      <c r="C309" s="22">
        <v>24</v>
      </c>
      <c r="D309" s="22">
        <v>2</v>
      </c>
      <c r="E309" s="22">
        <v>10</v>
      </c>
      <c r="F309" s="22" t="s">
        <v>22</v>
      </c>
      <c r="G309" s="22">
        <v>2</v>
      </c>
      <c r="H309" s="22">
        <f t="shared" si="52"/>
        <v>0.4</v>
      </c>
      <c r="I309" s="22">
        <v>0</v>
      </c>
      <c r="J309" s="22">
        <f t="shared" si="53"/>
        <v>0</v>
      </c>
      <c r="K309" s="22">
        <v>0</v>
      </c>
      <c r="L309" s="22">
        <f t="shared" si="54"/>
        <v>0</v>
      </c>
      <c r="M309" s="22">
        <f t="shared" si="50"/>
        <v>2.4</v>
      </c>
      <c r="N309" s="22">
        <f t="shared" si="55"/>
        <v>0.4</v>
      </c>
      <c r="O309" s="22">
        <v>43</v>
      </c>
      <c r="P309" s="22">
        <f t="shared" si="56"/>
        <v>8.6</v>
      </c>
      <c r="Q309" s="22">
        <v>14</v>
      </c>
      <c r="R309" s="22">
        <f t="shared" si="57"/>
        <v>2.8</v>
      </c>
      <c r="S309" s="22">
        <f t="shared" si="51"/>
        <v>65.599999999999994</v>
      </c>
      <c r="T309" s="22">
        <f t="shared" si="58"/>
        <v>11.399999999999999</v>
      </c>
      <c r="U309" s="22">
        <v>0</v>
      </c>
      <c r="V309" s="22">
        <f t="shared" si="59"/>
        <v>0</v>
      </c>
      <c r="W309" s="22">
        <v>0</v>
      </c>
      <c r="X309" s="22">
        <f t="shared" si="60"/>
        <v>0</v>
      </c>
      <c r="Y309" s="22">
        <v>2</v>
      </c>
      <c r="Z309" s="22">
        <f t="shared" si="61"/>
        <v>0.1</v>
      </c>
      <c r="AA309" s="22">
        <v>3</v>
      </c>
      <c r="AB309" s="22">
        <f t="shared" si="62"/>
        <v>0.6</v>
      </c>
      <c r="AC309" s="22">
        <v>4</v>
      </c>
      <c r="AD309" s="25">
        <f t="shared" si="63"/>
        <v>0.8</v>
      </c>
    </row>
    <row r="310" spans="1:30" x14ac:dyDescent="0.25">
      <c r="A310" s="24">
        <v>45177</v>
      </c>
      <c r="B310" s="22" t="s">
        <v>34</v>
      </c>
      <c r="C310" s="22">
        <v>25</v>
      </c>
      <c r="D310" s="22">
        <v>2</v>
      </c>
      <c r="E310" s="22">
        <v>11</v>
      </c>
      <c r="F310" s="22" t="s">
        <v>22</v>
      </c>
      <c r="G310" s="22">
        <v>0</v>
      </c>
      <c r="H310" s="22">
        <f t="shared" si="52"/>
        <v>0</v>
      </c>
      <c r="I310" s="22">
        <v>0</v>
      </c>
      <c r="J310" s="22">
        <f t="shared" si="53"/>
        <v>0</v>
      </c>
      <c r="K310" s="22">
        <v>0</v>
      </c>
      <c r="L310" s="22">
        <f t="shared" si="54"/>
        <v>0</v>
      </c>
      <c r="M310" s="22">
        <f t="shared" si="50"/>
        <v>0</v>
      </c>
      <c r="N310" s="22">
        <f t="shared" si="55"/>
        <v>0</v>
      </c>
      <c r="O310" s="22">
        <v>55</v>
      </c>
      <c r="P310" s="22">
        <f t="shared" si="56"/>
        <v>11</v>
      </c>
      <c r="Q310" s="22">
        <v>17</v>
      </c>
      <c r="R310" s="22">
        <f t="shared" si="57"/>
        <v>3.4</v>
      </c>
      <c r="S310" s="22">
        <f t="shared" si="51"/>
        <v>83</v>
      </c>
      <c r="T310" s="22">
        <f t="shared" si="58"/>
        <v>14.4</v>
      </c>
      <c r="U310" s="22">
        <v>0</v>
      </c>
      <c r="V310" s="22">
        <f t="shared" si="59"/>
        <v>0</v>
      </c>
      <c r="W310" s="22">
        <v>0</v>
      </c>
      <c r="X310" s="22">
        <f t="shared" si="60"/>
        <v>0</v>
      </c>
      <c r="Y310" s="22">
        <v>2</v>
      </c>
      <c r="Z310" s="22">
        <f t="shared" si="61"/>
        <v>0.1</v>
      </c>
      <c r="AA310" s="22">
        <v>8</v>
      </c>
      <c r="AB310" s="22">
        <f t="shared" si="62"/>
        <v>1.6</v>
      </c>
      <c r="AC310" s="22">
        <v>20</v>
      </c>
      <c r="AD310" s="25">
        <f t="shared" si="63"/>
        <v>4</v>
      </c>
    </row>
    <row r="311" spans="1:30" x14ac:dyDescent="0.25">
      <c r="A311" s="24">
        <v>45177</v>
      </c>
      <c r="B311" s="22" t="s">
        <v>34</v>
      </c>
      <c r="C311" s="22">
        <v>26</v>
      </c>
      <c r="D311" s="22">
        <v>2</v>
      </c>
      <c r="E311" s="22">
        <v>2</v>
      </c>
      <c r="F311" s="22" t="s">
        <v>22</v>
      </c>
      <c r="G311" s="22">
        <v>0</v>
      </c>
      <c r="H311" s="22">
        <f t="shared" si="52"/>
        <v>0</v>
      </c>
      <c r="I311" s="22">
        <v>0</v>
      </c>
      <c r="J311" s="22">
        <f t="shared" si="53"/>
        <v>0</v>
      </c>
      <c r="K311" s="22">
        <v>0</v>
      </c>
      <c r="L311" s="22">
        <f t="shared" si="54"/>
        <v>0</v>
      </c>
      <c r="M311" s="22">
        <f t="shared" si="50"/>
        <v>0</v>
      </c>
      <c r="N311" s="22">
        <f t="shared" si="55"/>
        <v>0</v>
      </c>
      <c r="O311" s="22">
        <v>30</v>
      </c>
      <c r="P311" s="22">
        <f t="shared" si="56"/>
        <v>6</v>
      </c>
      <c r="Q311" s="22">
        <v>0</v>
      </c>
      <c r="R311" s="22">
        <f t="shared" si="57"/>
        <v>0</v>
      </c>
      <c r="S311" s="22">
        <f t="shared" si="51"/>
        <v>36</v>
      </c>
      <c r="T311" s="22">
        <f t="shared" si="58"/>
        <v>6</v>
      </c>
      <c r="U311" s="22">
        <v>0</v>
      </c>
      <c r="V311" s="22">
        <f t="shared" si="59"/>
        <v>0</v>
      </c>
      <c r="W311" s="22">
        <v>0</v>
      </c>
      <c r="X311" s="22">
        <f t="shared" si="60"/>
        <v>0</v>
      </c>
      <c r="Y311" s="22">
        <v>2</v>
      </c>
      <c r="Z311" s="22">
        <f t="shared" si="61"/>
        <v>0.1</v>
      </c>
      <c r="AA311" s="22">
        <v>1</v>
      </c>
      <c r="AB311" s="22">
        <f t="shared" si="62"/>
        <v>0.2</v>
      </c>
      <c r="AC311" s="22">
        <v>6</v>
      </c>
      <c r="AD311" s="25">
        <f t="shared" si="63"/>
        <v>1.2</v>
      </c>
    </row>
    <row r="312" spans="1:30" x14ac:dyDescent="0.25">
      <c r="A312" s="24">
        <v>45177</v>
      </c>
      <c r="B312" s="22" t="s">
        <v>34</v>
      </c>
      <c r="C312" s="22">
        <v>27</v>
      </c>
      <c r="D312" s="22">
        <v>2</v>
      </c>
      <c r="E312" s="22">
        <v>1</v>
      </c>
      <c r="F312" s="22" t="s">
        <v>22</v>
      </c>
      <c r="G312" s="22">
        <v>2</v>
      </c>
      <c r="H312" s="22">
        <f t="shared" si="52"/>
        <v>0.4</v>
      </c>
      <c r="I312" s="22">
        <v>0</v>
      </c>
      <c r="J312" s="22">
        <f t="shared" si="53"/>
        <v>0</v>
      </c>
      <c r="K312" s="22">
        <v>0</v>
      </c>
      <c r="L312" s="22">
        <f t="shared" si="54"/>
        <v>0</v>
      </c>
      <c r="M312" s="22">
        <f t="shared" si="50"/>
        <v>2.4</v>
      </c>
      <c r="N312" s="22">
        <f t="shared" si="55"/>
        <v>0.4</v>
      </c>
      <c r="O312" s="22">
        <v>0</v>
      </c>
      <c r="P312" s="22">
        <f t="shared" si="56"/>
        <v>0</v>
      </c>
      <c r="Q312" s="22">
        <v>0</v>
      </c>
      <c r="R312" s="22">
        <f t="shared" si="57"/>
        <v>0</v>
      </c>
      <c r="S312" s="22">
        <f t="shared" si="51"/>
        <v>0</v>
      </c>
      <c r="T312" s="22">
        <f t="shared" si="58"/>
        <v>0</v>
      </c>
      <c r="U312" s="22">
        <v>0</v>
      </c>
      <c r="V312" s="22">
        <f t="shared" si="59"/>
        <v>0</v>
      </c>
      <c r="W312" s="22">
        <v>0</v>
      </c>
      <c r="X312" s="22">
        <f t="shared" si="60"/>
        <v>0</v>
      </c>
      <c r="Y312" s="22">
        <v>1</v>
      </c>
      <c r="Z312" s="22">
        <f t="shared" si="61"/>
        <v>0.05</v>
      </c>
      <c r="AA312" s="22">
        <v>2</v>
      </c>
      <c r="AB312" s="22">
        <f t="shared" si="62"/>
        <v>0.4</v>
      </c>
      <c r="AC312" s="22">
        <v>5</v>
      </c>
      <c r="AD312" s="25">
        <f t="shared" si="63"/>
        <v>1</v>
      </c>
    </row>
    <row r="313" spans="1:30" x14ac:dyDescent="0.25">
      <c r="A313" s="24">
        <v>45177</v>
      </c>
      <c r="B313" s="22" t="s">
        <v>34</v>
      </c>
      <c r="C313" s="22">
        <v>28</v>
      </c>
      <c r="D313" s="22">
        <v>2</v>
      </c>
      <c r="E313" s="22">
        <v>7</v>
      </c>
      <c r="F313" s="22" t="s">
        <v>22</v>
      </c>
      <c r="G313" s="22">
        <v>0</v>
      </c>
      <c r="H313" s="22">
        <f t="shared" si="52"/>
        <v>0</v>
      </c>
      <c r="I313" s="22">
        <v>0</v>
      </c>
      <c r="J313" s="22">
        <f t="shared" si="53"/>
        <v>0</v>
      </c>
      <c r="K313" s="22">
        <v>0</v>
      </c>
      <c r="L313" s="22">
        <f t="shared" si="54"/>
        <v>0</v>
      </c>
      <c r="M313" s="22">
        <f t="shared" si="50"/>
        <v>0</v>
      </c>
      <c r="N313" s="22">
        <f t="shared" si="55"/>
        <v>0</v>
      </c>
      <c r="O313" s="22">
        <v>9</v>
      </c>
      <c r="P313" s="22">
        <f t="shared" si="56"/>
        <v>1.8</v>
      </c>
      <c r="Q313" s="22">
        <v>3</v>
      </c>
      <c r="R313" s="22">
        <f t="shared" si="57"/>
        <v>0.6</v>
      </c>
      <c r="S313" s="22">
        <f t="shared" si="51"/>
        <v>13.8</v>
      </c>
      <c r="T313" s="22">
        <f t="shared" si="58"/>
        <v>2.4</v>
      </c>
      <c r="U313" s="22">
        <v>0</v>
      </c>
      <c r="V313" s="22">
        <f t="shared" si="59"/>
        <v>0</v>
      </c>
      <c r="W313" s="22">
        <v>0</v>
      </c>
      <c r="X313" s="22">
        <f t="shared" si="60"/>
        <v>0</v>
      </c>
      <c r="Y313" s="22">
        <v>0</v>
      </c>
      <c r="Z313" s="22">
        <f t="shared" si="61"/>
        <v>0</v>
      </c>
      <c r="AA313" s="22">
        <v>5</v>
      </c>
      <c r="AB313" s="22">
        <f t="shared" si="62"/>
        <v>1</v>
      </c>
      <c r="AC313" s="22">
        <v>4</v>
      </c>
      <c r="AD313" s="25">
        <f t="shared" si="63"/>
        <v>0.8</v>
      </c>
    </row>
    <row r="314" spans="1:30" x14ac:dyDescent="0.25">
      <c r="A314" s="24">
        <v>45177</v>
      </c>
      <c r="B314" s="22" t="s">
        <v>34</v>
      </c>
      <c r="C314" s="22">
        <v>29</v>
      </c>
      <c r="D314" s="22">
        <v>2</v>
      </c>
      <c r="E314" s="22">
        <v>9</v>
      </c>
      <c r="F314" s="22" t="s">
        <v>22</v>
      </c>
      <c r="G314" s="22">
        <v>0</v>
      </c>
      <c r="H314" s="22">
        <f t="shared" si="52"/>
        <v>0</v>
      </c>
      <c r="I314" s="22">
        <v>0</v>
      </c>
      <c r="J314" s="22">
        <f t="shared" si="53"/>
        <v>0</v>
      </c>
      <c r="K314" s="22">
        <v>0</v>
      </c>
      <c r="L314" s="22">
        <f t="shared" si="54"/>
        <v>0</v>
      </c>
      <c r="M314" s="22">
        <f t="shared" si="50"/>
        <v>0</v>
      </c>
      <c r="N314" s="22">
        <f t="shared" si="55"/>
        <v>0</v>
      </c>
      <c r="O314" s="22">
        <v>14</v>
      </c>
      <c r="P314" s="22">
        <f t="shared" si="56"/>
        <v>2.8</v>
      </c>
      <c r="Q314" s="22">
        <v>1</v>
      </c>
      <c r="R314" s="22">
        <f t="shared" si="57"/>
        <v>0.2</v>
      </c>
      <c r="S314" s="22">
        <f t="shared" si="51"/>
        <v>17.8</v>
      </c>
      <c r="T314" s="22">
        <f t="shared" si="58"/>
        <v>3</v>
      </c>
      <c r="U314" s="22">
        <v>0</v>
      </c>
      <c r="V314" s="22">
        <f t="shared" si="59"/>
        <v>0</v>
      </c>
      <c r="W314" s="22">
        <v>0</v>
      </c>
      <c r="X314" s="22">
        <f t="shared" si="60"/>
        <v>0</v>
      </c>
      <c r="Y314" s="22">
        <v>1</v>
      </c>
      <c r="Z314" s="22">
        <f t="shared" si="61"/>
        <v>0.05</v>
      </c>
      <c r="AA314" s="22">
        <v>3</v>
      </c>
      <c r="AB314" s="22">
        <f t="shared" si="62"/>
        <v>0.6</v>
      </c>
      <c r="AC314" s="22">
        <v>21</v>
      </c>
      <c r="AD314" s="25">
        <f t="shared" si="63"/>
        <v>4.2</v>
      </c>
    </row>
    <row r="315" spans="1:30" x14ac:dyDescent="0.25">
      <c r="A315" s="24">
        <v>45177</v>
      </c>
      <c r="B315" s="22" t="s">
        <v>34</v>
      </c>
      <c r="C315" s="22">
        <v>30</v>
      </c>
      <c r="D315" s="22">
        <v>2</v>
      </c>
      <c r="E315" s="22">
        <v>15</v>
      </c>
      <c r="F315" s="22" t="s">
        <v>22</v>
      </c>
      <c r="G315" s="22">
        <v>0</v>
      </c>
      <c r="H315" s="22">
        <f t="shared" si="52"/>
        <v>0</v>
      </c>
      <c r="I315" s="22">
        <v>0</v>
      </c>
      <c r="J315" s="22">
        <f t="shared" si="53"/>
        <v>0</v>
      </c>
      <c r="K315" s="22">
        <v>0</v>
      </c>
      <c r="L315" s="22">
        <f t="shared" si="54"/>
        <v>0</v>
      </c>
      <c r="M315" s="22">
        <f t="shared" si="50"/>
        <v>0</v>
      </c>
      <c r="N315" s="22">
        <f t="shared" si="55"/>
        <v>0</v>
      </c>
      <c r="O315" s="22">
        <v>45</v>
      </c>
      <c r="P315" s="22">
        <f t="shared" si="56"/>
        <v>9</v>
      </c>
      <c r="Q315" s="22">
        <v>14</v>
      </c>
      <c r="R315" s="22">
        <f t="shared" si="57"/>
        <v>2.8</v>
      </c>
      <c r="S315" s="22">
        <f t="shared" si="51"/>
        <v>68</v>
      </c>
      <c r="T315" s="22">
        <f t="shared" si="58"/>
        <v>11.8</v>
      </c>
      <c r="U315" s="22">
        <v>0</v>
      </c>
      <c r="V315" s="22">
        <f t="shared" si="59"/>
        <v>0</v>
      </c>
      <c r="W315" s="22">
        <v>0</v>
      </c>
      <c r="X315" s="22">
        <f t="shared" si="60"/>
        <v>0</v>
      </c>
      <c r="Y315" s="22">
        <v>0</v>
      </c>
      <c r="Z315" s="22">
        <f t="shared" si="61"/>
        <v>0</v>
      </c>
      <c r="AA315" s="22">
        <v>1</v>
      </c>
      <c r="AB315" s="22">
        <f t="shared" si="62"/>
        <v>0.2</v>
      </c>
      <c r="AC315" s="22">
        <v>7</v>
      </c>
      <c r="AD315" s="25">
        <f t="shared" si="63"/>
        <v>1.4</v>
      </c>
    </row>
    <row r="316" spans="1:30" x14ac:dyDescent="0.25">
      <c r="A316" s="24">
        <v>45177</v>
      </c>
      <c r="B316" s="22" t="s">
        <v>34</v>
      </c>
      <c r="C316" s="22">
        <v>31</v>
      </c>
      <c r="D316" s="22">
        <v>3</v>
      </c>
      <c r="E316" s="22">
        <v>2</v>
      </c>
      <c r="F316" s="22" t="s">
        <v>22</v>
      </c>
      <c r="G316" s="22">
        <v>0</v>
      </c>
      <c r="H316" s="22">
        <f t="shared" si="52"/>
        <v>0</v>
      </c>
      <c r="I316" s="22">
        <v>0</v>
      </c>
      <c r="J316" s="22">
        <f t="shared" si="53"/>
        <v>0</v>
      </c>
      <c r="K316" s="22">
        <v>0</v>
      </c>
      <c r="L316" s="22">
        <f t="shared" si="54"/>
        <v>0</v>
      </c>
      <c r="M316" s="22">
        <f t="shared" si="50"/>
        <v>0</v>
      </c>
      <c r="N316" s="22">
        <f t="shared" si="55"/>
        <v>0</v>
      </c>
      <c r="O316" s="22">
        <v>4</v>
      </c>
      <c r="P316" s="22">
        <f t="shared" si="56"/>
        <v>0.8</v>
      </c>
      <c r="Q316" s="22">
        <v>1</v>
      </c>
      <c r="R316" s="22">
        <f t="shared" si="57"/>
        <v>0.2</v>
      </c>
      <c r="S316" s="22">
        <f t="shared" si="51"/>
        <v>5.8</v>
      </c>
      <c r="T316" s="22">
        <f t="shared" si="58"/>
        <v>1</v>
      </c>
      <c r="U316" s="22">
        <v>0</v>
      </c>
      <c r="V316" s="22">
        <f t="shared" si="59"/>
        <v>0</v>
      </c>
      <c r="W316" s="22">
        <v>0</v>
      </c>
      <c r="X316" s="22">
        <f t="shared" si="60"/>
        <v>0</v>
      </c>
      <c r="Y316" s="22">
        <v>0</v>
      </c>
      <c r="Z316" s="22">
        <f t="shared" si="61"/>
        <v>0</v>
      </c>
      <c r="AA316" s="22">
        <v>0</v>
      </c>
      <c r="AB316" s="22">
        <f t="shared" si="62"/>
        <v>0</v>
      </c>
      <c r="AC316" s="22">
        <v>5</v>
      </c>
      <c r="AD316" s="25">
        <f t="shared" si="63"/>
        <v>1</v>
      </c>
    </row>
    <row r="317" spans="1:30" x14ac:dyDescent="0.25">
      <c r="A317" s="24">
        <v>45177</v>
      </c>
      <c r="B317" s="22" t="s">
        <v>34</v>
      </c>
      <c r="C317" s="22">
        <v>32</v>
      </c>
      <c r="D317" s="22">
        <v>3</v>
      </c>
      <c r="E317" s="22">
        <v>7</v>
      </c>
      <c r="F317" s="22" t="s">
        <v>22</v>
      </c>
      <c r="G317" s="22">
        <v>1</v>
      </c>
      <c r="H317" s="22">
        <f t="shared" si="52"/>
        <v>0.2</v>
      </c>
      <c r="I317" s="22">
        <v>0</v>
      </c>
      <c r="J317" s="22">
        <f t="shared" si="53"/>
        <v>0</v>
      </c>
      <c r="K317" s="22">
        <v>0</v>
      </c>
      <c r="L317" s="22">
        <f t="shared" si="54"/>
        <v>0</v>
      </c>
      <c r="M317" s="22">
        <f t="shared" si="50"/>
        <v>1.2</v>
      </c>
      <c r="N317" s="22">
        <f t="shared" si="55"/>
        <v>0.2</v>
      </c>
      <c r="O317" s="22">
        <v>6</v>
      </c>
      <c r="P317" s="22">
        <f t="shared" si="56"/>
        <v>1.2</v>
      </c>
      <c r="Q317" s="22">
        <v>2</v>
      </c>
      <c r="R317" s="22">
        <f t="shared" si="57"/>
        <v>0.4</v>
      </c>
      <c r="S317" s="22">
        <f t="shared" si="51"/>
        <v>9.1999999999999993</v>
      </c>
      <c r="T317" s="22">
        <f t="shared" si="58"/>
        <v>1.6</v>
      </c>
      <c r="U317" s="22">
        <v>0</v>
      </c>
      <c r="V317" s="22">
        <f t="shared" si="59"/>
        <v>0</v>
      </c>
      <c r="W317" s="22">
        <v>0</v>
      </c>
      <c r="X317" s="22">
        <f t="shared" si="60"/>
        <v>0</v>
      </c>
      <c r="Y317" s="22">
        <v>1</v>
      </c>
      <c r="Z317" s="22">
        <f t="shared" si="61"/>
        <v>0.05</v>
      </c>
      <c r="AA317" s="22">
        <v>0</v>
      </c>
      <c r="AB317" s="22">
        <f t="shared" si="62"/>
        <v>0</v>
      </c>
      <c r="AC317" s="22">
        <v>2</v>
      </c>
      <c r="AD317" s="25">
        <f t="shared" si="63"/>
        <v>0.4</v>
      </c>
    </row>
    <row r="318" spans="1:30" x14ac:dyDescent="0.25">
      <c r="A318" s="24">
        <v>45177</v>
      </c>
      <c r="B318" s="22" t="s">
        <v>34</v>
      </c>
      <c r="C318" s="22">
        <v>33</v>
      </c>
      <c r="D318" s="22">
        <v>3</v>
      </c>
      <c r="E318" s="22">
        <v>6</v>
      </c>
      <c r="F318" s="22" t="s">
        <v>22</v>
      </c>
      <c r="G318" s="22">
        <v>2</v>
      </c>
      <c r="H318" s="22">
        <f t="shared" si="52"/>
        <v>0.4</v>
      </c>
      <c r="I318" s="22">
        <v>0</v>
      </c>
      <c r="J318" s="22">
        <f t="shared" si="53"/>
        <v>0</v>
      </c>
      <c r="K318" s="22">
        <v>0</v>
      </c>
      <c r="L318" s="22">
        <f t="shared" si="54"/>
        <v>0</v>
      </c>
      <c r="M318" s="22">
        <f t="shared" si="50"/>
        <v>2.4</v>
      </c>
      <c r="N318" s="22">
        <f t="shared" si="55"/>
        <v>0.4</v>
      </c>
      <c r="O318" s="22">
        <v>60</v>
      </c>
      <c r="P318" s="22">
        <f t="shared" si="56"/>
        <v>12</v>
      </c>
      <c r="Q318" s="22">
        <v>6</v>
      </c>
      <c r="R318" s="22">
        <f t="shared" si="57"/>
        <v>1.2</v>
      </c>
      <c r="S318" s="22">
        <f t="shared" si="51"/>
        <v>78</v>
      </c>
      <c r="T318" s="22">
        <f t="shared" si="58"/>
        <v>13.2</v>
      </c>
      <c r="U318" s="22">
        <v>0</v>
      </c>
      <c r="V318" s="22">
        <f t="shared" si="59"/>
        <v>0</v>
      </c>
      <c r="W318" s="22">
        <v>0</v>
      </c>
      <c r="X318" s="22">
        <f t="shared" si="60"/>
        <v>0</v>
      </c>
      <c r="Y318" s="22">
        <v>0</v>
      </c>
      <c r="Z318" s="22">
        <f t="shared" si="61"/>
        <v>0</v>
      </c>
      <c r="AA318" s="22">
        <v>1</v>
      </c>
      <c r="AB318" s="22">
        <f t="shared" si="62"/>
        <v>0.2</v>
      </c>
      <c r="AC318" s="22">
        <v>4</v>
      </c>
      <c r="AD318" s="25">
        <f t="shared" si="63"/>
        <v>0.8</v>
      </c>
    </row>
    <row r="319" spans="1:30" x14ac:dyDescent="0.25">
      <c r="A319" s="24">
        <v>45177</v>
      </c>
      <c r="B319" s="22" t="s">
        <v>34</v>
      </c>
      <c r="C319" s="22">
        <v>34</v>
      </c>
      <c r="D319" s="22">
        <v>3</v>
      </c>
      <c r="E319" s="22">
        <v>3</v>
      </c>
      <c r="F319" s="22" t="s">
        <v>22</v>
      </c>
      <c r="G319" s="22">
        <v>2</v>
      </c>
      <c r="H319" s="22">
        <f t="shared" si="52"/>
        <v>0.4</v>
      </c>
      <c r="I319" s="22">
        <v>0</v>
      </c>
      <c r="J319" s="22">
        <f t="shared" si="53"/>
        <v>0</v>
      </c>
      <c r="K319" s="22">
        <v>0</v>
      </c>
      <c r="L319" s="22">
        <f t="shared" si="54"/>
        <v>0</v>
      </c>
      <c r="M319" s="22">
        <f t="shared" si="50"/>
        <v>2.4</v>
      </c>
      <c r="N319" s="22">
        <f t="shared" si="55"/>
        <v>0.4</v>
      </c>
      <c r="O319" s="22">
        <v>10</v>
      </c>
      <c r="P319" s="22">
        <f t="shared" si="56"/>
        <v>2</v>
      </c>
      <c r="Q319" s="22">
        <v>0</v>
      </c>
      <c r="R319" s="22">
        <f t="shared" si="57"/>
        <v>0</v>
      </c>
      <c r="S319" s="22">
        <f t="shared" si="51"/>
        <v>12</v>
      </c>
      <c r="T319" s="22">
        <f t="shared" si="58"/>
        <v>2</v>
      </c>
      <c r="U319" s="22">
        <v>0</v>
      </c>
      <c r="V319" s="22">
        <f t="shared" si="59"/>
        <v>0</v>
      </c>
      <c r="W319" s="22">
        <v>0</v>
      </c>
      <c r="X319" s="22">
        <f t="shared" si="60"/>
        <v>0</v>
      </c>
      <c r="Y319" s="22">
        <v>2</v>
      </c>
      <c r="Z319" s="22">
        <f t="shared" si="61"/>
        <v>0.1</v>
      </c>
      <c r="AA319" s="22">
        <v>3</v>
      </c>
      <c r="AB319" s="22">
        <f t="shared" si="62"/>
        <v>0.6</v>
      </c>
      <c r="AC319" s="22">
        <v>5</v>
      </c>
      <c r="AD319" s="25">
        <f t="shared" si="63"/>
        <v>1</v>
      </c>
    </row>
    <row r="320" spans="1:30" x14ac:dyDescent="0.25">
      <c r="A320" s="24">
        <v>45177</v>
      </c>
      <c r="B320" s="22" t="s">
        <v>34</v>
      </c>
      <c r="C320" s="22">
        <v>35</v>
      </c>
      <c r="D320" s="22">
        <v>3</v>
      </c>
      <c r="E320" s="22">
        <v>11</v>
      </c>
      <c r="F320" s="22" t="s">
        <v>22</v>
      </c>
      <c r="G320" s="22">
        <v>0</v>
      </c>
      <c r="H320" s="22">
        <f t="shared" si="52"/>
        <v>0</v>
      </c>
      <c r="I320" s="22">
        <v>0</v>
      </c>
      <c r="J320" s="22">
        <f t="shared" si="53"/>
        <v>0</v>
      </c>
      <c r="K320" s="22">
        <v>0</v>
      </c>
      <c r="L320" s="22">
        <f t="shared" si="54"/>
        <v>0</v>
      </c>
      <c r="M320" s="22">
        <f t="shared" si="50"/>
        <v>0</v>
      </c>
      <c r="N320" s="22">
        <f t="shared" si="55"/>
        <v>0</v>
      </c>
      <c r="O320" s="22">
        <v>1</v>
      </c>
      <c r="P320" s="22">
        <f t="shared" si="56"/>
        <v>0.2</v>
      </c>
      <c r="Q320" s="22">
        <v>0</v>
      </c>
      <c r="R320" s="22">
        <f t="shared" si="57"/>
        <v>0</v>
      </c>
      <c r="S320" s="22">
        <f t="shared" si="51"/>
        <v>1.2</v>
      </c>
      <c r="T320" s="22">
        <f t="shared" si="58"/>
        <v>0.2</v>
      </c>
      <c r="U320" s="22">
        <v>0</v>
      </c>
      <c r="V320" s="22">
        <f t="shared" si="59"/>
        <v>0</v>
      </c>
      <c r="W320" s="22">
        <v>0</v>
      </c>
      <c r="X320" s="22">
        <f t="shared" si="60"/>
        <v>0</v>
      </c>
      <c r="Y320" s="22">
        <v>0</v>
      </c>
      <c r="Z320" s="22">
        <f t="shared" si="61"/>
        <v>0</v>
      </c>
      <c r="AA320" s="22">
        <v>3</v>
      </c>
      <c r="AB320" s="22">
        <f t="shared" si="62"/>
        <v>0.6</v>
      </c>
      <c r="AC320" s="22">
        <v>3</v>
      </c>
      <c r="AD320" s="25">
        <f t="shared" si="63"/>
        <v>0.6</v>
      </c>
    </row>
    <row r="321" spans="1:30" x14ac:dyDescent="0.25">
      <c r="A321" s="24">
        <v>45177</v>
      </c>
      <c r="B321" s="22" t="s">
        <v>34</v>
      </c>
      <c r="C321" s="22">
        <v>36</v>
      </c>
      <c r="D321" s="22">
        <v>3</v>
      </c>
      <c r="E321" s="22">
        <v>15</v>
      </c>
      <c r="F321" s="22" t="s">
        <v>22</v>
      </c>
      <c r="G321" s="22">
        <v>0</v>
      </c>
      <c r="H321" s="22">
        <f t="shared" si="52"/>
        <v>0</v>
      </c>
      <c r="I321" s="22">
        <v>0</v>
      </c>
      <c r="J321" s="22">
        <f t="shared" si="53"/>
        <v>0</v>
      </c>
      <c r="K321" s="22">
        <v>0</v>
      </c>
      <c r="L321" s="22">
        <f t="shared" si="54"/>
        <v>0</v>
      </c>
      <c r="M321" s="22">
        <f t="shared" si="50"/>
        <v>0</v>
      </c>
      <c r="N321" s="22">
        <f t="shared" si="55"/>
        <v>0</v>
      </c>
      <c r="O321" s="22">
        <v>70</v>
      </c>
      <c r="P321" s="22">
        <f t="shared" si="56"/>
        <v>14</v>
      </c>
      <c r="Q321" s="22">
        <v>13</v>
      </c>
      <c r="R321" s="22">
        <f t="shared" si="57"/>
        <v>2.6</v>
      </c>
      <c r="S321" s="22">
        <f t="shared" si="51"/>
        <v>97</v>
      </c>
      <c r="T321" s="22">
        <f t="shared" si="58"/>
        <v>16.600000000000001</v>
      </c>
      <c r="U321" s="22">
        <v>0</v>
      </c>
      <c r="V321" s="22">
        <f t="shared" si="59"/>
        <v>0</v>
      </c>
      <c r="W321" s="22">
        <v>0</v>
      </c>
      <c r="X321" s="22">
        <f t="shared" si="60"/>
        <v>0</v>
      </c>
      <c r="Y321" s="22">
        <v>0</v>
      </c>
      <c r="Z321" s="22">
        <f t="shared" si="61"/>
        <v>0</v>
      </c>
      <c r="AA321" s="22">
        <v>3</v>
      </c>
      <c r="AB321" s="22">
        <f t="shared" si="62"/>
        <v>0.6</v>
      </c>
      <c r="AC321" s="22">
        <v>4</v>
      </c>
      <c r="AD321" s="25">
        <f t="shared" si="63"/>
        <v>0.8</v>
      </c>
    </row>
    <row r="322" spans="1:30" x14ac:dyDescent="0.25">
      <c r="A322" s="24">
        <v>45177</v>
      </c>
      <c r="B322" s="22" t="s">
        <v>34</v>
      </c>
      <c r="C322" s="22">
        <v>37</v>
      </c>
      <c r="D322" s="22">
        <v>3</v>
      </c>
      <c r="E322" s="22">
        <v>13</v>
      </c>
      <c r="F322" s="22" t="s">
        <v>22</v>
      </c>
      <c r="G322" s="22">
        <v>1</v>
      </c>
      <c r="H322" s="22">
        <f t="shared" si="52"/>
        <v>0.2</v>
      </c>
      <c r="I322" s="22">
        <v>0</v>
      </c>
      <c r="J322" s="22">
        <f t="shared" si="53"/>
        <v>0</v>
      </c>
      <c r="K322" s="22">
        <v>0</v>
      </c>
      <c r="L322" s="22">
        <f t="shared" si="54"/>
        <v>0</v>
      </c>
      <c r="M322" s="22">
        <f t="shared" si="50"/>
        <v>1.2</v>
      </c>
      <c r="N322" s="22">
        <f t="shared" si="55"/>
        <v>0.2</v>
      </c>
      <c r="O322" s="22">
        <v>184</v>
      </c>
      <c r="P322" s="22">
        <f t="shared" si="56"/>
        <v>36.799999999999997</v>
      </c>
      <c r="Q322" s="22">
        <v>34</v>
      </c>
      <c r="R322" s="22">
        <f t="shared" si="57"/>
        <v>6.8</v>
      </c>
      <c r="S322" s="22">
        <f t="shared" si="51"/>
        <v>254.8</v>
      </c>
      <c r="T322" s="22">
        <f t="shared" si="58"/>
        <v>43.599999999999994</v>
      </c>
      <c r="U322" s="22">
        <v>0</v>
      </c>
      <c r="V322" s="22">
        <f t="shared" si="59"/>
        <v>0</v>
      </c>
      <c r="W322" s="22">
        <v>0</v>
      </c>
      <c r="X322" s="22">
        <f t="shared" si="60"/>
        <v>0</v>
      </c>
      <c r="Y322" s="22">
        <v>0</v>
      </c>
      <c r="Z322" s="22">
        <f t="shared" si="61"/>
        <v>0</v>
      </c>
      <c r="AA322" s="22">
        <v>1</v>
      </c>
      <c r="AB322" s="22">
        <f t="shared" si="62"/>
        <v>0.2</v>
      </c>
      <c r="AC322" s="22">
        <v>0</v>
      </c>
      <c r="AD322" s="25">
        <f t="shared" si="63"/>
        <v>0</v>
      </c>
    </row>
    <row r="323" spans="1:30" x14ac:dyDescent="0.25">
      <c r="A323" s="24">
        <v>45177</v>
      </c>
      <c r="B323" s="22" t="s">
        <v>34</v>
      </c>
      <c r="C323" s="22">
        <v>38</v>
      </c>
      <c r="D323" s="22">
        <v>3</v>
      </c>
      <c r="E323" s="22">
        <v>9</v>
      </c>
      <c r="F323" s="22" t="s">
        <v>22</v>
      </c>
      <c r="G323" s="22">
        <v>0</v>
      </c>
      <c r="H323" s="22">
        <f t="shared" ref="H323:H386" si="64">G323/5</f>
        <v>0</v>
      </c>
      <c r="I323" s="22">
        <v>0</v>
      </c>
      <c r="J323" s="22">
        <f t="shared" ref="J323:J386" si="65">I323/5</f>
        <v>0</v>
      </c>
      <c r="K323" s="22">
        <v>0</v>
      </c>
      <c r="L323" s="22">
        <f t="shared" ref="L323:L386" si="66">K323/5</f>
        <v>0</v>
      </c>
      <c r="M323" s="22">
        <f t="shared" si="50"/>
        <v>0</v>
      </c>
      <c r="N323" s="22">
        <f t="shared" ref="N323:N386" si="67">SUM(H323+J323+L323)</f>
        <v>0</v>
      </c>
      <c r="O323" s="22">
        <v>80</v>
      </c>
      <c r="P323" s="22">
        <f t="shared" ref="P323:P386" si="68">O323/5</f>
        <v>16</v>
      </c>
      <c r="Q323" s="22">
        <v>14</v>
      </c>
      <c r="R323" s="22">
        <f t="shared" ref="R323:R386" si="69">Q323/5</f>
        <v>2.8</v>
      </c>
      <c r="S323" s="22">
        <f t="shared" si="51"/>
        <v>110</v>
      </c>
      <c r="T323" s="22">
        <f t="shared" ref="T323:T386" si="70">SUM(P323+R323)</f>
        <v>18.8</v>
      </c>
      <c r="U323" s="22">
        <v>0</v>
      </c>
      <c r="V323" s="22">
        <f t="shared" ref="V323:V386" si="71">U323/5</f>
        <v>0</v>
      </c>
      <c r="W323" s="22">
        <v>0</v>
      </c>
      <c r="X323" s="22">
        <f t="shared" ref="X323:X386" si="72">W323/5</f>
        <v>0</v>
      </c>
      <c r="Y323" s="22">
        <v>2</v>
      </c>
      <c r="Z323" s="22">
        <f t="shared" ref="Z323:Z386" si="73">Y323/20</f>
        <v>0.1</v>
      </c>
      <c r="AA323" s="22">
        <v>0</v>
      </c>
      <c r="AB323" s="22">
        <f t="shared" ref="AB323:AB386" si="74">AA323/5</f>
        <v>0</v>
      </c>
      <c r="AC323" s="22">
        <v>10</v>
      </c>
      <c r="AD323" s="25">
        <f t="shared" ref="AD323:AD386" si="75">AC323/5</f>
        <v>2</v>
      </c>
    </row>
    <row r="324" spans="1:30" x14ac:dyDescent="0.25">
      <c r="A324" s="24">
        <v>45177</v>
      </c>
      <c r="B324" s="22" t="s">
        <v>34</v>
      </c>
      <c r="C324" s="22">
        <v>39</v>
      </c>
      <c r="D324" s="22">
        <v>3</v>
      </c>
      <c r="E324" s="22">
        <v>10</v>
      </c>
      <c r="F324" s="22" t="s">
        <v>22</v>
      </c>
      <c r="G324" s="22">
        <v>0</v>
      </c>
      <c r="H324" s="22">
        <f t="shared" si="64"/>
        <v>0</v>
      </c>
      <c r="I324" s="22">
        <v>0</v>
      </c>
      <c r="J324" s="22">
        <f t="shared" si="65"/>
        <v>0</v>
      </c>
      <c r="K324" s="22">
        <v>0</v>
      </c>
      <c r="L324" s="22">
        <f t="shared" si="66"/>
        <v>0</v>
      </c>
      <c r="M324" s="22">
        <f t="shared" si="50"/>
        <v>0</v>
      </c>
      <c r="N324" s="22">
        <f t="shared" si="67"/>
        <v>0</v>
      </c>
      <c r="O324" s="22">
        <v>20</v>
      </c>
      <c r="P324" s="22">
        <f t="shared" si="68"/>
        <v>4</v>
      </c>
      <c r="Q324" s="22">
        <v>4</v>
      </c>
      <c r="R324" s="22">
        <f t="shared" si="69"/>
        <v>0.8</v>
      </c>
      <c r="S324" s="22">
        <f t="shared" si="51"/>
        <v>28</v>
      </c>
      <c r="T324" s="22">
        <f t="shared" si="70"/>
        <v>4.8</v>
      </c>
      <c r="U324" s="22">
        <v>0</v>
      </c>
      <c r="V324" s="22">
        <f t="shared" si="71"/>
        <v>0</v>
      </c>
      <c r="W324" s="22">
        <v>0</v>
      </c>
      <c r="X324" s="22">
        <f t="shared" si="72"/>
        <v>0</v>
      </c>
      <c r="Y324" s="22">
        <v>3</v>
      </c>
      <c r="Z324" s="22">
        <f t="shared" si="73"/>
        <v>0.15</v>
      </c>
      <c r="AA324" s="22">
        <v>0</v>
      </c>
      <c r="AB324" s="22">
        <f t="shared" si="74"/>
        <v>0</v>
      </c>
      <c r="AC324" s="22">
        <v>8</v>
      </c>
      <c r="AD324" s="25">
        <f t="shared" si="75"/>
        <v>1.6</v>
      </c>
    </row>
    <row r="325" spans="1:30" x14ac:dyDescent="0.25">
      <c r="A325" s="24">
        <v>45177</v>
      </c>
      <c r="B325" s="22" t="s">
        <v>34</v>
      </c>
      <c r="C325" s="22">
        <v>40</v>
      </c>
      <c r="D325" s="22">
        <v>3</v>
      </c>
      <c r="E325" s="22">
        <v>14</v>
      </c>
      <c r="F325" s="22" t="s">
        <v>22</v>
      </c>
      <c r="G325" s="22">
        <v>0</v>
      </c>
      <c r="H325" s="22">
        <f t="shared" si="64"/>
        <v>0</v>
      </c>
      <c r="I325" s="22">
        <v>0</v>
      </c>
      <c r="J325" s="22">
        <f t="shared" si="65"/>
        <v>0</v>
      </c>
      <c r="K325" s="22">
        <v>0</v>
      </c>
      <c r="L325" s="22">
        <f t="shared" si="66"/>
        <v>0</v>
      </c>
      <c r="M325" s="22">
        <f t="shared" si="50"/>
        <v>0</v>
      </c>
      <c r="N325" s="22">
        <f t="shared" si="67"/>
        <v>0</v>
      </c>
      <c r="O325" s="22">
        <v>19</v>
      </c>
      <c r="P325" s="22">
        <f t="shared" si="68"/>
        <v>3.8</v>
      </c>
      <c r="Q325" s="22">
        <v>1</v>
      </c>
      <c r="R325" s="22">
        <f t="shared" si="69"/>
        <v>0.2</v>
      </c>
      <c r="S325" s="22">
        <f t="shared" si="51"/>
        <v>23.8</v>
      </c>
      <c r="T325" s="22">
        <f t="shared" si="70"/>
        <v>4</v>
      </c>
      <c r="U325" s="22">
        <v>0</v>
      </c>
      <c r="V325" s="22">
        <f t="shared" si="71"/>
        <v>0</v>
      </c>
      <c r="W325" s="22">
        <v>0</v>
      </c>
      <c r="X325" s="22">
        <f t="shared" si="72"/>
        <v>0</v>
      </c>
      <c r="Y325" s="22">
        <v>1</v>
      </c>
      <c r="Z325" s="22">
        <f t="shared" si="73"/>
        <v>0.05</v>
      </c>
      <c r="AA325" s="22">
        <v>0</v>
      </c>
      <c r="AB325" s="22">
        <f t="shared" si="74"/>
        <v>0</v>
      </c>
      <c r="AC325" s="22">
        <v>0</v>
      </c>
      <c r="AD325" s="25">
        <f t="shared" si="75"/>
        <v>0</v>
      </c>
    </row>
    <row r="326" spans="1:30" x14ac:dyDescent="0.25">
      <c r="A326" s="24">
        <v>45177</v>
      </c>
      <c r="B326" s="22" t="s">
        <v>34</v>
      </c>
      <c r="C326" s="22">
        <v>41</v>
      </c>
      <c r="D326" s="22">
        <v>3</v>
      </c>
      <c r="E326" s="22">
        <v>12</v>
      </c>
      <c r="F326" s="22" t="s">
        <v>22</v>
      </c>
      <c r="G326" s="22">
        <v>4</v>
      </c>
      <c r="H326" s="22">
        <f t="shared" si="64"/>
        <v>0.8</v>
      </c>
      <c r="I326" s="22">
        <v>0</v>
      </c>
      <c r="J326" s="22">
        <f t="shared" si="65"/>
        <v>0</v>
      </c>
      <c r="K326" s="22">
        <v>2</v>
      </c>
      <c r="L326" s="22">
        <f t="shared" si="66"/>
        <v>0.4</v>
      </c>
      <c r="M326" s="22">
        <f t="shared" si="50"/>
        <v>6.8</v>
      </c>
      <c r="N326" s="22">
        <f t="shared" si="67"/>
        <v>1.2000000000000002</v>
      </c>
      <c r="O326" s="22">
        <v>8</v>
      </c>
      <c r="P326" s="22">
        <f t="shared" si="68"/>
        <v>1.6</v>
      </c>
      <c r="Q326" s="22">
        <v>1</v>
      </c>
      <c r="R326" s="22">
        <f t="shared" si="69"/>
        <v>0.2</v>
      </c>
      <c r="S326" s="22">
        <f t="shared" si="51"/>
        <v>10.6</v>
      </c>
      <c r="T326" s="22">
        <f t="shared" si="70"/>
        <v>1.8</v>
      </c>
      <c r="U326" s="22">
        <v>0</v>
      </c>
      <c r="V326" s="22">
        <f t="shared" si="71"/>
        <v>0</v>
      </c>
      <c r="W326" s="22">
        <v>0</v>
      </c>
      <c r="X326" s="22">
        <f t="shared" si="72"/>
        <v>0</v>
      </c>
      <c r="Y326" s="22">
        <v>2</v>
      </c>
      <c r="Z326" s="22">
        <f t="shared" si="73"/>
        <v>0.1</v>
      </c>
      <c r="AA326" s="22">
        <v>105</v>
      </c>
      <c r="AB326" s="22">
        <f t="shared" si="74"/>
        <v>21</v>
      </c>
      <c r="AC326" s="22">
        <v>18</v>
      </c>
      <c r="AD326" s="25">
        <f t="shared" si="75"/>
        <v>3.6</v>
      </c>
    </row>
    <row r="327" spans="1:30" x14ac:dyDescent="0.25">
      <c r="A327" s="24">
        <v>45177</v>
      </c>
      <c r="B327" s="22" t="s">
        <v>34</v>
      </c>
      <c r="C327" s="22">
        <v>42</v>
      </c>
      <c r="D327" s="22">
        <v>3</v>
      </c>
      <c r="E327" s="22">
        <v>5</v>
      </c>
      <c r="F327" s="22" t="s">
        <v>22</v>
      </c>
      <c r="G327" s="22">
        <v>1</v>
      </c>
      <c r="H327" s="22">
        <f t="shared" si="64"/>
        <v>0.2</v>
      </c>
      <c r="I327" s="22">
        <v>0</v>
      </c>
      <c r="J327" s="22">
        <f t="shared" si="65"/>
        <v>0</v>
      </c>
      <c r="K327" s="22">
        <v>0</v>
      </c>
      <c r="L327" s="22">
        <f t="shared" si="66"/>
        <v>0</v>
      </c>
      <c r="M327" s="22">
        <f t="shared" si="50"/>
        <v>1.2</v>
      </c>
      <c r="N327" s="22">
        <f t="shared" si="67"/>
        <v>0.2</v>
      </c>
      <c r="O327" s="22">
        <v>3</v>
      </c>
      <c r="P327" s="22">
        <f t="shared" si="68"/>
        <v>0.6</v>
      </c>
      <c r="Q327" s="22">
        <v>0</v>
      </c>
      <c r="R327" s="22">
        <f t="shared" si="69"/>
        <v>0</v>
      </c>
      <c r="S327" s="22">
        <f t="shared" si="51"/>
        <v>3.6</v>
      </c>
      <c r="T327" s="22">
        <f t="shared" si="70"/>
        <v>0.6</v>
      </c>
      <c r="U327" s="22">
        <v>0</v>
      </c>
      <c r="V327" s="22">
        <f t="shared" si="71"/>
        <v>0</v>
      </c>
      <c r="W327" s="22">
        <v>0</v>
      </c>
      <c r="X327" s="22">
        <f t="shared" si="72"/>
        <v>0</v>
      </c>
      <c r="Y327" s="22">
        <v>2</v>
      </c>
      <c r="Z327" s="22">
        <f t="shared" si="73"/>
        <v>0.1</v>
      </c>
      <c r="AA327" s="22">
        <v>12</v>
      </c>
      <c r="AB327" s="22">
        <f t="shared" si="74"/>
        <v>2.4</v>
      </c>
      <c r="AC327" s="22">
        <v>8</v>
      </c>
      <c r="AD327" s="25">
        <f t="shared" si="75"/>
        <v>1.6</v>
      </c>
    </row>
    <row r="328" spans="1:30" x14ac:dyDescent="0.25">
      <c r="A328" s="24">
        <v>45177</v>
      </c>
      <c r="B328" s="22" t="s">
        <v>34</v>
      </c>
      <c r="C328" s="22">
        <v>43</v>
      </c>
      <c r="D328" s="22">
        <v>3</v>
      </c>
      <c r="E328" s="22">
        <v>1</v>
      </c>
      <c r="F328" s="22" t="s">
        <v>22</v>
      </c>
      <c r="G328" s="22">
        <v>0</v>
      </c>
      <c r="H328" s="22">
        <f t="shared" si="64"/>
        <v>0</v>
      </c>
      <c r="I328" s="22">
        <v>0</v>
      </c>
      <c r="J328" s="22">
        <f t="shared" si="65"/>
        <v>0</v>
      </c>
      <c r="K328" s="22">
        <v>0</v>
      </c>
      <c r="L328" s="22">
        <f t="shared" si="66"/>
        <v>0</v>
      </c>
      <c r="M328" s="22">
        <f t="shared" si="50"/>
        <v>0</v>
      </c>
      <c r="N328" s="22">
        <f t="shared" si="67"/>
        <v>0</v>
      </c>
      <c r="O328" s="22">
        <v>1</v>
      </c>
      <c r="P328" s="22">
        <f t="shared" si="68"/>
        <v>0.2</v>
      </c>
      <c r="Q328" s="22">
        <v>3</v>
      </c>
      <c r="R328" s="22">
        <f t="shared" si="69"/>
        <v>0.6</v>
      </c>
      <c r="S328" s="22">
        <f t="shared" si="51"/>
        <v>4.2</v>
      </c>
      <c r="T328" s="22">
        <f t="shared" si="70"/>
        <v>0.8</v>
      </c>
      <c r="U328" s="22">
        <v>0</v>
      </c>
      <c r="V328" s="22">
        <f t="shared" si="71"/>
        <v>0</v>
      </c>
      <c r="W328" s="22">
        <v>0</v>
      </c>
      <c r="X328" s="22">
        <f t="shared" si="72"/>
        <v>0</v>
      </c>
      <c r="Y328" s="22">
        <v>0</v>
      </c>
      <c r="Z328" s="22">
        <f t="shared" si="73"/>
        <v>0</v>
      </c>
      <c r="AA328" s="22">
        <v>2</v>
      </c>
      <c r="AB328" s="22">
        <f t="shared" si="74"/>
        <v>0.4</v>
      </c>
      <c r="AC328" s="22">
        <v>2</v>
      </c>
      <c r="AD328" s="25">
        <f t="shared" si="75"/>
        <v>0.4</v>
      </c>
    </row>
    <row r="329" spans="1:30" x14ac:dyDescent="0.25">
      <c r="A329" s="24">
        <v>45177</v>
      </c>
      <c r="B329" s="22" t="s">
        <v>34</v>
      </c>
      <c r="C329" s="22">
        <v>44</v>
      </c>
      <c r="D329" s="22">
        <v>3</v>
      </c>
      <c r="E329" s="22">
        <v>8</v>
      </c>
      <c r="F329" s="22" t="s">
        <v>22</v>
      </c>
      <c r="G329" s="22">
        <v>0</v>
      </c>
      <c r="H329" s="22">
        <f t="shared" si="64"/>
        <v>0</v>
      </c>
      <c r="I329" s="22">
        <v>0</v>
      </c>
      <c r="J329" s="22">
        <f t="shared" si="65"/>
        <v>0</v>
      </c>
      <c r="K329" s="22">
        <v>0</v>
      </c>
      <c r="L329" s="22">
        <f t="shared" si="66"/>
        <v>0</v>
      </c>
      <c r="M329" s="22">
        <f t="shared" si="50"/>
        <v>0</v>
      </c>
      <c r="N329" s="22">
        <f t="shared" si="67"/>
        <v>0</v>
      </c>
      <c r="O329" s="22">
        <v>18</v>
      </c>
      <c r="P329" s="22">
        <f t="shared" si="68"/>
        <v>3.6</v>
      </c>
      <c r="Q329" s="22">
        <v>3</v>
      </c>
      <c r="R329" s="22">
        <f t="shared" si="69"/>
        <v>0.6</v>
      </c>
      <c r="S329" s="22">
        <f t="shared" si="51"/>
        <v>24.6</v>
      </c>
      <c r="T329" s="22">
        <f t="shared" si="70"/>
        <v>4.2</v>
      </c>
      <c r="U329" s="22">
        <v>0</v>
      </c>
      <c r="V329" s="22">
        <f t="shared" si="71"/>
        <v>0</v>
      </c>
      <c r="W329" s="22">
        <v>0</v>
      </c>
      <c r="X329" s="22">
        <f t="shared" si="72"/>
        <v>0</v>
      </c>
      <c r="Y329" s="22">
        <v>0</v>
      </c>
      <c r="Z329" s="22">
        <f t="shared" si="73"/>
        <v>0</v>
      </c>
      <c r="AA329" s="22">
        <v>3</v>
      </c>
      <c r="AB329" s="22">
        <f t="shared" si="74"/>
        <v>0.6</v>
      </c>
      <c r="AC329" s="22">
        <v>22</v>
      </c>
      <c r="AD329" s="25">
        <f t="shared" si="75"/>
        <v>4.4000000000000004</v>
      </c>
    </row>
    <row r="330" spans="1:30" x14ac:dyDescent="0.25">
      <c r="A330" s="24">
        <v>45177</v>
      </c>
      <c r="B330" s="22" t="s">
        <v>34</v>
      </c>
      <c r="C330" s="22">
        <v>45</v>
      </c>
      <c r="D330" s="22">
        <v>3</v>
      </c>
      <c r="E330" s="22">
        <v>4</v>
      </c>
      <c r="F330" s="22" t="s">
        <v>22</v>
      </c>
      <c r="G330" s="22">
        <v>0</v>
      </c>
      <c r="H330" s="22">
        <f t="shared" si="64"/>
        <v>0</v>
      </c>
      <c r="I330" s="22">
        <v>0</v>
      </c>
      <c r="J330" s="22">
        <f t="shared" si="65"/>
        <v>0</v>
      </c>
      <c r="K330" s="22">
        <v>0</v>
      </c>
      <c r="L330" s="22">
        <f t="shared" si="66"/>
        <v>0</v>
      </c>
      <c r="M330" s="22">
        <f t="shared" si="50"/>
        <v>0</v>
      </c>
      <c r="N330" s="22">
        <f t="shared" si="67"/>
        <v>0</v>
      </c>
      <c r="O330" s="22">
        <v>83</v>
      </c>
      <c r="P330" s="22">
        <f t="shared" si="68"/>
        <v>16.600000000000001</v>
      </c>
      <c r="Q330" s="22">
        <v>6</v>
      </c>
      <c r="R330" s="22">
        <f t="shared" si="69"/>
        <v>1.2</v>
      </c>
      <c r="S330" s="22">
        <f t="shared" si="51"/>
        <v>105.6</v>
      </c>
      <c r="T330" s="22">
        <f t="shared" si="70"/>
        <v>17.8</v>
      </c>
      <c r="U330" s="22">
        <v>0</v>
      </c>
      <c r="V330" s="22">
        <f t="shared" si="71"/>
        <v>0</v>
      </c>
      <c r="W330" s="22">
        <v>0</v>
      </c>
      <c r="X330" s="22">
        <f t="shared" si="72"/>
        <v>0</v>
      </c>
      <c r="Y330" s="22">
        <v>2</v>
      </c>
      <c r="Z330" s="22">
        <f t="shared" si="73"/>
        <v>0.1</v>
      </c>
      <c r="AA330" s="22">
        <v>1</v>
      </c>
      <c r="AB330" s="22">
        <f t="shared" si="74"/>
        <v>0.2</v>
      </c>
      <c r="AC330" s="22">
        <v>18</v>
      </c>
      <c r="AD330" s="25">
        <f t="shared" si="75"/>
        <v>3.6</v>
      </c>
    </row>
    <row r="331" spans="1:30" x14ac:dyDescent="0.25">
      <c r="A331" s="24">
        <v>45177</v>
      </c>
      <c r="B331" s="22" t="s">
        <v>34</v>
      </c>
      <c r="C331" s="22">
        <v>46</v>
      </c>
      <c r="D331" s="22">
        <v>4</v>
      </c>
      <c r="E331" s="22">
        <v>1</v>
      </c>
      <c r="F331" s="22" t="s">
        <v>22</v>
      </c>
      <c r="G331" s="22">
        <v>0</v>
      </c>
      <c r="H331" s="22">
        <f t="shared" si="64"/>
        <v>0</v>
      </c>
      <c r="I331" s="22">
        <v>0</v>
      </c>
      <c r="J331" s="22">
        <f t="shared" si="65"/>
        <v>0</v>
      </c>
      <c r="K331" s="22">
        <v>0</v>
      </c>
      <c r="L331" s="22">
        <f t="shared" si="66"/>
        <v>0</v>
      </c>
      <c r="M331" s="22">
        <f t="shared" si="50"/>
        <v>0</v>
      </c>
      <c r="N331" s="22">
        <f t="shared" si="67"/>
        <v>0</v>
      </c>
      <c r="O331" s="22">
        <v>0</v>
      </c>
      <c r="P331" s="22">
        <f t="shared" si="68"/>
        <v>0</v>
      </c>
      <c r="Q331" s="22">
        <v>0</v>
      </c>
      <c r="R331" s="22">
        <f t="shared" si="69"/>
        <v>0</v>
      </c>
      <c r="S331" s="22">
        <f t="shared" si="51"/>
        <v>0</v>
      </c>
      <c r="T331" s="22">
        <f t="shared" si="70"/>
        <v>0</v>
      </c>
      <c r="U331" s="22">
        <v>0</v>
      </c>
      <c r="V331" s="22">
        <f t="shared" si="71"/>
        <v>0</v>
      </c>
      <c r="W331" s="22">
        <v>0</v>
      </c>
      <c r="X331" s="22">
        <f t="shared" si="72"/>
        <v>0</v>
      </c>
      <c r="Y331" s="22">
        <v>5</v>
      </c>
      <c r="Z331" s="22">
        <f t="shared" si="73"/>
        <v>0.25</v>
      </c>
      <c r="AA331" s="22">
        <v>0</v>
      </c>
      <c r="AB331" s="22">
        <f t="shared" si="74"/>
        <v>0</v>
      </c>
      <c r="AC331" s="22">
        <v>2</v>
      </c>
      <c r="AD331" s="25">
        <f t="shared" si="75"/>
        <v>0.4</v>
      </c>
    </row>
    <row r="332" spans="1:30" x14ac:dyDescent="0.25">
      <c r="A332" s="24">
        <v>45177</v>
      </c>
      <c r="B332" s="22" t="s">
        <v>34</v>
      </c>
      <c r="C332" s="22">
        <v>47</v>
      </c>
      <c r="D332" s="22">
        <v>4</v>
      </c>
      <c r="E332" s="22">
        <v>3</v>
      </c>
      <c r="F332" s="22" t="s">
        <v>22</v>
      </c>
      <c r="G332" s="22">
        <v>0</v>
      </c>
      <c r="H332" s="22">
        <f t="shared" si="64"/>
        <v>0</v>
      </c>
      <c r="I332" s="22">
        <v>0</v>
      </c>
      <c r="J332" s="22">
        <f t="shared" si="65"/>
        <v>0</v>
      </c>
      <c r="K332" s="22">
        <v>0</v>
      </c>
      <c r="L332" s="22">
        <f t="shared" si="66"/>
        <v>0</v>
      </c>
      <c r="M332" s="22">
        <f t="shared" si="50"/>
        <v>0</v>
      </c>
      <c r="N332" s="22">
        <f t="shared" si="67"/>
        <v>0</v>
      </c>
      <c r="O332" s="22">
        <v>1</v>
      </c>
      <c r="P332" s="22">
        <f t="shared" si="68"/>
        <v>0.2</v>
      </c>
      <c r="Q332" s="22">
        <v>0</v>
      </c>
      <c r="R332" s="22">
        <f t="shared" si="69"/>
        <v>0</v>
      </c>
      <c r="S332" s="22">
        <f t="shared" si="51"/>
        <v>1.2</v>
      </c>
      <c r="T332" s="22">
        <f t="shared" si="70"/>
        <v>0.2</v>
      </c>
      <c r="U332" s="22">
        <v>0</v>
      </c>
      <c r="V332" s="22">
        <f t="shared" si="71"/>
        <v>0</v>
      </c>
      <c r="W332" s="22">
        <v>0</v>
      </c>
      <c r="X332" s="22">
        <f t="shared" si="72"/>
        <v>0</v>
      </c>
      <c r="Y332" s="22">
        <v>0</v>
      </c>
      <c r="Z332" s="22">
        <f t="shared" si="73"/>
        <v>0</v>
      </c>
      <c r="AA332" s="22">
        <v>0</v>
      </c>
      <c r="AB332" s="22">
        <f t="shared" si="74"/>
        <v>0</v>
      </c>
      <c r="AC332" s="22">
        <v>1</v>
      </c>
      <c r="AD332" s="25">
        <f t="shared" si="75"/>
        <v>0.2</v>
      </c>
    </row>
    <row r="333" spans="1:30" x14ac:dyDescent="0.25">
      <c r="A333" s="24">
        <v>45177</v>
      </c>
      <c r="B333" s="22" t="s">
        <v>34</v>
      </c>
      <c r="C333" s="22">
        <v>48</v>
      </c>
      <c r="D333" s="22">
        <v>4</v>
      </c>
      <c r="E333" s="22">
        <v>14</v>
      </c>
      <c r="F333" s="22" t="s">
        <v>22</v>
      </c>
      <c r="G333" s="22">
        <v>0</v>
      </c>
      <c r="H333" s="22">
        <f t="shared" si="64"/>
        <v>0</v>
      </c>
      <c r="I333" s="22">
        <v>0</v>
      </c>
      <c r="J333" s="22">
        <f t="shared" si="65"/>
        <v>0</v>
      </c>
      <c r="K333" s="22">
        <v>0</v>
      </c>
      <c r="L333" s="22">
        <f t="shared" si="66"/>
        <v>0</v>
      </c>
      <c r="M333" s="22">
        <f t="shared" si="50"/>
        <v>0</v>
      </c>
      <c r="N333" s="22">
        <f t="shared" si="67"/>
        <v>0</v>
      </c>
      <c r="O333" s="22">
        <v>21</v>
      </c>
      <c r="P333" s="22">
        <f t="shared" si="68"/>
        <v>4.2</v>
      </c>
      <c r="Q333" s="22">
        <v>0</v>
      </c>
      <c r="R333" s="22">
        <f t="shared" si="69"/>
        <v>0</v>
      </c>
      <c r="S333" s="22">
        <f t="shared" si="51"/>
        <v>25.2</v>
      </c>
      <c r="T333" s="22">
        <f t="shared" si="70"/>
        <v>4.2</v>
      </c>
      <c r="U333" s="22">
        <v>0</v>
      </c>
      <c r="V333" s="22">
        <f t="shared" si="71"/>
        <v>0</v>
      </c>
      <c r="W333" s="22">
        <v>0</v>
      </c>
      <c r="X333" s="22">
        <f t="shared" si="72"/>
        <v>0</v>
      </c>
      <c r="Y333" s="22">
        <v>4</v>
      </c>
      <c r="Z333" s="22">
        <f t="shared" si="73"/>
        <v>0.2</v>
      </c>
      <c r="AA333" s="22">
        <v>0</v>
      </c>
      <c r="AB333" s="22">
        <f t="shared" si="74"/>
        <v>0</v>
      </c>
      <c r="AC333" s="22">
        <v>4</v>
      </c>
      <c r="AD333" s="25">
        <f t="shared" si="75"/>
        <v>0.8</v>
      </c>
    </row>
    <row r="334" spans="1:30" x14ac:dyDescent="0.25">
      <c r="A334" s="24">
        <v>45177</v>
      </c>
      <c r="B334" s="22" t="s">
        <v>34</v>
      </c>
      <c r="C334" s="22">
        <v>49</v>
      </c>
      <c r="D334" s="22">
        <v>4</v>
      </c>
      <c r="E334" s="22">
        <v>5</v>
      </c>
      <c r="F334" s="22" t="s">
        <v>22</v>
      </c>
      <c r="G334" s="22">
        <v>0</v>
      </c>
      <c r="H334" s="22">
        <f t="shared" si="64"/>
        <v>0</v>
      </c>
      <c r="I334" s="22">
        <v>0</v>
      </c>
      <c r="J334" s="22">
        <f t="shared" si="65"/>
        <v>0</v>
      </c>
      <c r="K334" s="22">
        <v>0</v>
      </c>
      <c r="L334" s="22">
        <f t="shared" si="66"/>
        <v>0</v>
      </c>
      <c r="M334" s="22">
        <f t="shared" si="50"/>
        <v>0</v>
      </c>
      <c r="N334" s="22">
        <f t="shared" si="67"/>
        <v>0</v>
      </c>
      <c r="O334" s="22">
        <v>0</v>
      </c>
      <c r="P334" s="22">
        <f t="shared" si="68"/>
        <v>0</v>
      </c>
      <c r="Q334" s="22">
        <v>0</v>
      </c>
      <c r="R334" s="22">
        <f t="shared" si="69"/>
        <v>0</v>
      </c>
      <c r="S334" s="22">
        <f t="shared" si="51"/>
        <v>0</v>
      </c>
      <c r="T334" s="22">
        <f t="shared" si="70"/>
        <v>0</v>
      </c>
      <c r="U334" s="22">
        <v>0</v>
      </c>
      <c r="V334" s="22">
        <f t="shared" si="71"/>
        <v>0</v>
      </c>
      <c r="W334" s="22">
        <v>0</v>
      </c>
      <c r="X334" s="22">
        <f t="shared" si="72"/>
        <v>0</v>
      </c>
      <c r="Y334" s="22">
        <v>1</v>
      </c>
      <c r="Z334" s="22">
        <f t="shared" si="73"/>
        <v>0.05</v>
      </c>
      <c r="AA334" s="22">
        <v>3</v>
      </c>
      <c r="AB334" s="22">
        <f t="shared" si="74"/>
        <v>0.6</v>
      </c>
      <c r="AC334" s="22">
        <v>5</v>
      </c>
      <c r="AD334" s="25">
        <f t="shared" si="75"/>
        <v>1</v>
      </c>
    </row>
    <row r="335" spans="1:30" x14ac:dyDescent="0.25">
      <c r="A335" s="24">
        <v>45177</v>
      </c>
      <c r="B335" s="22" t="s">
        <v>34</v>
      </c>
      <c r="C335" s="22">
        <v>50</v>
      </c>
      <c r="D335" s="22">
        <v>4</v>
      </c>
      <c r="E335" s="22">
        <v>13</v>
      </c>
      <c r="F335" s="22" t="s">
        <v>22</v>
      </c>
      <c r="G335" s="22">
        <v>0</v>
      </c>
      <c r="H335" s="22">
        <f t="shared" si="64"/>
        <v>0</v>
      </c>
      <c r="I335" s="22">
        <v>0</v>
      </c>
      <c r="J335" s="22">
        <f t="shared" si="65"/>
        <v>0</v>
      </c>
      <c r="K335" s="22">
        <v>0</v>
      </c>
      <c r="L335" s="22">
        <f t="shared" si="66"/>
        <v>0</v>
      </c>
      <c r="M335" s="22">
        <f t="shared" si="50"/>
        <v>0</v>
      </c>
      <c r="N335" s="22">
        <f t="shared" si="67"/>
        <v>0</v>
      </c>
      <c r="O335" s="22">
        <v>45</v>
      </c>
      <c r="P335" s="22">
        <f t="shared" si="68"/>
        <v>9</v>
      </c>
      <c r="Q335" s="22">
        <v>3</v>
      </c>
      <c r="R335" s="22">
        <f t="shared" si="69"/>
        <v>0.6</v>
      </c>
      <c r="S335" s="22">
        <f t="shared" si="51"/>
        <v>57</v>
      </c>
      <c r="T335" s="22">
        <f t="shared" si="70"/>
        <v>9.6</v>
      </c>
      <c r="U335" s="22">
        <v>0</v>
      </c>
      <c r="V335" s="22">
        <f t="shared" si="71"/>
        <v>0</v>
      </c>
      <c r="W335" s="22">
        <v>0</v>
      </c>
      <c r="X335" s="22">
        <f t="shared" si="72"/>
        <v>0</v>
      </c>
      <c r="Y335" s="22">
        <v>0</v>
      </c>
      <c r="Z335" s="22">
        <f t="shared" si="73"/>
        <v>0</v>
      </c>
      <c r="AA335" s="22">
        <v>1</v>
      </c>
      <c r="AB335" s="22">
        <f t="shared" si="74"/>
        <v>0.2</v>
      </c>
      <c r="AC335" s="22">
        <v>4</v>
      </c>
      <c r="AD335" s="25">
        <f t="shared" si="75"/>
        <v>0.8</v>
      </c>
    </row>
    <row r="336" spans="1:30" x14ac:dyDescent="0.25">
      <c r="A336" s="24">
        <v>45177</v>
      </c>
      <c r="B336" s="22" t="s">
        <v>34</v>
      </c>
      <c r="C336" s="22">
        <v>51</v>
      </c>
      <c r="D336" s="22">
        <v>4</v>
      </c>
      <c r="E336" s="22">
        <v>7</v>
      </c>
      <c r="F336" s="22" t="s">
        <v>22</v>
      </c>
      <c r="G336" s="22">
        <v>0</v>
      </c>
      <c r="H336" s="22">
        <f t="shared" si="64"/>
        <v>0</v>
      </c>
      <c r="I336" s="22">
        <v>0</v>
      </c>
      <c r="J336" s="22">
        <f t="shared" si="65"/>
        <v>0</v>
      </c>
      <c r="K336" s="22">
        <v>0</v>
      </c>
      <c r="L336" s="22">
        <f t="shared" si="66"/>
        <v>0</v>
      </c>
      <c r="M336" s="22">
        <f t="shared" si="50"/>
        <v>0</v>
      </c>
      <c r="N336" s="22">
        <f t="shared" si="67"/>
        <v>0</v>
      </c>
      <c r="O336" s="22">
        <v>2</v>
      </c>
      <c r="P336" s="22">
        <f t="shared" si="68"/>
        <v>0.4</v>
      </c>
      <c r="Q336" s="22">
        <v>0</v>
      </c>
      <c r="R336" s="22">
        <f t="shared" si="69"/>
        <v>0</v>
      </c>
      <c r="S336" s="22">
        <f t="shared" si="51"/>
        <v>2.4</v>
      </c>
      <c r="T336" s="22">
        <f t="shared" si="70"/>
        <v>0.4</v>
      </c>
      <c r="U336" s="22">
        <v>0</v>
      </c>
      <c r="V336" s="22">
        <f t="shared" si="71"/>
        <v>0</v>
      </c>
      <c r="W336" s="22">
        <v>0</v>
      </c>
      <c r="X336" s="22">
        <f t="shared" si="72"/>
        <v>0</v>
      </c>
      <c r="Y336" s="22">
        <v>0</v>
      </c>
      <c r="Z336" s="22">
        <f t="shared" si="73"/>
        <v>0</v>
      </c>
      <c r="AA336" s="22">
        <v>0</v>
      </c>
      <c r="AB336" s="22">
        <f t="shared" si="74"/>
        <v>0</v>
      </c>
      <c r="AC336" s="22">
        <v>4</v>
      </c>
      <c r="AD336" s="25">
        <f t="shared" si="75"/>
        <v>0.8</v>
      </c>
    </row>
    <row r="337" spans="1:30" x14ac:dyDescent="0.25">
      <c r="A337" s="24">
        <v>45177</v>
      </c>
      <c r="B337" s="22" t="s">
        <v>34</v>
      </c>
      <c r="C337" s="22">
        <v>52</v>
      </c>
      <c r="D337" s="22">
        <v>4</v>
      </c>
      <c r="E337" s="22">
        <v>12</v>
      </c>
      <c r="F337" s="22" t="s">
        <v>22</v>
      </c>
      <c r="G337" s="22">
        <v>0</v>
      </c>
      <c r="H337" s="22">
        <f t="shared" si="64"/>
        <v>0</v>
      </c>
      <c r="I337" s="22">
        <v>0</v>
      </c>
      <c r="J337" s="22">
        <f t="shared" si="65"/>
        <v>0</v>
      </c>
      <c r="K337" s="22">
        <v>0</v>
      </c>
      <c r="L337" s="22">
        <f t="shared" si="66"/>
        <v>0</v>
      </c>
      <c r="M337" s="22">
        <f t="shared" si="50"/>
        <v>0</v>
      </c>
      <c r="N337" s="22">
        <f t="shared" si="67"/>
        <v>0</v>
      </c>
      <c r="O337" s="22">
        <v>8</v>
      </c>
      <c r="P337" s="22">
        <f t="shared" si="68"/>
        <v>1.6</v>
      </c>
      <c r="Q337" s="22">
        <v>0</v>
      </c>
      <c r="R337" s="22">
        <f t="shared" si="69"/>
        <v>0</v>
      </c>
      <c r="S337" s="22">
        <f t="shared" si="51"/>
        <v>9.6</v>
      </c>
      <c r="T337" s="22">
        <f t="shared" si="70"/>
        <v>1.6</v>
      </c>
      <c r="U337" s="22">
        <v>0</v>
      </c>
      <c r="V337" s="22">
        <f t="shared" si="71"/>
        <v>0</v>
      </c>
      <c r="W337" s="22">
        <v>0</v>
      </c>
      <c r="X337" s="22">
        <f t="shared" si="72"/>
        <v>0</v>
      </c>
      <c r="Y337" s="22">
        <v>0</v>
      </c>
      <c r="Z337" s="22">
        <f t="shared" si="73"/>
        <v>0</v>
      </c>
      <c r="AA337" s="22">
        <v>0</v>
      </c>
      <c r="AB337" s="22">
        <f t="shared" si="74"/>
        <v>0</v>
      </c>
      <c r="AC337" s="22">
        <v>1</v>
      </c>
      <c r="AD337" s="25">
        <f t="shared" si="75"/>
        <v>0.2</v>
      </c>
    </row>
    <row r="338" spans="1:30" x14ac:dyDescent="0.25">
      <c r="A338" s="24">
        <v>45177</v>
      </c>
      <c r="B338" s="22" t="s">
        <v>34</v>
      </c>
      <c r="C338" s="22">
        <v>53</v>
      </c>
      <c r="D338" s="22">
        <v>4</v>
      </c>
      <c r="E338" s="22">
        <v>15</v>
      </c>
      <c r="F338" s="22" t="s">
        <v>22</v>
      </c>
      <c r="G338" s="22">
        <v>0</v>
      </c>
      <c r="H338" s="22">
        <f t="shared" si="64"/>
        <v>0</v>
      </c>
      <c r="I338" s="22">
        <v>0</v>
      </c>
      <c r="J338" s="22">
        <f t="shared" si="65"/>
        <v>0</v>
      </c>
      <c r="K338" s="22">
        <v>1</v>
      </c>
      <c r="L338" s="22">
        <f t="shared" si="66"/>
        <v>0.2</v>
      </c>
      <c r="M338" s="22">
        <f t="shared" si="50"/>
        <v>1</v>
      </c>
      <c r="N338" s="22">
        <f t="shared" si="67"/>
        <v>0.2</v>
      </c>
      <c r="O338" s="22">
        <v>58</v>
      </c>
      <c r="P338" s="22">
        <f t="shared" si="68"/>
        <v>11.6</v>
      </c>
      <c r="Q338" s="22">
        <v>10</v>
      </c>
      <c r="R338" s="22">
        <f t="shared" si="69"/>
        <v>2</v>
      </c>
      <c r="S338" s="22">
        <f t="shared" si="51"/>
        <v>79.599999999999994</v>
      </c>
      <c r="T338" s="22">
        <f t="shared" si="70"/>
        <v>13.6</v>
      </c>
      <c r="U338" s="22">
        <v>0</v>
      </c>
      <c r="V338" s="22">
        <f t="shared" si="71"/>
        <v>0</v>
      </c>
      <c r="W338" s="22">
        <v>0</v>
      </c>
      <c r="X338" s="22">
        <f t="shared" si="72"/>
        <v>0</v>
      </c>
      <c r="Y338" s="22">
        <v>3</v>
      </c>
      <c r="Z338" s="22">
        <f t="shared" si="73"/>
        <v>0.15</v>
      </c>
      <c r="AA338" s="22">
        <v>0</v>
      </c>
      <c r="AB338" s="22">
        <f t="shared" si="74"/>
        <v>0</v>
      </c>
      <c r="AC338" s="22">
        <v>7</v>
      </c>
      <c r="AD338" s="25">
        <f t="shared" si="75"/>
        <v>1.4</v>
      </c>
    </row>
    <row r="339" spans="1:30" x14ac:dyDescent="0.25">
      <c r="A339" s="24">
        <v>45177</v>
      </c>
      <c r="B339" s="22" t="s">
        <v>34</v>
      </c>
      <c r="C339" s="22">
        <v>54</v>
      </c>
      <c r="D339" s="22">
        <v>4</v>
      </c>
      <c r="E339" s="22">
        <v>11</v>
      </c>
      <c r="F339" s="22" t="s">
        <v>22</v>
      </c>
      <c r="G339" s="22">
        <v>0</v>
      </c>
      <c r="H339" s="22">
        <f t="shared" si="64"/>
        <v>0</v>
      </c>
      <c r="I339" s="22">
        <v>0</v>
      </c>
      <c r="J339" s="22">
        <f t="shared" si="65"/>
        <v>0</v>
      </c>
      <c r="K339" s="22">
        <v>0</v>
      </c>
      <c r="L339" s="22">
        <f t="shared" si="66"/>
        <v>0</v>
      </c>
      <c r="M339" s="22">
        <f t="shared" si="50"/>
        <v>0</v>
      </c>
      <c r="N339" s="22">
        <f t="shared" si="67"/>
        <v>0</v>
      </c>
      <c r="O339" s="22">
        <v>0</v>
      </c>
      <c r="P339" s="22">
        <f t="shared" si="68"/>
        <v>0</v>
      </c>
      <c r="Q339" s="22">
        <v>0</v>
      </c>
      <c r="R339" s="22">
        <f t="shared" si="69"/>
        <v>0</v>
      </c>
      <c r="S339" s="22">
        <f t="shared" si="51"/>
        <v>0</v>
      </c>
      <c r="T339" s="22">
        <f t="shared" si="70"/>
        <v>0</v>
      </c>
      <c r="U339" s="22">
        <v>0</v>
      </c>
      <c r="V339" s="22">
        <f t="shared" si="71"/>
        <v>0</v>
      </c>
      <c r="W339" s="22">
        <v>0</v>
      </c>
      <c r="X339" s="22">
        <f t="shared" si="72"/>
        <v>0</v>
      </c>
      <c r="Y339" s="22">
        <v>2</v>
      </c>
      <c r="Z339" s="22">
        <f t="shared" si="73"/>
        <v>0.1</v>
      </c>
      <c r="AA339" s="22">
        <v>1</v>
      </c>
      <c r="AB339" s="22">
        <f t="shared" si="74"/>
        <v>0.2</v>
      </c>
      <c r="AC339" s="22">
        <v>4</v>
      </c>
      <c r="AD339" s="25">
        <f t="shared" si="75"/>
        <v>0.8</v>
      </c>
    </row>
    <row r="340" spans="1:30" x14ac:dyDescent="0.25">
      <c r="A340" s="24">
        <v>45177</v>
      </c>
      <c r="B340" s="22" t="s">
        <v>34</v>
      </c>
      <c r="C340" s="22">
        <v>55</v>
      </c>
      <c r="D340" s="22">
        <v>4</v>
      </c>
      <c r="E340" s="22">
        <v>9</v>
      </c>
      <c r="F340" s="22" t="s">
        <v>22</v>
      </c>
      <c r="G340" s="22">
        <v>0</v>
      </c>
      <c r="H340" s="22">
        <f t="shared" si="64"/>
        <v>0</v>
      </c>
      <c r="I340" s="22">
        <v>0</v>
      </c>
      <c r="J340" s="22">
        <f t="shared" si="65"/>
        <v>0</v>
      </c>
      <c r="K340" s="22">
        <v>3</v>
      </c>
      <c r="L340" s="22">
        <f t="shared" si="66"/>
        <v>0.6</v>
      </c>
      <c r="M340" s="22">
        <f t="shared" si="50"/>
        <v>3</v>
      </c>
      <c r="N340" s="22">
        <f t="shared" si="67"/>
        <v>0.6</v>
      </c>
      <c r="O340" s="22">
        <v>12</v>
      </c>
      <c r="P340" s="22">
        <f t="shared" si="68"/>
        <v>2.4</v>
      </c>
      <c r="Q340" s="22">
        <v>2</v>
      </c>
      <c r="R340" s="22">
        <f t="shared" si="69"/>
        <v>0.4</v>
      </c>
      <c r="S340" s="22">
        <f t="shared" si="51"/>
        <v>16.399999999999999</v>
      </c>
      <c r="T340" s="22">
        <f t="shared" si="70"/>
        <v>2.8</v>
      </c>
      <c r="U340" s="22">
        <v>0</v>
      </c>
      <c r="V340" s="22">
        <f t="shared" si="71"/>
        <v>0</v>
      </c>
      <c r="W340" s="22">
        <v>0</v>
      </c>
      <c r="X340" s="22">
        <f t="shared" si="72"/>
        <v>0</v>
      </c>
      <c r="Y340" s="22">
        <v>3</v>
      </c>
      <c r="Z340" s="22">
        <f t="shared" si="73"/>
        <v>0.15</v>
      </c>
      <c r="AA340" s="22">
        <v>0</v>
      </c>
      <c r="AB340" s="22">
        <f t="shared" si="74"/>
        <v>0</v>
      </c>
      <c r="AC340" s="22">
        <v>19</v>
      </c>
      <c r="AD340" s="25">
        <f t="shared" si="75"/>
        <v>3.8</v>
      </c>
    </row>
    <row r="341" spans="1:30" x14ac:dyDescent="0.25">
      <c r="A341" s="24">
        <v>45177</v>
      </c>
      <c r="B341" s="22" t="s">
        <v>34</v>
      </c>
      <c r="C341" s="22">
        <v>56</v>
      </c>
      <c r="D341" s="22">
        <v>4</v>
      </c>
      <c r="E341" s="22">
        <v>4</v>
      </c>
      <c r="F341" s="22" t="s">
        <v>22</v>
      </c>
      <c r="G341" s="22">
        <v>0</v>
      </c>
      <c r="H341" s="22">
        <f t="shared" si="64"/>
        <v>0</v>
      </c>
      <c r="I341" s="22">
        <v>0</v>
      </c>
      <c r="J341" s="22">
        <f t="shared" si="65"/>
        <v>0</v>
      </c>
      <c r="K341" s="22">
        <v>0</v>
      </c>
      <c r="L341" s="22">
        <f t="shared" si="66"/>
        <v>0</v>
      </c>
      <c r="M341" s="22">
        <f t="shared" si="50"/>
        <v>0</v>
      </c>
      <c r="N341" s="22">
        <f t="shared" si="67"/>
        <v>0</v>
      </c>
      <c r="O341" s="22">
        <v>220</v>
      </c>
      <c r="P341" s="22">
        <f t="shared" si="68"/>
        <v>44</v>
      </c>
      <c r="Q341" s="22">
        <v>22</v>
      </c>
      <c r="R341" s="22">
        <f t="shared" si="69"/>
        <v>4.4000000000000004</v>
      </c>
      <c r="S341" s="22">
        <f t="shared" si="51"/>
        <v>286</v>
      </c>
      <c r="T341" s="22">
        <f t="shared" si="70"/>
        <v>48.4</v>
      </c>
      <c r="U341" s="22">
        <v>0</v>
      </c>
      <c r="V341" s="22">
        <f t="shared" si="71"/>
        <v>0</v>
      </c>
      <c r="W341" s="22">
        <v>0</v>
      </c>
      <c r="X341" s="22">
        <f t="shared" si="72"/>
        <v>0</v>
      </c>
      <c r="Y341" s="22">
        <v>0</v>
      </c>
      <c r="Z341" s="22">
        <f t="shared" si="73"/>
        <v>0</v>
      </c>
      <c r="AA341" s="22">
        <v>0</v>
      </c>
      <c r="AB341" s="22">
        <f t="shared" si="74"/>
        <v>0</v>
      </c>
      <c r="AC341" s="22">
        <v>0</v>
      </c>
      <c r="AD341" s="25">
        <f t="shared" si="75"/>
        <v>0</v>
      </c>
    </row>
    <row r="342" spans="1:30" x14ac:dyDescent="0.25">
      <c r="A342" s="24">
        <v>45177</v>
      </c>
      <c r="B342" s="22" t="s">
        <v>34</v>
      </c>
      <c r="C342" s="22">
        <v>57</v>
      </c>
      <c r="D342" s="22">
        <v>4</v>
      </c>
      <c r="E342" s="22">
        <v>10</v>
      </c>
      <c r="F342" s="22" t="s">
        <v>22</v>
      </c>
      <c r="G342" s="22">
        <v>0</v>
      </c>
      <c r="H342" s="22">
        <f t="shared" si="64"/>
        <v>0</v>
      </c>
      <c r="I342" s="22">
        <v>0</v>
      </c>
      <c r="J342" s="22">
        <f t="shared" si="65"/>
        <v>0</v>
      </c>
      <c r="K342" s="22">
        <v>0</v>
      </c>
      <c r="L342" s="22">
        <f t="shared" si="66"/>
        <v>0</v>
      </c>
      <c r="M342" s="22">
        <f t="shared" si="50"/>
        <v>0</v>
      </c>
      <c r="N342" s="22">
        <f t="shared" si="67"/>
        <v>0</v>
      </c>
      <c r="O342" s="22">
        <v>8</v>
      </c>
      <c r="P342" s="22">
        <f t="shared" si="68"/>
        <v>1.6</v>
      </c>
      <c r="Q342" s="22">
        <v>0</v>
      </c>
      <c r="R342" s="22">
        <f t="shared" si="69"/>
        <v>0</v>
      </c>
      <c r="S342" s="22">
        <f t="shared" si="51"/>
        <v>9.6</v>
      </c>
      <c r="T342" s="22">
        <f t="shared" si="70"/>
        <v>1.6</v>
      </c>
      <c r="U342" s="22">
        <v>0</v>
      </c>
      <c r="V342" s="22">
        <f t="shared" si="71"/>
        <v>0</v>
      </c>
      <c r="W342" s="22">
        <v>0</v>
      </c>
      <c r="X342" s="22">
        <f t="shared" si="72"/>
        <v>0</v>
      </c>
      <c r="Y342" s="22">
        <v>2</v>
      </c>
      <c r="Z342" s="22">
        <f t="shared" si="73"/>
        <v>0.1</v>
      </c>
      <c r="AA342" s="22">
        <v>0</v>
      </c>
      <c r="AB342" s="22">
        <f t="shared" si="74"/>
        <v>0</v>
      </c>
      <c r="AC342" s="22">
        <v>1</v>
      </c>
      <c r="AD342" s="25">
        <f t="shared" si="75"/>
        <v>0.2</v>
      </c>
    </row>
    <row r="343" spans="1:30" x14ac:dyDescent="0.25">
      <c r="A343" s="24">
        <v>45177</v>
      </c>
      <c r="B343" s="22" t="s">
        <v>34</v>
      </c>
      <c r="C343" s="22">
        <v>58</v>
      </c>
      <c r="D343" s="22">
        <v>4</v>
      </c>
      <c r="E343" s="22">
        <v>6</v>
      </c>
      <c r="F343" s="22" t="s">
        <v>22</v>
      </c>
      <c r="G343" s="22">
        <v>0</v>
      </c>
      <c r="H343" s="22">
        <f t="shared" si="64"/>
        <v>0</v>
      </c>
      <c r="I343" s="22">
        <v>0</v>
      </c>
      <c r="J343" s="22">
        <f t="shared" si="65"/>
        <v>0</v>
      </c>
      <c r="K343" s="22">
        <v>0</v>
      </c>
      <c r="L343" s="22">
        <f t="shared" si="66"/>
        <v>0</v>
      </c>
      <c r="M343" s="22">
        <f t="shared" si="50"/>
        <v>0</v>
      </c>
      <c r="N343" s="22">
        <f t="shared" si="67"/>
        <v>0</v>
      </c>
      <c r="O343" s="22">
        <v>272</v>
      </c>
      <c r="P343" s="22">
        <f t="shared" si="68"/>
        <v>54.4</v>
      </c>
      <c r="Q343" s="22">
        <v>54</v>
      </c>
      <c r="R343" s="22">
        <f t="shared" si="69"/>
        <v>10.8</v>
      </c>
      <c r="S343" s="22">
        <f t="shared" si="51"/>
        <v>380.4</v>
      </c>
      <c r="T343" s="22">
        <f t="shared" si="70"/>
        <v>65.2</v>
      </c>
      <c r="U343" s="22">
        <v>1</v>
      </c>
      <c r="V343" s="22">
        <f t="shared" si="71"/>
        <v>0.2</v>
      </c>
      <c r="W343" s="22">
        <v>0</v>
      </c>
      <c r="X343" s="22">
        <f t="shared" si="72"/>
        <v>0</v>
      </c>
      <c r="Y343" s="22">
        <v>0</v>
      </c>
      <c r="Z343" s="22">
        <f t="shared" si="73"/>
        <v>0</v>
      </c>
      <c r="AA343" s="22">
        <v>0</v>
      </c>
      <c r="AB343" s="22">
        <f t="shared" si="74"/>
        <v>0</v>
      </c>
      <c r="AC343" s="22">
        <v>10</v>
      </c>
      <c r="AD343" s="25">
        <f t="shared" si="75"/>
        <v>2</v>
      </c>
    </row>
    <row r="344" spans="1:30" x14ac:dyDescent="0.25">
      <c r="A344" s="24">
        <v>45177</v>
      </c>
      <c r="B344" s="22" t="s">
        <v>34</v>
      </c>
      <c r="C344" s="22">
        <v>59</v>
      </c>
      <c r="D344" s="22">
        <v>4</v>
      </c>
      <c r="E344" s="22">
        <v>8</v>
      </c>
      <c r="F344" s="22" t="s">
        <v>22</v>
      </c>
      <c r="G344" s="22">
        <v>0</v>
      </c>
      <c r="H344" s="22">
        <f t="shared" si="64"/>
        <v>0</v>
      </c>
      <c r="I344" s="22">
        <v>0</v>
      </c>
      <c r="J344" s="22">
        <f t="shared" si="65"/>
        <v>0</v>
      </c>
      <c r="K344" s="22">
        <v>0</v>
      </c>
      <c r="L344" s="22">
        <f t="shared" si="66"/>
        <v>0</v>
      </c>
      <c r="M344" s="22">
        <f t="shared" si="50"/>
        <v>0</v>
      </c>
      <c r="N344" s="22">
        <f t="shared" si="67"/>
        <v>0</v>
      </c>
      <c r="O344" s="22">
        <v>30</v>
      </c>
      <c r="P344" s="22">
        <f t="shared" si="68"/>
        <v>6</v>
      </c>
      <c r="Q344" s="22">
        <v>5</v>
      </c>
      <c r="R344" s="22">
        <f t="shared" si="69"/>
        <v>1</v>
      </c>
      <c r="S344" s="22">
        <f t="shared" si="51"/>
        <v>41</v>
      </c>
      <c r="T344" s="22">
        <f t="shared" si="70"/>
        <v>7</v>
      </c>
      <c r="U344" s="22">
        <v>0</v>
      </c>
      <c r="V344" s="22">
        <f t="shared" si="71"/>
        <v>0</v>
      </c>
      <c r="W344" s="22">
        <v>0</v>
      </c>
      <c r="X344" s="22">
        <f t="shared" si="72"/>
        <v>0</v>
      </c>
      <c r="Y344" s="22">
        <v>0</v>
      </c>
      <c r="Z344" s="22">
        <f t="shared" si="73"/>
        <v>0</v>
      </c>
      <c r="AA344" s="22">
        <v>0</v>
      </c>
      <c r="AB344" s="22">
        <f t="shared" si="74"/>
        <v>0</v>
      </c>
      <c r="AC344" s="22">
        <v>5</v>
      </c>
      <c r="AD344" s="25">
        <f t="shared" si="75"/>
        <v>1</v>
      </c>
    </row>
    <row r="345" spans="1:30" x14ac:dyDescent="0.25">
      <c r="A345" s="24">
        <v>45177</v>
      </c>
      <c r="B345" s="22" t="s">
        <v>34</v>
      </c>
      <c r="C345" s="22">
        <v>60</v>
      </c>
      <c r="D345" s="22">
        <v>4</v>
      </c>
      <c r="E345" s="22">
        <v>2</v>
      </c>
      <c r="F345" s="22" t="s">
        <v>22</v>
      </c>
      <c r="G345" s="22">
        <v>0</v>
      </c>
      <c r="H345" s="22">
        <f t="shared" si="64"/>
        <v>0</v>
      </c>
      <c r="I345" s="22">
        <v>0</v>
      </c>
      <c r="J345" s="22">
        <f t="shared" si="65"/>
        <v>0</v>
      </c>
      <c r="K345" s="22">
        <v>0</v>
      </c>
      <c r="L345" s="22">
        <f t="shared" si="66"/>
        <v>0</v>
      </c>
      <c r="M345" s="22">
        <f t="shared" si="50"/>
        <v>0</v>
      </c>
      <c r="N345" s="22">
        <f t="shared" si="67"/>
        <v>0</v>
      </c>
      <c r="O345" s="22">
        <v>2</v>
      </c>
      <c r="P345" s="22">
        <f t="shared" si="68"/>
        <v>0.4</v>
      </c>
      <c r="Q345" s="22">
        <v>0</v>
      </c>
      <c r="R345" s="22">
        <f t="shared" si="69"/>
        <v>0</v>
      </c>
      <c r="S345" s="22">
        <f t="shared" si="51"/>
        <v>2.4</v>
      </c>
      <c r="T345" s="22">
        <f t="shared" si="70"/>
        <v>0.4</v>
      </c>
      <c r="U345" s="22">
        <v>0</v>
      </c>
      <c r="V345" s="22">
        <f t="shared" si="71"/>
        <v>0</v>
      </c>
      <c r="W345" s="22">
        <v>0</v>
      </c>
      <c r="X345" s="22">
        <f t="shared" si="72"/>
        <v>0</v>
      </c>
      <c r="Y345" s="22">
        <v>2</v>
      </c>
      <c r="Z345" s="22">
        <f t="shared" si="73"/>
        <v>0.1</v>
      </c>
      <c r="AA345" s="22">
        <v>1</v>
      </c>
      <c r="AB345" s="22">
        <f t="shared" si="74"/>
        <v>0.2</v>
      </c>
      <c r="AC345" s="22">
        <v>2</v>
      </c>
      <c r="AD345" s="25">
        <f t="shared" si="75"/>
        <v>0.4</v>
      </c>
    </row>
    <row r="346" spans="1:30" x14ac:dyDescent="0.25">
      <c r="A346" s="24">
        <v>45181</v>
      </c>
      <c r="B346" s="22" t="s">
        <v>35</v>
      </c>
      <c r="C346" s="22">
        <v>1</v>
      </c>
      <c r="D346" s="22">
        <v>1</v>
      </c>
      <c r="E346" s="22">
        <v>6</v>
      </c>
      <c r="F346" s="22" t="s">
        <v>22</v>
      </c>
      <c r="G346" s="22">
        <v>2</v>
      </c>
      <c r="H346" s="22">
        <f t="shared" si="64"/>
        <v>0.4</v>
      </c>
      <c r="I346" s="22">
        <v>0</v>
      </c>
      <c r="J346" s="22">
        <f t="shared" si="65"/>
        <v>0</v>
      </c>
      <c r="K346" s="22">
        <v>0</v>
      </c>
      <c r="L346" s="22">
        <f t="shared" si="66"/>
        <v>0</v>
      </c>
      <c r="M346" s="22">
        <f t="shared" si="50"/>
        <v>2.4</v>
      </c>
      <c r="N346" s="22">
        <f t="shared" si="67"/>
        <v>0.4</v>
      </c>
      <c r="O346" s="22">
        <v>466</v>
      </c>
      <c r="P346" s="22">
        <f t="shared" si="68"/>
        <v>93.2</v>
      </c>
      <c r="Q346" s="22">
        <v>105</v>
      </c>
      <c r="R346" s="22">
        <f t="shared" si="69"/>
        <v>21</v>
      </c>
      <c r="S346" s="22">
        <f t="shared" si="51"/>
        <v>664.2</v>
      </c>
      <c r="T346" s="22">
        <f t="shared" si="70"/>
        <v>114.2</v>
      </c>
      <c r="U346" s="22">
        <v>0</v>
      </c>
      <c r="V346" s="22">
        <f t="shared" si="71"/>
        <v>0</v>
      </c>
      <c r="W346" s="22">
        <v>6</v>
      </c>
      <c r="X346" s="22">
        <f t="shared" si="72"/>
        <v>1.2</v>
      </c>
      <c r="Y346" s="22">
        <v>0</v>
      </c>
      <c r="Z346" s="22">
        <f t="shared" si="73"/>
        <v>0</v>
      </c>
      <c r="AA346" s="22">
        <v>2</v>
      </c>
      <c r="AB346" s="22">
        <f t="shared" si="74"/>
        <v>0.4</v>
      </c>
      <c r="AC346" s="22">
        <v>0</v>
      </c>
      <c r="AD346" s="25">
        <f t="shared" si="75"/>
        <v>0</v>
      </c>
    </row>
    <row r="347" spans="1:30" x14ac:dyDescent="0.25">
      <c r="A347" s="24">
        <v>45181</v>
      </c>
      <c r="B347" s="22" t="s">
        <v>35</v>
      </c>
      <c r="C347" s="22">
        <v>2</v>
      </c>
      <c r="D347" s="22">
        <v>1</v>
      </c>
      <c r="E347" s="22">
        <v>6</v>
      </c>
      <c r="F347" s="22" t="s">
        <v>22</v>
      </c>
      <c r="G347" s="22">
        <v>8</v>
      </c>
      <c r="H347" s="22">
        <f t="shared" si="64"/>
        <v>1.6</v>
      </c>
      <c r="I347" s="22">
        <v>4</v>
      </c>
      <c r="J347" s="22">
        <f t="shared" si="65"/>
        <v>0.8</v>
      </c>
      <c r="K347" s="22">
        <v>5</v>
      </c>
      <c r="L347" s="22">
        <f t="shared" si="66"/>
        <v>1</v>
      </c>
      <c r="M347" s="22">
        <f t="shared" si="50"/>
        <v>19.399999999999999</v>
      </c>
      <c r="N347" s="22">
        <f t="shared" si="67"/>
        <v>3.4000000000000004</v>
      </c>
      <c r="O347" s="22">
        <v>0</v>
      </c>
      <c r="P347" s="22">
        <f t="shared" si="68"/>
        <v>0</v>
      </c>
      <c r="Q347" s="22">
        <v>2</v>
      </c>
      <c r="R347" s="22">
        <f t="shared" si="69"/>
        <v>0.4</v>
      </c>
      <c r="S347" s="22">
        <f t="shared" si="51"/>
        <v>2</v>
      </c>
      <c r="T347" s="22">
        <f t="shared" si="70"/>
        <v>0.4</v>
      </c>
      <c r="U347" s="22">
        <v>0</v>
      </c>
      <c r="V347" s="22">
        <f t="shared" si="71"/>
        <v>0</v>
      </c>
      <c r="W347" s="22">
        <v>0</v>
      </c>
      <c r="X347" s="22">
        <f t="shared" si="72"/>
        <v>0</v>
      </c>
      <c r="Y347" s="22">
        <v>0</v>
      </c>
      <c r="Z347" s="22">
        <f t="shared" si="73"/>
        <v>0</v>
      </c>
      <c r="AA347" s="22">
        <v>19</v>
      </c>
      <c r="AB347" s="22">
        <f t="shared" si="74"/>
        <v>3.8</v>
      </c>
      <c r="AC347" s="22">
        <v>5</v>
      </c>
      <c r="AD347" s="25">
        <f t="shared" si="75"/>
        <v>1</v>
      </c>
    </row>
    <row r="348" spans="1:30" x14ac:dyDescent="0.25">
      <c r="A348" s="24">
        <v>45181</v>
      </c>
      <c r="B348" s="22" t="s">
        <v>35</v>
      </c>
      <c r="C348" s="22">
        <v>2</v>
      </c>
      <c r="D348" s="22">
        <v>1</v>
      </c>
      <c r="E348" s="22">
        <v>14</v>
      </c>
      <c r="F348" s="22" t="s">
        <v>23</v>
      </c>
      <c r="G348" s="22">
        <v>4</v>
      </c>
      <c r="H348" s="22">
        <f t="shared" si="64"/>
        <v>0.8</v>
      </c>
      <c r="I348" s="22">
        <v>3</v>
      </c>
      <c r="J348" s="22">
        <f t="shared" si="65"/>
        <v>0.6</v>
      </c>
      <c r="K348" s="22">
        <v>0</v>
      </c>
      <c r="L348" s="22">
        <f t="shared" si="66"/>
        <v>0</v>
      </c>
      <c r="M348" s="22">
        <f t="shared" si="50"/>
        <v>8.4</v>
      </c>
      <c r="N348" s="22">
        <f t="shared" si="67"/>
        <v>1.4</v>
      </c>
      <c r="O348" s="22">
        <v>7</v>
      </c>
      <c r="P348" s="22">
        <f t="shared" si="68"/>
        <v>1.4</v>
      </c>
      <c r="Q348" s="22">
        <v>3</v>
      </c>
      <c r="R348" s="22">
        <f t="shared" si="69"/>
        <v>0.6</v>
      </c>
      <c r="S348" s="22">
        <f t="shared" si="51"/>
        <v>11.4</v>
      </c>
      <c r="T348" s="22">
        <f t="shared" si="70"/>
        <v>2</v>
      </c>
      <c r="U348" s="22">
        <v>0</v>
      </c>
      <c r="V348" s="22">
        <f t="shared" si="71"/>
        <v>0</v>
      </c>
      <c r="W348" s="22">
        <v>0</v>
      </c>
      <c r="X348" s="22">
        <f t="shared" si="72"/>
        <v>0</v>
      </c>
      <c r="Y348" s="22">
        <v>0</v>
      </c>
      <c r="Z348" s="22">
        <f t="shared" si="73"/>
        <v>0</v>
      </c>
      <c r="AA348" s="22">
        <v>4</v>
      </c>
      <c r="AB348" s="22">
        <f t="shared" si="74"/>
        <v>0.8</v>
      </c>
      <c r="AC348" s="22">
        <v>1</v>
      </c>
      <c r="AD348" s="25">
        <f t="shared" si="75"/>
        <v>0.2</v>
      </c>
    </row>
    <row r="349" spans="1:30" x14ac:dyDescent="0.25">
      <c r="A349" s="24">
        <v>45181</v>
      </c>
      <c r="B349" s="22" t="s">
        <v>35</v>
      </c>
      <c r="C349" s="22">
        <v>3</v>
      </c>
      <c r="D349" s="22">
        <v>1</v>
      </c>
      <c r="E349" s="22">
        <v>10</v>
      </c>
      <c r="F349" s="22" t="s">
        <v>22</v>
      </c>
      <c r="G349" s="22">
        <v>3</v>
      </c>
      <c r="H349" s="22">
        <f t="shared" si="64"/>
        <v>0.6</v>
      </c>
      <c r="I349" s="22">
        <v>1</v>
      </c>
      <c r="J349" s="22">
        <f t="shared" si="65"/>
        <v>0.2</v>
      </c>
      <c r="K349" s="22">
        <v>0</v>
      </c>
      <c r="L349" s="22">
        <f t="shared" si="66"/>
        <v>0</v>
      </c>
      <c r="M349" s="22">
        <f t="shared" si="50"/>
        <v>4.8</v>
      </c>
      <c r="N349" s="22">
        <f t="shared" si="67"/>
        <v>0.8</v>
      </c>
      <c r="O349" s="22">
        <v>2</v>
      </c>
      <c r="P349" s="22">
        <f t="shared" si="68"/>
        <v>0.4</v>
      </c>
      <c r="Q349" s="22">
        <v>0</v>
      </c>
      <c r="R349" s="22">
        <f t="shared" si="69"/>
        <v>0</v>
      </c>
      <c r="S349" s="22">
        <f t="shared" si="51"/>
        <v>2.4</v>
      </c>
      <c r="T349" s="22">
        <f t="shared" si="70"/>
        <v>0.4</v>
      </c>
      <c r="U349" s="22">
        <v>0</v>
      </c>
      <c r="V349" s="22">
        <f t="shared" si="71"/>
        <v>0</v>
      </c>
      <c r="W349" s="22">
        <v>0</v>
      </c>
      <c r="X349" s="22">
        <f t="shared" si="72"/>
        <v>0</v>
      </c>
      <c r="Y349" s="22">
        <v>0</v>
      </c>
      <c r="Z349" s="22">
        <f t="shared" si="73"/>
        <v>0</v>
      </c>
      <c r="AA349" s="22">
        <v>0</v>
      </c>
      <c r="AB349" s="22">
        <f t="shared" si="74"/>
        <v>0</v>
      </c>
      <c r="AC349" s="22">
        <v>3</v>
      </c>
      <c r="AD349" s="25">
        <f t="shared" si="75"/>
        <v>0.6</v>
      </c>
    </row>
    <row r="350" spans="1:30" x14ac:dyDescent="0.25">
      <c r="A350" s="24">
        <v>45181</v>
      </c>
      <c r="B350" s="22" t="s">
        <v>35</v>
      </c>
      <c r="C350" s="22">
        <v>3</v>
      </c>
      <c r="D350" s="22">
        <v>1</v>
      </c>
      <c r="E350" s="22">
        <v>10</v>
      </c>
      <c r="F350" s="22" t="s">
        <v>23</v>
      </c>
      <c r="G350" s="22">
        <v>1</v>
      </c>
      <c r="H350" s="22">
        <f t="shared" si="64"/>
        <v>0.2</v>
      </c>
      <c r="I350" s="22">
        <v>0</v>
      </c>
      <c r="J350" s="22">
        <f t="shared" si="65"/>
        <v>0</v>
      </c>
      <c r="K350" s="22">
        <v>0</v>
      </c>
      <c r="L350" s="22">
        <f t="shared" si="66"/>
        <v>0</v>
      </c>
      <c r="M350" s="22">
        <f t="shared" si="50"/>
        <v>1.2</v>
      </c>
      <c r="N350" s="22">
        <f t="shared" si="67"/>
        <v>0.2</v>
      </c>
      <c r="O350" s="22">
        <v>121</v>
      </c>
      <c r="P350" s="22">
        <f t="shared" si="68"/>
        <v>24.2</v>
      </c>
      <c r="Q350" s="22">
        <v>1</v>
      </c>
      <c r="R350" s="22">
        <f t="shared" si="69"/>
        <v>0.2</v>
      </c>
      <c r="S350" s="22">
        <f t="shared" si="51"/>
        <v>146.19999999999999</v>
      </c>
      <c r="T350" s="22">
        <f t="shared" si="70"/>
        <v>24.4</v>
      </c>
      <c r="U350" s="22">
        <v>0</v>
      </c>
      <c r="V350" s="22">
        <f t="shared" si="71"/>
        <v>0</v>
      </c>
      <c r="W350" s="22">
        <v>0</v>
      </c>
      <c r="X350" s="22">
        <f t="shared" si="72"/>
        <v>0</v>
      </c>
      <c r="Y350" s="22">
        <v>0</v>
      </c>
      <c r="Z350" s="22">
        <f t="shared" si="73"/>
        <v>0</v>
      </c>
      <c r="AA350" s="22">
        <v>3</v>
      </c>
      <c r="AB350" s="22">
        <f t="shared" si="74"/>
        <v>0.6</v>
      </c>
      <c r="AC350" s="22">
        <v>0</v>
      </c>
      <c r="AD350" s="25">
        <f t="shared" si="75"/>
        <v>0</v>
      </c>
    </row>
    <row r="351" spans="1:30" x14ac:dyDescent="0.25">
      <c r="A351" s="24">
        <v>45181</v>
      </c>
      <c r="B351" s="22" t="s">
        <v>35</v>
      </c>
      <c r="C351" s="22">
        <v>4</v>
      </c>
      <c r="D351" s="22">
        <v>1</v>
      </c>
      <c r="E351" s="22">
        <v>4</v>
      </c>
      <c r="F351" s="22" t="s">
        <v>22</v>
      </c>
      <c r="G351" s="22">
        <v>3</v>
      </c>
      <c r="H351" s="22">
        <f t="shared" si="64"/>
        <v>0.6</v>
      </c>
      <c r="I351" s="22">
        <v>0</v>
      </c>
      <c r="J351" s="22">
        <f t="shared" si="65"/>
        <v>0</v>
      </c>
      <c r="K351" s="22">
        <v>1</v>
      </c>
      <c r="L351" s="22">
        <f t="shared" si="66"/>
        <v>0.2</v>
      </c>
      <c r="M351" s="22">
        <f t="shared" si="50"/>
        <v>4.5999999999999996</v>
      </c>
      <c r="N351" s="22">
        <f t="shared" si="67"/>
        <v>0.8</v>
      </c>
      <c r="O351" s="22">
        <v>0</v>
      </c>
      <c r="P351" s="22">
        <f t="shared" si="68"/>
        <v>0</v>
      </c>
      <c r="Q351" s="22">
        <v>0</v>
      </c>
      <c r="R351" s="22">
        <f t="shared" si="69"/>
        <v>0</v>
      </c>
      <c r="S351" s="22">
        <f t="shared" si="51"/>
        <v>0</v>
      </c>
      <c r="T351" s="22">
        <f t="shared" si="70"/>
        <v>0</v>
      </c>
      <c r="U351" s="22">
        <v>1</v>
      </c>
      <c r="V351" s="22">
        <f t="shared" si="71"/>
        <v>0.2</v>
      </c>
      <c r="W351" s="22">
        <v>0</v>
      </c>
      <c r="X351" s="22">
        <f t="shared" si="72"/>
        <v>0</v>
      </c>
      <c r="Y351" s="22">
        <v>0</v>
      </c>
      <c r="Z351" s="22">
        <f t="shared" si="73"/>
        <v>0</v>
      </c>
      <c r="AA351" s="22">
        <v>3</v>
      </c>
      <c r="AB351" s="22">
        <f t="shared" si="74"/>
        <v>0.6</v>
      </c>
      <c r="AC351" s="22">
        <v>3</v>
      </c>
      <c r="AD351" s="25">
        <f t="shared" si="75"/>
        <v>0.6</v>
      </c>
    </row>
    <row r="352" spans="1:30" x14ac:dyDescent="0.25">
      <c r="A352" s="24">
        <v>45181</v>
      </c>
      <c r="B352" s="22" t="s">
        <v>35</v>
      </c>
      <c r="C352" s="22">
        <v>4</v>
      </c>
      <c r="D352" s="22">
        <v>1</v>
      </c>
      <c r="E352" s="22">
        <v>4</v>
      </c>
      <c r="F352" s="22" t="s">
        <v>23</v>
      </c>
      <c r="G352" s="22">
        <v>0</v>
      </c>
      <c r="H352" s="22">
        <f t="shared" si="64"/>
        <v>0</v>
      </c>
      <c r="I352" s="22">
        <v>2</v>
      </c>
      <c r="J352" s="22">
        <f t="shared" si="65"/>
        <v>0.4</v>
      </c>
      <c r="K352" s="22">
        <v>0</v>
      </c>
      <c r="L352" s="22">
        <f t="shared" si="66"/>
        <v>0</v>
      </c>
      <c r="M352" s="22">
        <f t="shared" si="50"/>
        <v>2.4</v>
      </c>
      <c r="N352" s="22">
        <f t="shared" si="67"/>
        <v>0.4</v>
      </c>
      <c r="O352" s="22">
        <v>67</v>
      </c>
      <c r="P352" s="22">
        <f t="shared" si="68"/>
        <v>13.4</v>
      </c>
      <c r="Q352" s="22">
        <v>16</v>
      </c>
      <c r="R352" s="22">
        <f t="shared" si="69"/>
        <v>3.2</v>
      </c>
      <c r="S352" s="22">
        <f t="shared" si="51"/>
        <v>96.4</v>
      </c>
      <c r="T352" s="22">
        <f t="shared" si="70"/>
        <v>16.600000000000001</v>
      </c>
      <c r="U352" s="22">
        <v>0</v>
      </c>
      <c r="V352" s="22">
        <f t="shared" si="71"/>
        <v>0</v>
      </c>
      <c r="W352" s="22">
        <v>0</v>
      </c>
      <c r="X352" s="22">
        <f t="shared" si="72"/>
        <v>0</v>
      </c>
      <c r="Y352" s="22">
        <v>0</v>
      </c>
      <c r="Z352" s="22">
        <f t="shared" si="73"/>
        <v>0</v>
      </c>
      <c r="AA352" s="22">
        <v>0</v>
      </c>
      <c r="AB352" s="22">
        <f t="shared" si="74"/>
        <v>0</v>
      </c>
      <c r="AC352" s="22">
        <v>1</v>
      </c>
      <c r="AD352" s="25">
        <f t="shared" si="75"/>
        <v>0.2</v>
      </c>
    </row>
    <row r="353" spans="1:30" x14ac:dyDescent="0.25">
      <c r="A353" s="24">
        <v>45181</v>
      </c>
      <c r="B353" s="22" t="s">
        <v>35</v>
      </c>
      <c r="C353" s="22">
        <v>5</v>
      </c>
      <c r="D353" s="22">
        <v>1</v>
      </c>
      <c r="E353" s="22">
        <v>2</v>
      </c>
      <c r="F353" s="22" t="s">
        <v>22</v>
      </c>
      <c r="G353" s="22">
        <v>0</v>
      </c>
      <c r="H353" s="22">
        <f t="shared" si="64"/>
        <v>0</v>
      </c>
      <c r="I353" s="22">
        <v>2</v>
      </c>
      <c r="J353" s="22">
        <f t="shared" si="65"/>
        <v>0.4</v>
      </c>
      <c r="K353" s="22">
        <v>1</v>
      </c>
      <c r="L353" s="22">
        <f t="shared" si="66"/>
        <v>0.2</v>
      </c>
      <c r="M353" s="22">
        <f t="shared" si="50"/>
        <v>3.4</v>
      </c>
      <c r="N353" s="22">
        <f t="shared" si="67"/>
        <v>0.60000000000000009</v>
      </c>
      <c r="O353" s="22">
        <v>23</v>
      </c>
      <c r="P353" s="22">
        <f t="shared" si="68"/>
        <v>4.5999999999999996</v>
      </c>
      <c r="Q353" s="22">
        <v>8</v>
      </c>
      <c r="R353" s="22">
        <f t="shared" si="69"/>
        <v>1.6</v>
      </c>
      <c r="S353" s="22">
        <f t="shared" si="51"/>
        <v>35.6</v>
      </c>
      <c r="T353" s="22">
        <f t="shared" si="70"/>
        <v>6.1999999999999993</v>
      </c>
      <c r="U353" s="22">
        <v>0</v>
      </c>
      <c r="V353" s="22">
        <f t="shared" si="71"/>
        <v>0</v>
      </c>
      <c r="W353" s="22">
        <v>0</v>
      </c>
      <c r="X353" s="22">
        <f t="shared" si="72"/>
        <v>0</v>
      </c>
      <c r="Y353" s="22">
        <v>0</v>
      </c>
      <c r="Z353" s="22">
        <f t="shared" si="73"/>
        <v>0</v>
      </c>
      <c r="AA353" s="22">
        <v>4</v>
      </c>
      <c r="AB353" s="22">
        <f t="shared" si="74"/>
        <v>0.8</v>
      </c>
      <c r="AC353" s="22">
        <v>2</v>
      </c>
      <c r="AD353" s="25">
        <f t="shared" si="75"/>
        <v>0.4</v>
      </c>
    </row>
    <row r="354" spans="1:30" x14ac:dyDescent="0.25">
      <c r="A354" s="24">
        <v>45181</v>
      </c>
      <c r="B354" s="22" t="s">
        <v>35</v>
      </c>
      <c r="C354" s="22">
        <v>5</v>
      </c>
      <c r="D354" s="22">
        <v>1</v>
      </c>
      <c r="E354" s="22">
        <v>2</v>
      </c>
      <c r="F354" s="22" t="s">
        <v>23</v>
      </c>
      <c r="G354" s="22">
        <v>0</v>
      </c>
      <c r="H354" s="22">
        <f t="shared" si="64"/>
        <v>0</v>
      </c>
      <c r="I354" s="22">
        <v>0</v>
      </c>
      <c r="J354" s="22">
        <f t="shared" si="65"/>
        <v>0</v>
      </c>
      <c r="K354" s="22">
        <v>0</v>
      </c>
      <c r="L354" s="22">
        <f t="shared" si="66"/>
        <v>0</v>
      </c>
      <c r="M354" s="22">
        <f t="shared" si="50"/>
        <v>0</v>
      </c>
      <c r="N354" s="22">
        <f t="shared" si="67"/>
        <v>0</v>
      </c>
      <c r="O354" s="22">
        <v>7</v>
      </c>
      <c r="P354" s="22">
        <f t="shared" si="68"/>
        <v>1.4</v>
      </c>
      <c r="Q354" s="22">
        <v>3</v>
      </c>
      <c r="R354" s="22">
        <f t="shared" si="69"/>
        <v>0.6</v>
      </c>
      <c r="S354" s="22">
        <f t="shared" si="51"/>
        <v>11.4</v>
      </c>
      <c r="T354" s="22">
        <f t="shared" si="70"/>
        <v>2</v>
      </c>
      <c r="U354" s="22">
        <v>0</v>
      </c>
      <c r="V354" s="22">
        <f t="shared" si="71"/>
        <v>0</v>
      </c>
      <c r="W354" s="22">
        <v>0</v>
      </c>
      <c r="X354" s="22">
        <f t="shared" si="72"/>
        <v>0</v>
      </c>
      <c r="Y354" s="22">
        <v>0</v>
      </c>
      <c r="Z354" s="22">
        <f t="shared" si="73"/>
        <v>0</v>
      </c>
      <c r="AA354" s="22">
        <v>0</v>
      </c>
      <c r="AB354" s="22">
        <f t="shared" si="74"/>
        <v>0</v>
      </c>
      <c r="AC354" s="22">
        <v>0</v>
      </c>
      <c r="AD354" s="25">
        <f t="shared" si="75"/>
        <v>0</v>
      </c>
    </row>
    <row r="355" spans="1:30" x14ac:dyDescent="0.25">
      <c r="A355" s="24">
        <v>45181</v>
      </c>
      <c r="B355" s="22" t="s">
        <v>35</v>
      </c>
      <c r="C355" s="22">
        <v>6</v>
      </c>
      <c r="D355" s="22">
        <v>1</v>
      </c>
      <c r="E355" s="22">
        <v>13</v>
      </c>
      <c r="F355" s="22" t="s">
        <v>22</v>
      </c>
      <c r="G355" s="22">
        <v>0</v>
      </c>
      <c r="H355" s="22">
        <f t="shared" si="64"/>
        <v>0</v>
      </c>
      <c r="I355" s="22">
        <v>0</v>
      </c>
      <c r="J355" s="22">
        <f t="shared" si="65"/>
        <v>0</v>
      </c>
      <c r="K355" s="22">
        <v>4</v>
      </c>
      <c r="L355" s="22">
        <f t="shared" si="66"/>
        <v>0.8</v>
      </c>
      <c r="M355" s="22">
        <f t="shared" si="50"/>
        <v>4</v>
      </c>
      <c r="N355" s="22">
        <f t="shared" si="67"/>
        <v>0.8</v>
      </c>
      <c r="O355" s="22">
        <v>552</v>
      </c>
      <c r="P355" s="22">
        <f t="shared" si="68"/>
        <v>110.4</v>
      </c>
      <c r="Q355" s="22">
        <v>122</v>
      </c>
      <c r="R355" s="22">
        <f t="shared" si="69"/>
        <v>24.4</v>
      </c>
      <c r="S355" s="22">
        <f t="shared" si="51"/>
        <v>784.4</v>
      </c>
      <c r="T355" s="22">
        <f t="shared" si="70"/>
        <v>134.80000000000001</v>
      </c>
      <c r="U355" s="22">
        <v>0</v>
      </c>
      <c r="V355" s="22">
        <f t="shared" si="71"/>
        <v>0</v>
      </c>
      <c r="W355" s="22">
        <v>0</v>
      </c>
      <c r="X355" s="22">
        <f t="shared" si="72"/>
        <v>0</v>
      </c>
      <c r="Y355" s="22">
        <v>1</v>
      </c>
      <c r="Z355" s="22">
        <f t="shared" si="73"/>
        <v>0.05</v>
      </c>
      <c r="AA355" s="22">
        <v>4</v>
      </c>
      <c r="AB355" s="22">
        <f t="shared" si="74"/>
        <v>0.8</v>
      </c>
      <c r="AC355" s="22">
        <v>1</v>
      </c>
      <c r="AD355" s="25">
        <f t="shared" si="75"/>
        <v>0.2</v>
      </c>
    </row>
    <row r="356" spans="1:30" x14ac:dyDescent="0.25">
      <c r="A356" s="24">
        <v>45181</v>
      </c>
      <c r="B356" s="22" t="s">
        <v>35</v>
      </c>
      <c r="C356" s="22">
        <v>6</v>
      </c>
      <c r="D356" s="22">
        <v>1</v>
      </c>
      <c r="E356" s="22">
        <v>13</v>
      </c>
      <c r="F356" s="22" t="s">
        <v>23</v>
      </c>
      <c r="G356" s="22">
        <v>1</v>
      </c>
      <c r="H356" s="22">
        <f t="shared" si="64"/>
        <v>0.2</v>
      </c>
      <c r="I356" s="22">
        <v>0</v>
      </c>
      <c r="J356" s="22">
        <f t="shared" si="65"/>
        <v>0</v>
      </c>
      <c r="K356" s="22">
        <v>0</v>
      </c>
      <c r="L356" s="22">
        <f t="shared" si="66"/>
        <v>0</v>
      </c>
      <c r="M356" s="22">
        <f t="shared" si="50"/>
        <v>1.2</v>
      </c>
      <c r="N356" s="22">
        <f t="shared" si="67"/>
        <v>0.2</v>
      </c>
      <c r="O356" s="22">
        <v>293</v>
      </c>
      <c r="P356" s="22">
        <f t="shared" si="68"/>
        <v>58.6</v>
      </c>
      <c r="Q356" s="22">
        <v>48</v>
      </c>
      <c r="R356" s="22">
        <f t="shared" si="69"/>
        <v>9.6</v>
      </c>
      <c r="S356" s="22">
        <f t="shared" si="51"/>
        <v>399.6</v>
      </c>
      <c r="T356" s="22">
        <f t="shared" si="70"/>
        <v>68.2</v>
      </c>
      <c r="U356" s="22">
        <v>0</v>
      </c>
      <c r="V356" s="22">
        <f t="shared" si="71"/>
        <v>0</v>
      </c>
      <c r="W356" s="22">
        <v>1</v>
      </c>
      <c r="X356" s="22">
        <f t="shared" si="72"/>
        <v>0.2</v>
      </c>
      <c r="Y356" s="22">
        <v>0</v>
      </c>
      <c r="Z356" s="22">
        <f t="shared" si="73"/>
        <v>0</v>
      </c>
      <c r="AA356" s="22">
        <v>2</v>
      </c>
      <c r="AB356" s="22">
        <f t="shared" si="74"/>
        <v>0.4</v>
      </c>
      <c r="AC356" s="22">
        <v>1</v>
      </c>
      <c r="AD356" s="25">
        <f t="shared" si="75"/>
        <v>0.2</v>
      </c>
    </row>
    <row r="357" spans="1:30" x14ac:dyDescent="0.25">
      <c r="A357" s="24">
        <v>45181</v>
      </c>
      <c r="B357" s="22" t="s">
        <v>35</v>
      </c>
      <c r="C357" s="22">
        <v>7</v>
      </c>
      <c r="D357" s="22">
        <v>1</v>
      </c>
      <c r="E357" s="22">
        <v>7</v>
      </c>
      <c r="F357" s="22" t="s">
        <v>22</v>
      </c>
      <c r="G357" s="22">
        <v>17</v>
      </c>
      <c r="H357" s="22">
        <f t="shared" si="64"/>
        <v>3.4</v>
      </c>
      <c r="I357" s="22">
        <v>11</v>
      </c>
      <c r="J357" s="22">
        <f t="shared" si="65"/>
        <v>2.2000000000000002</v>
      </c>
      <c r="K357" s="22">
        <v>2</v>
      </c>
      <c r="L357" s="22">
        <f t="shared" si="66"/>
        <v>0.4</v>
      </c>
      <c r="M357" s="22">
        <f t="shared" si="50"/>
        <v>35.6</v>
      </c>
      <c r="N357" s="22">
        <f t="shared" si="67"/>
        <v>6</v>
      </c>
      <c r="O357" s="22">
        <v>54</v>
      </c>
      <c r="P357" s="22">
        <f t="shared" si="68"/>
        <v>10.8</v>
      </c>
      <c r="Q357" s="22">
        <v>18</v>
      </c>
      <c r="R357" s="22">
        <f t="shared" si="69"/>
        <v>3.6</v>
      </c>
      <c r="S357" s="22">
        <f t="shared" si="51"/>
        <v>82.8</v>
      </c>
      <c r="T357" s="22">
        <f t="shared" si="70"/>
        <v>14.4</v>
      </c>
      <c r="U357" s="22">
        <v>1</v>
      </c>
      <c r="V357" s="22">
        <f t="shared" si="71"/>
        <v>0.2</v>
      </c>
      <c r="W357" s="22">
        <v>0</v>
      </c>
      <c r="X357" s="22">
        <f t="shared" si="72"/>
        <v>0</v>
      </c>
      <c r="Y357" s="22">
        <v>0</v>
      </c>
      <c r="Z357" s="22">
        <f t="shared" si="73"/>
        <v>0</v>
      </c>
      <c r="AA357" s="22">
        <v>2</v>
      </c>
      <c r="AB357" s="22">
        <f t="shared" si="74"/>
        <v>0.4</v>
      </c>
      <c r="AC357" s="22">
        <v>4</v>
      </c>
      <c r="AD357" s="25">
        <f t="shared" si="75"/>
        <v>0.8</v>
      </c>
    </row>
    <row r="358" spans="1:30" x14ac:dyDescent="0.25">
      <c r="A358" s="24">
        <v>45181</v>
      </c>
      <c r="B358" s="22" t="s">
        <v>35</v>
      </c>
      <c r="C358" s="22">
        <v>8</v>
      </c>
      <c r="D358" s="22">
        <v>1</v>
      </c>
      <c r="E358" s="22">
        <v>12</v>
      </c>
      <c r="F358" s="22" t="s">
        <v>22</v>
      </c>
      <c r="G358" s="22">
        <v>2</v>
      </c>
      <c r="H358" s="22">
        <f t="shared" si="64"/>
        <v>0.4</v>
      </c>
      <c r="I358" s="22">
        <v>1</v>
      </c>
      <c r="J358" s="22">
        <f t="shared" si="65"/>
        <v>0.2</v>
      </c>
      <c r="K358" s="22">
        <v>3</v>
      </c>
      <c r="L358" s="22">
        <f t="shared" si="66"/>
        <v>0.6</v>
      </c>
      <c r="M358" s="22">
        <f t="shared" si="50"/>
        <v>6.6</v>
      </c>
      <c r="N358" s="22">
        <f t="shared" si="67"/>
        <v>1.2000000000000002</v>
      </c>
      <c r="O358" s="22">
        <v>4</v>
      </c>
      <c r="P358" s="22">
        <f t="shared" si="68"/>
        <v>0.8</v>
      </c>
      <c r="Q358" s="22">
        <v>2</v>
      </c>
      <c r="R358" s="22">
        <f t="shared" si="69"/>
        <v>0.4</v>
      </c>
      <c r="S358" s="22">
        <f t="shared" si="51"/>
        <v>6.8</v>
      </c>
      <c r="T358" s="22">
        <f t="shared" si="70"/>
        <v>1.2000000000000002</v>
      </c>
      <c r="U358" s="22">
        <v>0</v>
      </c>
      <c r="V358" s="22">
        <f t="shared" si="71"/>
        <v>0</v>
      </c>
      <c r="W358" s="22">
        <v>0</v>
      </c>
      <c r="X358" s="22">
        <f t="shared" si="72"/>
        <v>0</v>
      </c>
      <c r="Y358" s="22">
        <v>0</v>
      </c>
      <c r="Z358" s="22">
        <f t="shared" si="73"/>
        <v>0</v>
      </c>
      <c r="AA358" s="22">
        <v>3</v>
      </c>
      <c r="AB358" s="22">
        <f t="shared" si="74"/>
        <v>0.6</v>
      </c>
      <c r="AC358" s="22">
        <v>6</v>
      </c>
      <c r="AD358" s="25">
        <f t="shared" si="75"/>
        <v>1.2</v>
      </c>
    </row>
    <row r="359" spans="1:30" x14ac:dyDescent="0.25">
      <c r="A359" s="24">
        <v>45181</v>
      </c>
      <c r="B359" s="22" t="s">
        <v>35</v>
      </c>
      <c r="C359" s="22">
        <v>8</v>
      </c>
      <c r="D359" s="22">
        <v>1</v>
      </c>
      <c r="E359" s="22">
        <v>12</v>
      </c>
      <c r="F359" s="22" t="s">
        <v>23</v>
      </c>
      <c r="G359" s="22">
        <v>0</v>
      </c>
      <c r="H359" s="22">
        <f t="shared" si="64"/>
        <v>0</v>
      </c>
      <c r="I359" s="22">
        <v>1</v>
      </c>
      <c r="J359" s="22">
        <f t="shared" si="65"/>
        <v>0.2</v>
      </c>
      <c r="K359" s="22">
        <v>3</v>
      </c>
      <c r="L359" s="22">
        <f t="shared" si="66"/>
        <v>0.6</v>
      </c>
      <c r="M359" s="22">
        <f t="shared" si="50"/>
        <v>4.2</v>
      </c>
      <c r="N359" s="22">
        <f t="shared" si="67"/>
        <v>0.8</v>
      </c>
      <c r="O359" s="22">
        <v>36</v>
      </c>
      <c r="P359" s="22">
        <f t="shared" si="68"/>
        <v>7.2</v>
      </c>
      <c r="Q359" s="22">
        <v>12</v>
      </c>
      <c r="R359" s="22">
        <f t="shared" si="69"/>
        <v>2.4</v>
      </c>
      <c r="S359" s="22">
        <f t="shared" si="51"/>
        <v>55.2</v>
      </c>
      <c r="T359" s="22">
        <f t="shared" si="70"/>
        <v>9.6</v>
      </c>
      <c r="U359" s="22">
        <v>0</v>
      </c>
      <c r="V359" s="22">
        <f t="shared" si="71"/>
        <v>0</v>
      </c>
      <c r="W359" s="22">
        <v>0</v>
      </c>
      <c r="X359" s="22">
        <f t="shared" si="72"/>
        <v>0</v>
      </c>
      <c r="Y359" s="22">
        <v>0</v>
      </c>
      <c r="Z359" s="22">
        <f t="shared" si="73"/>
        <v>0</v>
      </c>
      <c r="AA359" s="22">
        <v>4</v>
      </c>
      <c r="AB359" s="22">
        <f t="shared" si="74"/>
        <v>0.8</v>
      </c>
      <c r="AC359" s="22">
        <v>3</v>
      </c>
      <c r="AD359" s="25">
        <f t="shared" si="75"/>
        <v>0.6</v>
      </c>
    </row>
    <row r="360" spans="1:30" x14ac:dyDescent="0.25">
      <c r="A360" s="24">
        <v>45181</v>
      </c>
      <c r="B360" s="22" t="s">
        <v>35</v>
      </c>
      <c r="C360" s="22">
        <v>9</v>
      </c>
      <c r="D360" s="22">
        <v>1</v>
      </c>
      <c r="E360" s="22">
        <v>11</v>
      </c>
      <c r="F360" s="22" t="s">
        <v>22</v>
      </c>
      <c r="G360" s="22">
        <v>0</v>
      </c>
      <c r="H360" s="22">
        <f t="shared" si="64"/>
        <v>0</v>
      </c>
      <c r="I360" s="22">
        <v>1</v>
      </c>
      <c r="J360" s="22">
        <f t="shared" si="65"/>
        <v>0.2</v>
      </c>
      <c r="K360" s="22">
        <v>0</v>
      </c>
      <c r="L360" s="22">
        <f t="shared" si="66"/>
        <v>0</v>
      </c>
      <c r="M360" s="22">
        <f t="shared" si="50"/>
        <v>1.2</v>
      </c>
      <c r="N360" s="22">
        <f t="shared" si="67"/>
        <v>0.2</v>
      </c>
      <c r="O360" s="22">
        <v>0</v>
      </c>
      <c r="P360" s="22">
        <f t="shared" si="68"/>
        <v>0</v>
      </c>
      <c r="Q360" s="22">
        <v>1</v>
      </c>
      <c r="R360" s="22">
        <f t="shared" si="69"/>
        <v>0.2</v>
      </c>
      <c r="S360" s="22">
        <f t="shared" si="51"/>
        <v>1</v>
      </c>
      <c r="T360" s="22">
        <f t="shared" si="70"/>
        <v>0.2</v>
      </c>
      <c r="U360" s="22">
        <v>0</v>
      </c>
      <c r="V360" s="22">
        <f t="shared" si="71"/>
        <v>0</v>
      </c>
      <c r="W360" s="22">
        <v>0</v>
      </c>
      <c r="X360" s="22">
        <f t="shared" si="72"/>
        <v>0</v>
      </c>
      <c r="Y360" s="22">
        <v>0</v>
      </c>
      <c r="Z360" s="22">
        <f t="shared" si="73"/>
        <v>0</v>
      </c>
      <c r="AA360" s="22">
        <v>10</v>
      </c>
      <c r="AB360" s="22">
        <f t="shared" si="74"/>
        <v>2</v>
      </c>
      <c r="AC360" s="22">
        <v>1</v>
      </c>
      <c r="AD360" s="25">
        <f t="shared" si="75"/>
        <v>0.2</v>
      </c>
    </row>
    <row r="361" spans="1:30" x14ac:dyDescent="0.25">
      <c r="A361" s="24">
        <v>45181</v>
      </c>
      <c r="B361" s="22" t="s">
        <v>35</v>
      </c>
      <c r="C361" s="22">
        <v>9</v>
      </c>
      <c r="D361" s="22">
        <v>1</v>
      </c>
      <c r="E361" s="22">
        <v>11</v>
      </c>
      <c r="F361" s="22" t="s">
        <v>23</v>
      </c>
      <c r="G361" s="22">
        <v>0</v>
      </c>
      <c r="H361" s="22">
        <f t="shared" si="64"/>
        <v>0</v>
      </c>
      <c r="I361" s="22">
        <v>0</v>
      </c>
      <c r="J361" s="22">
        <f t="shared" si="65"/>
        <v>0</v>
      </c>
      <c r="K361" s="22">
        <v>0</v>
      </c>
      <c r="L361" s="22">
        <f t="shared" si="66"/>
        <v>0</v>
      </c>
      <c r="M361" s="22">
        <f t="shared" si="50"/>
        <v>0</v>
      </c>
      <c r="N361" s="22">
        <f t="shared" si="67"/>
        <v>0</v>
      </c>
      <c r="O361" s="22">
        <v>6</v>
      </c>
      <c r="P361" s="22">
        <f t="shared" si="68"/>
        <v>1.2</v>
      </c>
      <c r="Q361" s="22">
        <v>0</v>
      </c>
      <c r="R361" s="22">
        <f t="shared" si="69"/>
        <v>0</v>
      </c>
      <c r="S361" s="22">
        <f t="shared" si="51"/>
        <v>7.2</v>
      </c>
      <c r="T361" s="22">
        <f t="shared" si="70"/>
        <v>1.2</v>
      </c>
      <c r="U361" s="22">
        <v>0</v>
      </c>
      <c r="V361" s="22">
        <f t="shared" si="71"/>
        <v>0</v>
      </c>
      <c r="W361" s="22">
        <v>0</v>
      </c>
      <c r="X361" s="22">
        <f t="shared" si="72"/>
        <v>0</v>
      </c>
      <c r="Y361" s="22">
        <v>0</v>
      </c>
      <c r="Z361" s="22">
        <f t="shared" si="73"/>
        <v>0</v>
      </c>
      <c r="AA361" s="22">
        <v>5</v>
      </c>
      <c r="AB361" s="22">
        <f t="shared" si="74"/>
        <v>1</v>
      </c>
      <c r="AC361" s="22">
        <v>1</v>
      </c>
      <c r="AD361" s="25">
        <f t="shared" si="75"/>
        <v>0.2</v>
      </c>
    </row>
    <row r="362" spans="1:30" x14ac:dyDescent="0.25">
      <c r="A362" s="24">
        <v>45181</v>
      </c>
      <c r="B362" s="22" t="s">
        <v>35</v>
      </c>
      <c r="C362" s="22">
        <v>10</v>
      </c>
      <c r="D362" s="22">
        <v>1</v>
      </c>
      <c r="E362" s="22">
        <v>9</v>
      </c>
      <c r="F362" s="22" t="s">
        <v>22</v>
      </c>
      <c r="G362" s="22">
        <v>0</v>
      </c>
      <c r="H362" s="22">
        <f t="shared" si="64"/>
        <v>0</v>
      </c>
      <c r="I362" s="22">
        <v>0</v>
      </c>
      <c r="J362" s="22">
        <f t="shared" si="65"/>
        <v>0</v>
      </c>
      <c r="K362" s="22">
        <v>0</v>
      </c>
      <c r="L362" s="22">
        <f t="shared" si="66"/>
        <v>0</v>
      </c>
      <c r="M362" s="22">
        <f t="shared" si="50"/>
        <v>0</v>
      </c>
      <c r="N362" s="22">
        <f t="shared" si="67"/>
        <v>0</v>
      </c>
      <c r="O362" s="22">
        <v>46</v>
      </c>
      <c r="P362" s="22">
        <f t="shared" si="68"/>
        <v>9.1999999999999993</v>
      </c>
      <c r="Q362" s="22">
        <v>27</v>
      </c>
      <c r="R362" s="22">
        <f t="shared" si="69"/>
        <v>5.4</v>
      </c>
      <c r="S362" s="22">
        <f t="shared" si="51"/>
        <v>82.2</v>
      </c>
      <c r="T362" s="22">
        <f t="shared" si="70"/>
        <v>14.6</v>
      </c>
      <c r="U362" s="22">
        <v>1</v>
      </c>
      <c r="V362" s="22">
        <f t="shared" si="71"/>
        <v>0.2</v>
      </c>
      <c r="W362" s="22">
        <v>1</v>
      </c>
      <c r="X362" s="22">
        <f t="shared" si="72"/>
        <v>0.2</v>
      </c>
      <c r="Y362" s="22">
        <v>0</v>
      </c>
      <c r="Z362" s="22">
        <f t="shared" si="73"/>
        <v>0</v>
      </c>
      <c r="AA362" s="22">
        <v>6</v>
      </c>
      <c r="AB362" s="22">
        <f t="shared" si="74"/>
        <v>1.2</v>
      </c>
      <c r="AC362" s="22">
        <v>19</v>
      </c>
      <c r="AD362" s="25">
        <f t="shared" si="75"/>
        <v>3.8</v>
      </c>
    </row>
    <row r="363" spans="1:30" x14ac:dyDescent="0.25">
      <c r="A363" s="24">
        <v>45181</v>
      </c>
      <c r="B363" s="22" t="s">
        <v>35</v>
      </c>
      <c r="C363" s="22">
        <v>11</v>
      </c>
      <c r="D363" s="22">
        <v>1</v>
      </c>
      <c r="E363" s="22">
        <v>15</v>
      </c>
      <c r="F363" s="22" t="s">
        <v>22</v>
      </c>
      <c r="G363" s="22">
        <v>7</v>
      </c>
      <c r="H363" s="22">
        <f t="shared" si="64"/>
        <v>1.4</v>
      </c>
      <c r="I363" s="22">
        <v>0</v>
      </c>
      <c r="J363" s="22">
        <f t="shared" si="65"/>
        <v>0</v>
      </c>
      <c r="K363" s="22">
        <v>0</v>
      </c>
      <c r="L363" s="22">
        <f t="shared" si="66"/>
        <v>0</v>
      </c>
      <c r="M363" s="22">
        <f t="shared" si="50"/>
        <v>8.4</v>
      </c>
      <c r="N363" s="22">
        <f t="shared" si="67"/>
        <v>1.4</v>
      </c>
      <c r="O363" s="22">
        <v>43</v>
      </c>
      <c r="P363" s="22">
        <f t="shared" si="68"/>
        <v>8.6</v>
      </c>
      <c r="Q363" s="22">
        <v>13</v>
      </c>
      <c r="R363" s="22">
        <f t="shared" si="69"/>
        <v>2.6</v>
      </c>
      <c r="S363" s="22">
        <f t="shared" si="51"/>
        <v>64.599999999999994</v>
      </c>
      <c r="T363" s="22">
        <f t="shared" si="70"/>
        <v>11.2</v>
      </c>
      <c r="U363" s="26">
        <v>0</v>
      </c>
      <c r="V363" s="22">
        <f t="shared" si="71"/>
        <v>0</v>
      </c>
      <c r="W363" s="22">
        <v>0</v>
      </c>
      <c r="X363" s="22">
        <f t="shared" si="72"/>
        <v>0</v>
      </c>
      <c r="Y363" s="22">
        <v>3</v>
      </c>
      <c r="Z363" s="22">
        <f t="shared" si="73"/>
        <v>0.15</v>
      </c>
      <c r="AA363" s="22">
        <v>6</v>
      </c>
      <c r="AB363" s="22">
        <f t="shared" si="74"/>
        <v>1.2</v>
      </c>
      <c r="AC363" s="22">
        <v>3</v>
      </c>
      <c r="AD363" s="25">
        <f t="shared" si="75"/>
        <v>0.6</v>
      </c>
    </row>
    <row r="364" spans="1:30" x14ac:dyDescent="0.25">
      <c r="A364" s="24">
        <v>45181</v>
      </c>
      <c r="B364" s="22" t="s">
        <v>35</v>
      </c>
      <c r="C364" s="22">
        <v>11</v>
      </c>
      <c r="D364" s="22">
        <v>1</v>
      </c>
      <c r="E364" s="22">
        <v>15</v>
      </c>
      <c r="F364" s="22" t="s">
        <v>23</v>
      </c>
      <c r="G364" s="22">
        <v>0</v>
      </c>
      <c r="H364" s="22">
        <f t="shared" si="64"/>
        <v>0</v>
      </c>
      <c r="I364" s="22">
        <v>0</v>
      </c>
      <c r="J364" s="22">
        <f t="shared" si="65"/>
        <v>0</v>
      </c>
      <c r="K364" s="22">
        <v>0</v>
      </c>
      <c r="L364" s="22">
        <f t="shared" si="66"/>
        <v>0</v>
      </c>
      <c r="M364" s="22">
        <f t="shared" si="50"/>
        <v>0</v>
      </c>
      <c r="N364" s="22">
        <f t="shared" si="67"/>
        <v>0</v>
      </c>
      <c r="O364" s="22">
        <v>106</v>
      </c>
      <c r="P364" s="22">
        <f t="shared" si="68"/>
        <v>21.2</v>
      </c>
      <c r="Q364" s="22">
        <v>27</v>
      </c>
      <c r="R364" s="22">
        <f t="shared" si="69"/>
        <v>5.4</v>
      </c>
      <c r="S364" s="22">
        <f t="shared" si="51"/>
        <v>154.19999999999999</v>
      </c>
      <c r="T364" s="22">
        <f t="shared" si="70"/>
        <v>26.6</v>
      </c>
      <c r="U364" s="26">
        <v>0</v>
      </c>
      <c r="V364" s="22">
        <f t="shared" si="71"/>
        <v>0</v>
      </c>
      <c r="W364" s="22">
        <v>1</v>
      </c>
      <c r="X364" s="22">
        <f t="shared" si="72"/>
        <v>0.2</v>
      </c>
      <c r="Y364" s="22">
        <v>0</v>
      </c>
      <c r="Z364" s="22">
        <f t="shared" si="73"/>
        <v>0</v>
      </c>
      <c r="AA364" s="22">
        <v>1</v>
      </c>
      <c r="AB364" s="22">
        <f t="shared" si="74"/>
        <v>0.2</v>
      </c>
      <c r="AC364" s="22">
        <v>0</v>
      </c>
      <c r="AD364" s="25">
        <f t="shared" si="75"/>
        <v>0</v>
      </c>
    </row>
    <row r="365" spans="1:30" x14ac:dyDescent="0.25">
      <c r="A365" s="24">
        <v>45181</v>
      </c>
      <c r="B365" s="22" t="s">
        <v>35</v>
      </c>
      <c r="C365" s="22">
        <v>12</v>
      </c>
      <c r="D365" s="22">
        <v>1</v>
      </c>
      <c r="E365" s="22">
        <v>3</v>
      </c>
      <c r="F365" s="22" t="s">
        <v>22</v>
      </c>
      <c r="G365" s="22">
        <v>2</v>
      </c>
      <c r="H365" s="22">
        <f t="shared" si="64"/>
        <v>0.4</v>
      </c>
      <c r="I365" s="22">
        <v>0</v>
      </c>
      <c r="J365" s="22">
        <f t="shared" si="65"/>
        <v>0</v>
      </c>
      <c r="K365" s="22">
        <v>3</v>
      </c>
      <c r="L365" s="22">
        <f t="shared" si="66"/>
        <v>0.6</v>
      </c>
      <c r="M365" s="22">
        <f t="shared" si="50"/>
        <v>5.4</v>
      </c>
      <c r="N365" s="22">
        <f t="shared" si="67"/>
        <v>1</v>
      </c>
      <c r="O365" s="22">
        <v>26</v>
      </c>
      <c r="P365" s="22">
        <f t="shared" si="68"/>
        <v>5.2</v>
      </c>
      <c r="Q365" s="22">
        <v>4</v>
      </c>
      <c r="R365" s="22">
        <f t="shared" si="69"/>
        <v>0.8</v>
      </c>
      <c r="S365" s="22">
        <f t="shared" si="51"/>
        <v>35.200000000000003</v>
      </c>
      <c r="T365" s="22">
        <f t="shared" si="70"/>
        <v>6</v>
      </c>
      <c r="U365" s="22">
        <v>0</v>
      </c>
      <c r="V365" s="22">
        <f t="shared" si="71"/>
        <v>0</v>
      </c>
      <c r="W365" s="22">
        <v>0</v>
      </c>
      <c r="X365" s="22">
        <f t="shared" si="72"/>
        <v>0</v>
      </c>
      <c r="Y365" s="22">
        <v>0</v>
      </c>
      <c r="Z365" s="22">
        <f t="shared" si="73"/>
        <v>0</v>
      </c>
      <c r="AA365" s="22">
        <v>4</v>
      </c>
      <c r="AB365" s="22">
        <f t="shared" si="74"/>
        <v>0.8</v>
      </c>
      <c r="AC365" s="22">
        <v>5</v>
      </c>
      <c r="AD365" s="25">
        <f t="shared" si="75"/>
        <v>1</v>
      </c>
    </row>
    <row r="366" spans="1:30" x14ac:dyDescent="0.25">
      <c r="A366" s="24">
        <v>45181</v>
      </c>
      <c r="B366" s="22" t="s">
        <v>35</v>
      </c>
      <c r="C366" s="22">
        <v>12</v>
      </c>
      <c r="D366" s="22">
        <v>1</v>
      </c>
      <c r="E366" s="22">
        <v>3</v>
      </c>
      <c r="F366" s="22" t="s">
        <v>23</v>
      </c>
      <c r="G366" s="22">
        <v>0</v>
      </c>
      <c r="H366" s="22">
        <f t="shared" si="64"/>
        <v>0</v>
      </c>
      <c r="I366" s="22">
        <v>0</v>
      </c>
      <c r="J366" s="22">
        <f t="shared" si="65"/>
        <v>0</v>
      </c>
      <c r="K366" s="22">
        <v>1</v>
      </c>
      <c r="L366" s="22">
        <f t="shared" si="66"/>
        <v>0.2</v>
      </c>
      <c r="M366" s="22">
        <f t="shared" si="50"/>
        <v>1</v>
      </c>
      <c r="N366" s="22">
        <f t="shared" si="67"/>
        <v>0.2</v>
      </c>
      <c r="O366" s="22">
        <v>7</v>
      </c>
      <c r="P366" s="22">
        <f t="shared" si="68"/>
        <v>1.4</v>
      </c>
      <c r="Q366" s="22">
        <v>2</v>
      </c>
      <c r="R366" s="22">
        <f t="shared" si="69"/>
        <v>0.4</v>
      </c>
      <c r="S366" s="22">
        <f t="shared" si="51"/>
        <v>10.4</v>
      </c>
      <c r="T366" s="22">
        <f t="shared" si="70"/>
        <v>1.7999999999999998</v>
      </c>
      <c r="U366" s="22">
        <v>0</v>
      </c>
      <c r="V366" s="22">
        <f t="shared" si="71"/>
        <v>0</v>
      </c>
      <c r="W366" s="22">
        <v>0</v>
      </c>
      <c r="X366" s="22">
        <f t="shared" si="72"/>
        <v>0</v>
      </c>
      <c r="Y366" s="22">
        <v>0</v>
      </c>
      <c r="Z366" s="22">
        <f t="shared" si="73"/>
        <v>0</v>
      </c>
      <c r="AA366" s="22">
        <v>2</v>
      </c>
      <c r="AB366" s="22">
        <f t="shared" si="74"/>
        <v>0.4</v>
      </c>
      <c r="AC366" s="22">
        <v>2</v>
      </c>
      <c r="AD366" s="25">
        <f t="shared" si="75"/>
        <v>0.4</v>
      </c>
    </row>
    <row r="367" spans="1:30" x14ac:dyDescent="0.25">
      <c r="A367" s="24">
        <v>45181</v>
      </c>
      <c r="B367" s="22" t="s">
        <v>35</v>
      </c>
      <c r="C367" s="22">
        <v>13</v>
      </c>
      <c r="D367" s="22">
        <v>1</v>
      </c>
      <c r="E367" s="22">
        <v>8</v>
      </c>
      <c r="F367" s="22" t="s">
        <v>22</v>
      </c>
      <c r="G367" s="22">
        <v>0</v>
      </c>
      <c r="H367" s="22">
        <f t="shared" si="64"/>
        <v>0</v>
      </c>
      <c r="I367" s="22">
        <v>0</v>
      </c>
      <c r="J367" s="22">
        <f t="shared" si="65"/>
        <v>0</v>
      </c>
      <c r="K367" s="22">
        <v>0</v>
      </c>
      <c r="L367" s="22">
        <f t="shared" si="66"/>
        <v>0</v>
      </c>
      <c r="M367" s="22">
        <f t="shared" si="50"/>
        <v>0</v>
      </c>
      <c r="N367" s="22">
        <f t="shared" si="67"/>
        <v>0</v>
      </c>
      <c r="O367" s="22">
        <v>6</v>
      </c>
      <c r="P367" s="22">
        <f t="shared" si="68"/>
        <v>1.2</v>
      </c>
      <c r="Q367" s="22">
        <v>1</v>
      </c>
      <c r="R367" s="22">
        <f t="shared" si="69"/>
        <v>0.2</v>
      </c>
      <c r="S367" s="22">
        <f t="shared" si="51"/>
        <v>8.1999999999999993</v>
      </c>
      <c r="T367" s="22">
        <f t="shared" si="70"/>
        <v>1.4</v>
      </c>
      <c r="U367" s="22">
        <v>0</v>
      </c>
      <c r="V367" s="22">
        <f t="shared" si="71"/>
        <v>0</v>
      </c>
      <c r="W367" s="22">
        <v>0</v>
      </c>
      <c r="X367" s="22">
        <f t="shared" si="72"/>
        <v>0</v>
      </c>
      <c r="Y367" s="22">
        <v>0</v>
      </c>
      <c r="Z367" s="22">
        <f t="shared" si="73"/>
        <v>0</v>
      </c>
      <c r="AA367" s="22">
        <v>4</v>
      </c>
      <c r="AB367" s="22">
        <f t="shared" si="74"/>
        <v>0.8</v>
      </c>
      <c r="AC367" s="22">
        <v>3</v>
      </c>
      <c r="AD367" s="25">
        <f t="shared" si="75"/>
        <v>0.6</v>
      </c>
    </row>
    <row r="368" spans="1:30" x14ac:dyDescent="0.25">
      <c r="A368" s="24">
        <v>45181</v>
      </c>
      <c r="B368" s="22" t="s">
        <v>35</v>
      </c>
      <c r="C368" s="22">
        <v>14</v>
      </c>
      <c r="D368" s="22">
        <v>1</v>
      </c>
      <c r="E368" s="22">
        <v>1</v>
      </c>
      <c r="F368" s="22" t="s">
        <v>22</v>
      </c>
      <c r="G368" s="22">
        <v>8</v>
      </c>
      <c r="H368" s="22">
        <f t="shared" si="64"/>
        <v>1.6</v>
      </c>
      <c r="I368" s="22">
        <v>0</v>
      </c>
      <c r="J368" s="22">
        <f t="shared" si="65"/>
        <v>0</v>
      </c>
      <c r="K368" s="22">
        <v>0</v>
      </c>
      <c r="L368" s="22">
        <f t="shared" si="66"/>
        <v>0</v>
      </c>
      <c r="M368" s="22">
        <f t="shared" si="50"/>
        <v>9.6</v>
      </c>
      <c r="N368" s="22">
        <f t="shared" si="67"/>
        <v>1.6</v>
      </c>
      <c r="O368" s="22">
        <v>0</v>
      </c>
      <c r="P368" s="22">
        <f t="shared" si="68"/>
        <v>0</v>
      </c>
      <c r="Q368" s="22">
        <v>2</v>
      </c>
      <c r="R368" s="22">
        <f t="shared" si="69"/>
        <v>0.4</v>
      </c>
      <c r="S368" s="22">
        <f t="shared" si="51"/>
        <v>2</v>
      </c>
      <c r="T368" s="22">
        <f t="shared" si="70"/>
        <v>0.4</v>
      </c>
      <c r="U368" s="22">
        <v>0</v>
      </c>
      <c r="V368" s="22">
        <f t="shared" si="71"/>
        <v>0</v>
      </c>
      <c r="W368" s="22">
        <v>0</v>
      </c>
      <c r="X368" s="22">
        <f t="shared" si="72"/>
        <v>0</v>
      </c>
      <c r="Y368" s="22">
        <v>0</v>
      </c>
      <c r="Z368" s="22">
        <f t="shared" si="73"/>
        <v>0</v>
      </c>
      <c r="AA368" s="22">
        <v>4</v>
      </c>
      <c r="AB368" s="22">
        <f t="shared" si="74"/>
        <v>0.8</v>
      </c>
      <c r="AC368" s="22">
        <v>3</v>
      </c>
      <c r="AD368" s="25">
        <f t="shared" si="75"/>
        <v>0.6</v>
      </c>
    </row>
    <row r="369" spans="1:30" x14ac:dyDescent="0.25">
      <c r="A369" s="24">
        <v>45181</v>
      </c>
      <c r="B369" s="22" t="s">
        <v>35</v>
      </c>
      <c r="C369" s="22">
        <v>14</v>
      </c>
      <c r="D369" s="22">
        <v>1</v>
      </c>
      <c r="E369" s="22">
        <v>1</v>
      </c>
      <c r="F369" s="22" t="s">
        <v>23</v>
      </c>
      <c r="G369" s="22">
        <v>12</v>
      </c>
      <c r="H369" s="22">
        <f t="shared" si="64"/>
        <v>2.4</v>
      </c>
      <c r="I369" s="22">
        <v>2</v>
      </c>
      <c r="J369" s="22">
        <f t="shared" si="65"/>
        <v>0.4</v>
      </c>
      <c r="K369" s="22">
        <v>0</v>
      </c>
      <c r="L369" s="22">
        <f t="shared" si="66"/>
        <v>0</v>
      </c>
      <c r="M369" s="22">
        <f t="shared" si="50"/>
        <v>16.799999999999997</v>
      </c>
      <c r="N369" s="22">
        <f t="shared" si="67"/>
        <v>2.8</v>
      </c>
      <c r="O369" s="22">
        <v>2</v>
      </c>
      <c r="P369" s="22">
        <f t="shared" si="68"/>
        <v>0.4</v>
      </c>
      <c r="Q369" s="22">
        <v>1</v>
      </c>
      <c r="R369" s="22">
        <f t="shared" si="69"/>
        <v>0.2</v>
      </c>
      <c r="S369" s="22">
        <f t="shared" si="51"/>
        <v>3.4</v>
      </c>
      <c r="T369" s="22">
        <f t="shared" si="70"/>
        <v>0.60000000000000009</v>
      </c>
      <c r="U369" s="22">
        <v>0</v>
      </c>
      <c r="V369" s="22">
        <f t="shared" si="71"/>
        <v>0</v>
      </c>
      <c r="W369" s="22">
        <v>0</v>
      </c>
      <c r="X369" s="22">
        <f t="shared" si="72"/>
        <v>0</v>
      </c>
      <c r="Y369" s="22">
        <v>0</v>
      </c>
      <c r="Z369" s="22">
        <f t="shared" si="73"/>
        <v>0</v>
      </c>
      <c r="AA369" s="22">
        <v>4</v>
      </c>
      <c r="AB369" s="22">
        <f t="shared" si="74"/>
        <v>0.8</v>
      </c>
      <c r="AC369" s="22">
        <v>5</v>
      </c>
      <c r="AD369" s="25">
        <f t="shared" si="75"/>
        <v>1</v>
      </c>
    </row>
    <row r="370" spans="1:30" x14ac:dyDescent="0.25">
      <c r="A370" s="24">
        <v>45181</v>
      </c>
      <c r="B370" s="22" t="s">
        <v>35</v>
      </c>
      <c r="C370" s="22">
        <v>15</v>
      </c>
      <c r="D370" s="22">
        <v>1</v>
      </c>
      <c r="E370" s="22">
        <v>5</v>
      </c>
      <c r="F370" s="22" t="s">
        <v>22</v>
      </c>
      <c r="G370" s="22">
        <v>0</v>
      </c>
      <c r="H370" s="22">
        <f t="shared" si="64"/>
        <v>0</v>
      </c>
      <c r="I370" s="22">
        <v>10</v>
      </c>
      <c r="J370" s="22">
        <f t="shared" si="65"/>
        <v>2</v>
      </c>
      <c r="K370" s="22">
        <v>0</v>
      </c>
      <c r="L370" s="22">
        <f t="shared" si="66"/>
        <v>0</v>
      </c>
      <c r="M370" s="22">
        <f t="shared" si="50"/>
        <v>12</v>
      </c>
      <c r="N370" s="22">
        <f t="shared" si="67"/>
        <v>2</v>
      </c>
      <c r="O370" s="22">
        <v>1</v>
      </c>
      <c r="P370" s="22">
        <f t="shared" si="68"/>
        <v>0.2</v>
      </c>
      <c r="Q370" s="22">
        <v>1</v>
      </c>
      <c r="R370" s="22">
        <f t="shared" si="69"/>
        <v>0.2</v>
      </c>
      <c r="S370" s="22">
        <f t="shared" si="51"/>
        <v>2.2000000000000002</v>
      </c>
      <c r="T370" s="22">
        <f t="shared" si="70"/>
        <v>0.4</v>
      </c>
      <c r="U370" s="22">
        <v>0</v>
      </c>
      <c r="V370" s="22">
        <f t="shared" si="71"/>
        <v>0</v>
      </c>
      <c r="W370" s="22">
        <v>0</v>
      </c>
      <c r="X370" s="22">
        <f t="shared" si="72"/>
        <v>0</v>
      </c>
      <c r="Y370" s="22">
        <v>0</v>
      </c>
      <c r="Z370" s="22">
        <f t="shared" si="73"/>
        <v>0</v>
      </c>
      <c r="AA370" s="22">
        <v>15</v>
      </c>
      <c r="AB370" s="22">
        <f t="shared" si="74"/>
        <v>3</v>
      </c>
      <c r="AC370" s="22">
        <v>4</v>
      </c>
      <c r="AD370" s="25">
        <f t="shared" si="75"/>
        <v>0.8</v>
      </c>
    </row>
    <row r="371" spans="1:30" x14ac:dyDescent="0.25">
      <c r="A371" s="24">
        <v>45181</v>
      </c>
      <c r="B371" s="22" t="s">
        <v>35</v>
      </c>
      <c r="C371" s="22">
        <v>15</v>
      </c>
      <c r="D371" s="22">
        <v>1</v>
      </c>
      <c r="E371" s="22">
        <v>5</v>
      </c>
      <c r="F371" s="22" t="s">
        <v>23</v>
      </c>
      <c r="G371" s="22">
        <v>16</v>
      </c>
      <c r="H371" s="22">
        <f t="shared" si="64"/>
        <v>3.2</v>
      </c>
      <c r="I371" s="22">
        <v>1</v>
      </c>
      <c r="J371" s="22">
        <f t="shared" si="65"/>
        <v>0.2</v>
      </c>
      <c r="K371" s="22">
        <v>2</v>
      </c>
      <c r="L371" s="22">
        <f t="shared" si="66"/>
        <v>0.4</v>
      </c>
      <c r="M371" s="22">
        <f t="shared" si="50"/>
        <v>22.4</v>
      </c>
      <c r="N371" s="22">
        <f t="shared" si="67"/>
        <v>3.8000000000000003</v>
      </c>
      <c r="O371" s="22">
        <v>10</v>
      </c>
      <c r="P371" s="22">
        <f t="shared" si="68"/>
        <v>2</v>
      </c>
      <c r="Q371" s="22">
        <v>3</v>
      </c>
      <c r="R371" s="22">
        <f t="shared" si="69"/>
        <v>0.6</v>
      </c>
      <c r="S371" s="22">
        <f t="shared" si="51"/>
        <v>15</v>
      </c>
      <c r="T371" s="22">
        <f t="shared" si="70"/>
        <v>2.6</v>
      </c>
      <c r="U371" s="22">
        <v>0</v>
      </c>
      <c r="V371" s="22">
        <f t="shared" si="71"/>
        <v>0</v>
      </c>
      <c r="W371" s="22">
        <v>0</v>
      </c>
      <c r="X371" s="22">
        <f t="shared" si="72"/>
        <v>0</v>
      </c>
      <c r="Y371" s="22">
        <v>0</v>
      </c>
      <c r="Z371" s="22">
        <f t="shared" si="73"/>
        <v>0</v>
      </c>
      <c r="AA371" s="22">
        <v>14</v>
      </c>
      <c r="AB371" s="22">
        <f t="shared" si="74"/>
        <v>2.8</v>
      </c>
      <c r="AC371" s="22">
        <v>3</v>
      </c>
      <c r="AD371" s="25">
        <f t="shared" si="75"/>
        <v>0.6</v>
      </c>
    </row>
    <row r="372" spans="1:30" x14ac:dyDescent="0.25">
      <c r="A372" s="24">
        <v>45181</v>
      </c>
      <c r="B372" s="22" t="s">
        <v>35</v>
      </c>
      <c r="C372" s="22">
        <v>16</v>
      </c>
      <c r="D372" s="22">
        <v>2</v>
      </c>
      <c r="E372" s="22">
        <v>14</v>
      </c>
      <c r="F372" s="22" t="s">
        <v>22</v>
      </c>
      <c r="G372" s="22">
        <v>0</v>
      </c>
      <c r="H372" s="22">
        <f t="shared" si="64"/>
        <v>0</v>
      </c>
      <c r="I372" s="22">
        <v>6</v>
      </c>
      <c r="J372" s="22">
        <f t="shared" si="65"/>
        <v>1.2</v>
      </c>
      <c r="K372" s="22">
        <v>0</v>
      </c>
      <c r="L372" s="22">
        <f t="shared" si="66"/>
        <v>0</v>
      </c>
      <c r="M372" s="22">
        <f t="shared" si="50"/>
        <v>7.2</v>
      </c>
      <c r="N372" s="22">
        <f t="shared" si="67"/>
        <v>1.2</v>
      </c>
      <c r="O372" s="22">
        <v>0</v>
      </c>
      <c r="P372" s="22">
        <f t="shared" si="68"/>
        <v>0</v>
      </c>
      <c r="Q372" s="22">
        <v>0</v>
      </c>
      <c r="R372" s="22">
        <f t="shared" si="69"/>
        <v>0</v>
      </c>
      <c r="S372" s="22">
        <f t="shared" si="51"/>
        <v>0</v>
      </c>
      <c r="T372" s="22">
        <f t="shared" si="70"/>
        <v>0</v>
      </c>
      <c r="U372" s="22">
        <v>0</v>
      </c>
      <c r="V372" s="22">
        <f t="shared" si="71"/>
        <v>0</v>
      </c>
      <c r="W372" s="22">
        <v>0</v>
      </c>
      <c r="X372" s="22">
        <f t="shared" si="72"/>
        <v>0</v>
      </c>
      <c r="Y372" s="22">
        <v>0</v>
      </c>
      <c r="Z372" s="22">
        <f t="shared" si="73"/>
        <v>0</v>
      </c>
      <c r="AA372" s="22">
        <v>73</v>
      </c>
      <c r="AB372" s="22">
        <f t="shared" si="74"/>
        <v>14.6</v>
      </c>
      <c r="AC372" s="22">
        <v>0</v>
      </c>
      <c r="AD372" s="25">
        <f t="shared" si="75"/>
        <v>0</v>
      </c>
    </row>
    <row r="373" spans="1:30" x14ac:dyDescent="0.25">
      <c r="A373" s="24">
        <v>45181</v>
      </c>
      <c r="B373" s="22" t="s">
        <v>35</v>
      </c>
      <c r="C373" s="22">
        <v>16</v>
      </c>
      <c r="D373" s="22">
        <v>2</v>
      </c>
      <c r="E373" s="22">
        <v>14</v>
      </c>
      <c r="F373" s="22" t="s">
        <v>23</v>
      </c>
      <c r="G373" s="22">
        <v>3</v>
      </c>
      <c r="H373" s="22">
        <f t="shared" si="64"/>
        <v>0.6</v>
      </c>
      <c r="I373" s="22">
        <v>0</v>
      </c>
      <c r="J373" s="22">
        <f t="shared" si="65"/>
        <v>0</v>
      </c>
      <c r="K373" s="22">
        <v>4</v>
      </c>
      <c r="L373" s="22">
        <f t="shared" si="66"/>
        <v>0.8</v>
      </c>
      <c r="M373" s="22">
        <f t="shared" si="50"/>
        <v>7.6</v>
      </c>
      <c r="N373" s="22">
        <f t="shared" si="67"/>
        <v>1.4</v>
      </c>
      <c r="O373" s="22">
        <v>1</v>
      </c>
      <c r="P373" s="22">
        <f t="shared" si="68"/>
        <v>0.2</v>
      </c>
      <c r="Q373" s="22">
        <v>2</v>
      </c>
      <c r="R373" s="22">
        <f t="shared" si="69"/>
        <v>0.4</v>
      </c>
      <c r="S373" s="22">
        <f t="shared" si="51"/>
        <v>3.2</v>
      </c>
      <c r="T373" s="22">
        <f t="shared" si="70"/>
        <v>0.60000000000000009</v>
      </c>
      <c r="U373" s="22">
        <v>0</v>
      </c>
      <c r="V373" s="22">
        <f t="shared" si="71"/>
        <v>0</v>
      </c>
      <c r="W373" s="22">
        <v>0</v>
      </c>
      <c r="X373" s="22">
        <f t="shared" si="72"/>
        <v>0</v>
      </c>
      <c r="Y373" s="22">
        <v>0</v>
      </c>
      <c r="Z373" s="22">
        <f t="shared" si="73"/>
        <v>0</v>
      </c>
      <c r="AA373" s="22">
        <v>103</v>
      </c>
      <c r="AB373" s="22">
        <f t="shared" si="74"/>
        <v>20.6</v>
      </c>
      <c r="AC373" s="22">
        <v>2</v>
      </c>
      <c r="AD373" s="25">
        <f t="shared" si="75"/>
        <v>0.4</v>
      </c>
    </row>
    <row r="374" spans="1:30" x14ac:dyDescent="0.25">
      <c r="A374" s="24">
        <v>45181</v>
      </c>
      <c r="B374" s="22" t="s">
        <v>35</v>
      </c>
      <c r="C374" s="22">
        <v>17</v>
      </c>
      <c r="D374" s="22">
        <v>2</v>
      </c>
      <c r="E374" s="22">
        <v>3</v>
      </c>
      <c r="F374" s="22" t="s">
        <v>22</v>
      </c>
      <c r="G374" s="22">
        <v>0</v>
      </c>
      <c r="H374" s="22">
        <f t="shared" si="64"/>
        <v>0</v>
      </c>
      <c r="I374" s="22">
        <v>0</v>
      </c>
      <c r="J374" s="22">
        <f t="shared" si="65"/>
        <v>0</v>
      </c>
      <c r="K374" s="22">
        <v>0</v>
      </c>
      <c r="L374" s="22">
        <f t="shared" si="66"/>
        <v>0</v>
      </c>
      <c r="M374" s="22">
        <f t="shared" si="50"/>
        <v>0</v>
      </c>
      <c r="N374" s="22">
        <f t="shared" si="67"/>
        <v>0</v>
      </c>
      <c r="O374" s="22">
        <v>36</v>
      </c>
      <c r="P374" s="22">
        <f t="shared" si="68"/>
        <v>7.2</v>
      </c>
      <c r="Q374" s="22">
        <v>5</v>
      </c>
      <c r="R374" s="22">
        <f t="shared" si="69"/>
        <v>1</v>
      </c>
      <c r="S374" s="22">
        <f t="shared" si="51"/>
        <v>48.2</v>
      </c>
      <c r="T374" s="22">
        <f t="shared" si="70"/>
        <v>8.1999999999999993</v>
      </c>
      <c r="U374" s="22">
        <v>0</v>
      </c>
      <c r="V374" s="22">
        <f t="shared" si="71"/>
        <v>0</v>
      </c>
      <c r="W374" s="22">
        <v>0</v>
      </c>
      <c r="X374" s="22">
        <f t="shared" si="72"/>
        <v>0</v>
      </c>
      <c r="Y374" s="22">
        <v>0</v>
      </c>
      <c r="Z374" s="22">
        <f t="shared" si="73"/>
        <v>0</v>
      </c>
      <c r="AA374" s="22">
        <v>10</v>
      </c>
      <c r="AB374" s="22">
        <f t="shared" si="74"/>
        <v>2</v>
      </c>
      <c r="AC374" s="22">
        <v>2</v>
      </c>
      <c r="AD374" s="25">
        <f t="shared" si="75"/>
        <v>0.4</v>
      </c>
    </row>
    <row r="375" spans="1:30" x14ac:dyDescent="0.25">
      <c r="A375" s="24">
        <v>45181</v>
      </c>
      <c r="B375" s="22" t="s">
        <v>35</v>
      </c>
      <c r="C375" s="22">
        <v>17</v>
      </c>
      <c r="D375" s="22">
        <v>2</v>
      </c>
      <c r="E375" s="22">
        <v>3</v>
      </c>
      <c r="F375" s="22" t="s">
        <v>23</v>
      </c>
      <c r="G375" s="22">
        <v>0</v>
      </c>
      <c r="H375" s="22">
        <f t="shared" si="64"/>
        <v>0</v>
      </c>
      <c r="I375" s="22">
        <v>0</v>
      </c>
      <c r="J375" s="22">
        <f t="shared" si="65"/>
        <v>0</v>
      </c>
      <c r="K375" s="22">
        <v>0</v>
      </c>
      <c r="L375" s="22">
        <f t="shared" si="66"/>
        <v>0</v>
      </c>
      <c r="M375" s="22">
        <f t="shared" si="50"/>
        <v>0</v>
      </c>
      <c r="N375" s="22">
        <f t="shared" si="67"/>
        <v>0</v>
      </c>
      <c r="O375" s="22">
        <v>71</v>
      </c>
      <c r="P375" s="22">
        <f t="shared" si="68"/>
        <v>14.2</v>
      </c>
      <c r="Q375" s="22">
        <v>18</v>
      </c>
      <c r="R375" s="22">
        <f t="shared" si="69"/>
        <v>3.6</v>
      </c>
      <c r="S375" s="22">
        <f t="shared" si="51"/>
        <v>103.2</v>
      </c>
      <c r="T375" s="22">
        <f t="shared" si="70"/>
        <v>17.8</v>
      </c>
      <c r="U375" s="22">
        <v>0</v>
      </c>
      <c r="V375" s="22">
        <f t="shared" si="71"/>
        <v>0</v>
      </c>
      <c r="W375" s="22">
        <v>0</v>
      </c>
      <c r="X375" s="22">
        <f t="shared" si="72"/>
        <v>0</v>
      </c>
      <c r="Y375" s="22">
        <v>0</v>
      </c>
      <c r="Z375" s="22">
        <f t="shared" si="73"/>
        <v>0</v>
      </c>
      <c r="AA375" s="22">
        <v>9</v>
      </c>
      <c r="AB375" s="22">
        <f t="shared" si="74"/>
        <v>1.8</v>
      </c>
      <c r="AC375" s="22">
        <v>4</v>
      </c>
      <c r="AD375" s="25">
        <f t="shared" si="75"/>
        <v>0.8</v>
      </c>
    </row>
    <row r="376" spans="1:30" x14ac:dyDescent="0.25">
      <c r="A376" s="24">
        <v>45181</v>
      </c>
      <c r="B376" s="22" t="s">
        <v>35</v>
      </c>
      <c r="C376" s="22">
        <v>18</v>
      </c>
      <c r="D376" s="22">
        <v>2</v>
      </c>
      <c r="E376" s="22">
        <v>8</v>
      </c>
      <c r="F376" s="22" t="s">
        <v>22</v>
      </c>
      <c r="G376" s="22">
        <v>2</v>
      </c>
      <c r="H376" s="22">
        <f t="shared" si="64"/>
        <v>0.4</v>
      </c>
      <c r="I376" s="22">
        <v>3</v>
      </c>
      <c r="J376" s="22">
        <f t="shared" si="65"/>
        <v>0.6</v>
      </c>
      <c r="K376" s="22">
        <v>0</v>
      </c>
      <c r="L376" s="22">
        <f t="shared" si="66"/>
        <v>0</v>
      </c>
      <c r="M376" s="22">
        <f t="shared" si="50"/>
        <v>6</v>
      </c>
      <c r="N376" s="22">
        <f t="shared" si="67"/>
        <v>1</v>
      </c>
      <c r="O376" s="22">
        <v>9</v>
      </c>
      <c r="P376" s="22">
        <f t="shared" si="68"/>
        <v>1.8</v>
      </c>
      <c r="Q376" s="22">
        <v>2</v>
      </c>
      <c r="R376" s="22">
        <f t="shared" si="69"/>
        <v>0.4</v>
      </c>
      <c r="S376" s="22">
        <f t="shared" si="51"/>
        <v>12.8</v>
      </c>
      <c r="T376" s="22">
        <f t="shared" si="70"/>
        <v>2.2000000000000002</v>
      </c>
      <c r="U376" s="22">
        <v>0</v>
      </c>
      <c r="V376" s="22">
        <f t="shared" si="71"/>
        <v>0</v>
      </c>
      <c r="W376" s="22">
        <v>0</v>
      </c>
      <c r="X376" s="22">
        <f t="shared" si="72"/>
        <v>0</v>
      </c>
      <c r="Y376" s="22">
        <v>0</v>
      </c>
      <c r="Z376" s="22">
        <f t="shared" si="73"/>
        <v>0</v>
      </c>
      <c r="AA376" s="22">
        <v>6</v>
      </c>
      <c r="AB376" s="22">
        <f t="shared" si="74"/>
        <v>1.2</v>
      </c>
      <c r="AC376" s="22">
        <v>2</v>
      </c>
      <c r="AD376" s="25">
        <f t="shared" si="75"/>
        <v>0.4</v>
      </c>
    </row>
    <row r="377" spans="1:30" x14ac:dyDescent="0.25">
      <c r="A377" s="24">
        <v>45181</v>
      </c>
      <c r="B377" s="22" t="s">
        <v>35</v>
      </c>
      <c r="C377" s="22">
        <v>19</v>
      </c>
      <c r="D377" s="22">
        <v>2</v>
      </c>
      <c r="E377" s="22">
        <v>12</v>
      </c>
      <c r="F377" s="22" t="s">
        <v>22</v>
      </c>
      <c r="G377" s="22">
        <v>5</v>
      </c>
      <c r="H377" s="22">
        <f t="shared" si="64"/>
        <v>1</v>
      </c>
      <c r="I377" s="22">
        <v>4</v>
      </c>
      <c r="J377" s="22">
        <f t="shared" si="65"/>
        <v>0.8</v>
      </c>
      <c r="K377" s="22">
        <v>0</v>
      </c>
      <c r="L377" s="22">
        <f t="shared" si="66"/>
        <v>0</v>
      </c>
      <c r="M377" s="22">
        <f t="shared" si="50"/>
        <v>10.8</v>
      </c>
      <c r="N377" s="22">
        <f t="shared" si="67"/>
        <v>1.8</v>
      </c>
      <c r="O377" s="22">
        <v>21</v>
      </c>
      <c r="P377" s="22">
        <f t="shared" si="68"/>
        <v>4.2</v>
      </c>
      <c r="Q377" s="22">
        <v>4</v>
      </c>
      <c r="R377" s="22">
        <f t="shared" si="69"/>
        <v>0.8</v>
      </c>
      <c r="S377" s="22">
        <f t="shared" si="51"/>
        <v>29.2</v>
      </c>
      <c r="T377" s="22">
        <f t="shared" si="70"/>
        <v>5</v>
      </c>
      <c r="U377" s="22">
        <v>0</v>
      </c>
      <c r="V377" s="22">
        <f t="shared" si="71"/>
        <v>0</v>
      </c>
      <c r="W377" s="22">
        <v>0</v>
      </c>
      <c r="X377" s="22">
        <f t="shared" si="72"/>
        <v>0</v>
      </c>
      <c r="Y377" s="22">
        <v>0</v>
      </c>
      <c r="Z377" s="22">
        <f t="shared" si="73"/>
        <v>0</v>
      </c>
      <c r="AA377" s="22">
        <v>16</v>
      </c>
      <c r="AB377" s="22">
        <f t="shared" si="74"/>
        <v>3.2</v>
      </c>
      <c r="AC377" s="22">
        <v>6</v>
      </c>
      <c r="AD377" s="25">
        <f t="shared" si="75"/>
        <v>1.2</v>
      </c>
    </row>
    <row r="378" spans="1:30" x14ac:dyDescent="0.25">
      <c r="A378" s="24">
        <v>45181</v>
      </c>
      <c r="B378" s="22" t="s">
        <v>35</v>
      </c>
      <c r="C378" s="22">
        <v>19</v>
      </c>
      <c r="D378" s="22">
        <v>2</v>
      </c>
      <c r="E378" s="22">
        <v>12</v>
      </c>
      <c r="F378" s="22" t="s">
        <v>23</v>
      </c>
      <c r="G378" s="22">
        <v>1</v>
      </c>
      <c r="H378" s="22">
        <f t="shared" si="64"/>
        <v>0.2</v>
      </c>
      <c r="I378" s="22">
        <v>0</v>
      </c>
      <c r="J378" s="22">
        <f t="shared" si="65"/>
        <v>0</v>
      </c>
      <c r="K378" s="22">
        <v>6</v>
      </c>
      <c r="L378" s="22">
        <f t="shared" si="66"/>
        <v>1.2</v>
      </c>
      <c r="M378" s="22">
        <f t="shared" si="50"/>
        <v>7.2</v>
      </c>
      <c r="N378" s="22">
        <f t="shared" si="67"/>
        <v>1.4</v>
      </c>
      <c r="O378" s="22">
        <v>9</v>
      </c>
      <c r="P378" s="22">
        <f t="shared" si="68"/>
        <v>1.8</v>
      </c>
      <c r="Q378" s="22">
        <v>0</v>
      </c>
      <c r="R378" s="22">
        <f t="shared" si="69"/>
        <v>0</v>
      </c>
      <c r="S378" s="22">
        <f t="shared" si="51"/>
        <v>10.8</v>
      </c>
      <c r="T378" s="22">
        <f t="shared" si="70"/>
        <v>1.8</v>
      </c>
      <c r="U378" s="22">
        <v>0</v>
      </c>
      <c r="V378" s="22">
        <f t="shared" si="71"/>
        <v>0</v>
      </c>
      <c r="W378" s="22">
        <v>0</v>
      </c>
      <c r="X378" s="22">
        <f t="shared" si="72"/>
        <v>0</v>
      </c>
      <c r="Y378" s="22">
        <v>0</v>
      </c>
      <c r="Z378" s="22">
        <f t="shared" si="73"/>
        <v>0</v>
      </c>
      <c r="AA378" s="22">
        <v>4</v>
      </c>
      <c r="AB378" s="22">
        <f t="shared" si="74"/>
        <v>0.8</v>
      </c>
      <c r="AC378" s="22">
        <v>7</v>
      </c>
      <c r="AD378" s="25">
        <f t="shared" si="75"/>
        <v>1.4</v>
      </c>
    </row>
    <row r="379" spans="1:30" x14ac:dyDescent="0.25">
      <c r="A379" s="24">
        <v>45181</v>
      </c>
      <c r="B379" s="22" t="s">
        <v>35</v>
      </c>
      <c r="C379" s="22">
        <v>20</v>
      </c>
      <c r="D379" s="22">
        <v>2</v>
      </c>
      <c r="E379" s="22">
        <v>5</v>
      </c>
      <c r="F379" s="22" t="s">
        <v>22</v>
      </c>
      <c r="G379" s="22">
        <v>9</v>
      </c>
      <c r="H379" s="22">
        <f t="shared" si="64"/>
        <v>1.8</v>
      </c>
      <c r="I379" s="22">
        <v>2</v>
      </c>
      <c r="J379" s="22">
        <f t="shared" si="65"/>
        <v>0.4</v>
      </c>
      <c r="K379" s="22">
        <v>1</v>
      </c>
      <c r="L379" s="22">
        <f t="shared" si="66"/>
        <v>0.2</v>
      </c>
      <c r="M379" s="22">
        <f t="shared" si="50"/>
        <v>14.200000000000001</v>
      </c>
      <c r="N379" s="22">
        <f t="shared" si="67"/>
        <v>2.4000000000000004</v>
      </c>
      <c r="O379" s="22">
        <v>4</v>
      </c>
      <c r="P379" s="22">
        <f t="shared" si="68"/>
        <v>0.8</v>
      </c>
      <c r="Q379" s="22">
        <v>3</v>
      </c>
      <c r="R379" s="22">
        <f t="shared" si="69"/>
        <v>0.6</v>
      </c>
      <c r="S379" s="22">
        <f t="shared" si="51"/>
        <v>7.8</v>
      </c>
      <c r="T379" s="22">
        <f t="shared" si="70"/>
        <v>1.4</v>
      </c>
      <c r="U379" s="22">
        <v>0</v>
      </c>
      <c r="V379" s="22">
        <f t="shared" si="71"/>
        <v>0</v>
      </c>
      <c r="W379" s="22">
        <v>0</v>
      </c>
      <c r="X379" s="22">
        <f t="shared" si="72"/>
        <v>0</v>
      </c>
      <c r="Y379" s="22">
        <v>0</v>
      </c>
      <c r="Z379" s="22">
        <f t="shared" si="73"/>
        <v>0</v>
      </c>
      <c r="AA379" s="22">
        <v>95</v>
      </c>
      <c r="AB379" s="22">
        <f t="shared" si="74"/>
        <v>19</v>
      </c>
      <c r="AC379" s="22">
        <v>5</v>
      </c>
      <c r="AD379" s="25">
        <f t="shared" si="75"/>
        <v>1</v>
      </c>
    </row>
    <row r="380" spans="1:30" x14ac:dyDescent="0.25">
      <c r="A380" s="24">
        <v>45181</v>
      </c>
      <c r="B380" s="22" t="s">
        <v>35</v>
      </c>
      <c r="C380" s="22">
        <v>20</v>
      </c>
      <c r="D380" s="22">
        <v>2</v>
      </c>
      <c r="E380" s="22">
        <v>5</v>
      </c>
      <c r="F380" s="22" t="s">
        <v>23</v>
      </c>
      <c r="G380" s="22">
        <v>5</v>
      </c>
      <c r="H380" s="22">
        <f t="shared" si="64"/>
        <v>1</v>
      </c>
      <c r="I380" s="22">
        <v>0</v>
      </c>
      <c r="J380" s="22">
        <f t="shared" si="65"/>
        <v>0</v>
      </c>
      <c r="K380" s="22">
        <v>0</v>
      </c>
      <c r="L380" s="22">
        <f t="shared" si="66"/>
        <v>0</v>
      </c>
      <c r="M380" s="22">
        <f t="shared" si="50"/>
        <v>6</v>
      </c>
      <c r="N380" s="22">
        <f t="shared" si="67"/>
        <v>1</v>
      </c>
      <c r="O380" s="22">
        <v>0</v>
      </c>
      <c r="P380" s="22">
        <f t="shared" si="68"/>
        <v>0</v>
      </c>
      <c r="Q380" s="22">
        <v>1</v>
      </c>
      <c r="R380" s="22">
        <f t="shared" si="69"/>
        <v>0.2</v>
      </c>
      <c r="S380" s="22">
        <f t="shared" si="51"/>
        <v>1</v>
      </c>
      <c r="T380" s="22">
        <f t="shared" si="70"/>
        <v>0.2</v>
      </c>
      <c r="U380" s="22">
        <v>0</v>
      </c>
      <c r="V380" s="22">
        <f t="shared" si="71"/>
        <v>0</v>
      </c>
      <c r="W380" s="22">
        <v>0</v>
      </c>
      <c r="X380" s="22">
        <f t="shared" si="72"/>
        <v>0</v>
      </c>
      <c r="Y380" s="22">
        <v>0</v>
      </c>
      <c r="Z380" s="22">
        <f t="shared" si="73"/>
        <v>0</v>
      </c>
      <c r="AA380" s="22">
        <v>41</v>
      </c>
      <c r="AB380" s="22">
        <f t="shared" si="74"/>
        <v>8.1999999999999993</v>
      </c>
      <c r="AC380" s="22">
        <v>1</v>
      </c>
      <c r="AD380" s="25">
        <f t="shared" si="75"/>
        <v>0.2</v>
      </c>
    </row>
    <row r="381" spans="1:30" x14ac:dyDescent="0.25">
      <c r="A381" s="24">
        <v>45181</v>
      </c>
      <c r="B381" s="22" t="s">
        <v>35</v>
      </c>
      <c r="C381" s="22">
        <v>21</v>
      </c>
      <c r="D381" s="22">
        <v>2</v>
      </c>
      <c r="E381" s="22">
        <v>4</v>
      </c>
      <c r="F381" s="22" t="s">
        <v>22</v>
      </c>
      <c r="G381" s="22">
        <v>2</v>
      </c>
      <c r="H381" s="22">
        <f t="shared" si="64"/>
        <v>0.4</v>
      </c>
      <c r="I381" s="22">
        <v>0</v>
      </c>
      <c r="J381" s="22">
        <f t="shared" si="65"/>
        <v>0</v>
      </c>
      <c r="K381" s="22">
        <v>0</v>
      </c>
      <c r="L381" s="22">
        <f t="shared" si="66"/>
        <v>0</v>
      </c>
      <c r="M381" s="22">
        <f t="shared" si="50"/>
        <v>2.4</v>
      </c>
      <c r="N381" s="22">
        <f t="shared" si="67"/>
        <v>0.4</v>
      </c>
      <c r="O381" s="22">
        <v>343</v>
      </c>
      <c r="P381" s="22">
        <f t="shared" si="68"/>
        <v>68.599999999999994</v>
      </c>
      <c r="Q381" s="22">
        <v>61</v>
      </c>
      <c r="R381" s="22">
        <f t="shared" si="69"/>
        <v>12.2</v>
      </c>
      <c r="S381" s="22">
        <f t="shared" si="51"/>
        <v>472.6</v>
      </c>
      <c r="T381" s="22">
        <f t="shared" si="70"/>
        <v>80.8</v>
      </c>
      <c r="U381" s="22">
        <v>0</v>
      </c>
      <c r="V381" s="22">
        <f t="shared" si="71"/>
        <v>0</v>
      </c>
      <c r="W381" s="22">
        <v>1</v>
      </c>
      <c r="X381" s="22">
        <f t="shared" si="72"/>
        <v>0.2</v>
      </c>
      <c r="Y381" s="22">
        <v>0</v>
      </c>
      <c r="Z381" s="22">
        <f t="shared" si="73"/>
        <v>0</v>
      </c>
      <c r="AA381" s="22">
        <v>1</v>
      </c>
      <c r="AB381" s="22">
        <f t="shared" si="74"/>
        <v>0.2</v>
      </c>
      <c r="AC381" s="22">
        <v>1</v>
      </c>
      <c r="AD381" s="25">
        <f t="shared" si="75"/>
        <v>0.2</v>
      </c>
    </row>
    <row r="382" spans="1:30" x14ac:dyDescent="0.25">
      <c r="A382" s="24">
        <v>45181</v>
      </c>
      <c r="B382" s="22" t="s">
        <v>35</v>
      </c>
      <c r="C382" s="22">
        <v>21</v>
      </c>
      <c r="D382" s="22">
        <v>2</v>
      </c>
      <c r="E382" s="22">
        <v>4</v>
      </c>
      <c r="F382" s="22" t="s">
        <v>23</v>
      </c>
      <c r="G382" s="22">
        <v>0</v>
      </c>
      <c r="H382" s="22">
        <f t="shared" si="64"/>
        <v>0</v>
      </c>
      <c r="I382" s="22">
        <v>0</v>
      </c>
      <c r="J382" s="22">
        <f t="shared" si="65"/>
        <v>0</v>
      </c>
      <c r="K382" s="22">
        <v>0</v>
      </c>
      <c r="L382" s="22">
        <f t="shared" si="66"/>
        <v>0</v>
      </c>
      <c r="M382" s="22">
        <f t="shared" si="50"/>
        <v>0</v>
      </c>
      <c r="N382" s="22">
        <f t="shared" si="67"/>
        <v>0</v>
      </c>
      <c r="O382" s="22">
        <v>288</v>
      </c>
      <c r="P382" s="22">
        <f t="shared" si="68"/>
        <v>57.6</v>
      </c>
      <c r="Q382" s="22">
        <v>57</v>
      </c>
      <c r="R382" s="22">
        <f t="shared" si="69"/>
        <v>11.4</v>
      </c>
      <c r="S382" s="22">
        <f t="shared" si="51"/>
        <v>402.6</v>
      </c>
      <c r="T382" s="22">
        <f t="shared" si="70"/>
        <v>69</v>
      </c>
      <c r="U382" s="22">
        <v>1</v>
      </c>
      <c r="V382" s="22">
        <f t="shared" si="71"/>
        <v>0.2</v>
      </c>
      <c r="W382" s="22">
        <v>1</v>
      </c>
      <c r="X382" s="22">
        <f t="shared" si="72"/>
        <v>0.2</v>
      </c>
      <c r="Y382" s="22">
        <v>1</v>
      </c>
      <c r="Z382" s="22">
        <f t="shared" si="73"/>
        <v>0.05</v>
      </c>
      <c r="AA382" s="22">
        <v>1</v>
      </c>
      <c r="AB382" s="22">
        <f t="shared" si="74"/>
        <v>0.2</v>
      </c>
      <c r="AC382" s="27">
        <v>2</v>
      </c>
      <c r="AD382" s="25">
        <f t="shared" si="75"/>
        <v>0.4</v>
      </c>
    </row>
    <row r="383" spans="1:30" x14ac:dyDescent="0.25">
      <c r="A383" s="24">
        <v>45181</v>
      </c>
      <c r="B383" s="22" t="s">
        <v>35</v>
      </c>
      <c r="C383" s="22">
        <v>22</v>
      </c>
      <c r="D383" s="22">
        <v>2</v>
      </c>
      <c r="E383" s="22">
        <v>6</v>
      </c>
      <c r="F383" s="22" t="s">
        <v>22</v>
      </c>
      <c r="G383" s="22">
        <v>2</v>
      </c>
      <c r="H383" s="22">
        <f t="shared" si="64"/>
        <v>0.4</v>
      </c>
      <c r="I383" s="22">
        <v>1</v>
      </c>
      <c r="J383" s="22">
        <f t="shared" si="65"/>
        <v>0.2</v>
      </c>
      <c r="K383" s="22">
        <v>0</v>
      </c>
      <c r="L383" s="22">
        <f t="shared" si="66"/>
        <v>0</v>
      </c>
      <c r="M383" s="22">
        <f t="shared" si="50"/>
        <v>3.6</v>
      </c>
      <c r="N383" s="22">
        <f t="shared" si="67"/>
        <v>0.60000000000000009</v>
      </c>
      <c r="O383" s="22">
        <v>560</v>
      </c>
      <c r="P383" s="22">
        <f t="shared" si="68"/>
        <v>112</v>
      </c>
      <c r="Q383" s="22">
        <v>154</v>
      </c>
      <c r="R383" s="22">
        <f t="shared" si="69"/>
        <v>30.8</v>
      </c>
      <c r="S383" s="22">
        <f t="shared" si="51"/>
        <v>826</v>
      </c>
      <c r="T383" s="22">
        <f t="shared" si="70"/>
        <v>142.80000000000001</v>
      </c>
      <c r="U383" s="22">
        <v>1</v>
      </c>
      <c r="V383" s="22">
        <f t="shared" si="71"/>
        <v>0.2</v>
      </c>
      <c r="W383" s="22">
        <v>0</v>
      </c>
      <c r="X383" s="22">
        <f t="shared" si="72"/>
        <v>0</v>
      </c>
      <c r="Y383" s="22">
        <v>0</v>
      </c>
      <c r="Z383" s="22">
        <f t="shared" si="73"/>
        <v>0</v>
      </c>
      <c r="AA383" s="22">
        <v>0</v>
      </c>
      <c r="AB383" s="22">
        <f t="shared" si="74"/>
        <v>0</v>
      </c>
      <c r="AC383" s="22">
        <v>1</v>
      </c>
      <c r="AD383" s="25">
        <f t="shared" si="75"/>
        <v>0.2</v>
      </c>
    </row>
    <row r="384" spans="1:30" x14ac:dyDescent="0.25">
      <c r="A384" s="24">
        <v>45181</v>
      </c>
      <c r="B384" s="22" t="s">
        <v>35</v>
      </c>
      <c r="C384" s="22">
        <v>23</v>
      </c>
      <c r="D384" s="22">
        <v>2</v>
      </c>
      <c r="E384" s="22">
        <v>13</v>
      </c>
      <c r="F384" s="22" t="s">
        <v>22</v>
      </c>
      <c r="G384" s="22">
        <v>1</v>
      </c>
      <c r="H384" s="22">
        <f t="shared" si="64"/>
        <v>0.2</v>
      </c>
      <c r="I384" s="22">
        <v>2</v>
      </c>
      <c r="J384" s="22">
        <f t="shared" si="65"/>
        <v>0.4</v>
      </c>
      <c r="K384" s="22">
        <v>0</v>
      </c>
      <c r="L384" s="22">
        <f t="shared" si="66"/>
        <v>0</v>
      </c>
      <c r="M384" s="22">
        <f t="shared" si="50"/>
        <v>3.6</v>
      </c>
      <c r="N384" s="22">
        <f t="shared" si="67"/>
        <v>0.60000000000000009</v>
      </c>
      <c r="O384" s="22">
        <v>208</v>
      </c>
      <c r="P384" s="22">
        <f t="shared" si="68"/>
        <v>41.6</v>
      </c>
      <c r="Q384" s="22">
        <v>37</v>
      </c>
      <c r="R384" s="22">
        <f t="shared" si="69"/>
        <v>7.4</v>
      </c>
      <c r="S384" s="22">
        <f t="shared" si="51"/>
        <v>286.60000000000002</v>
      </c>
      <c r="T384" s="22">
        <f t="shared" si="70"/>
        <v>49</v>
      </c>
      <c r="U384" s="22">
        <v>1</v>
      </c>
      <c r="V384" s="22">
        <f t="shared" si="71"/>
        <v>0.2</v>
      </c>
      <c r="W384" s="22">
        <v>0</v>
      </c>
      <c r="X384" s="22">
        <f t="shared" si="72"/>
        <v>0</v>
      </c>
      <c r="Y384" s="22">
        <v>0</v>
      </c>
      <c r="Z384" s="22">
        <f t="shared" si="73"/>
        <v>0</v>
      </c>
      <c r="AA384" s="22">
        <v>0</v>
      </c>
      <c r="AB384" s="22">
        <f t="shared" si="74"/>
        <v>0</v>
      </c>
      <c r="AC384" s="22">
        <v>2</v>
      </c>
      <c r="AD384" s="25">
        <f t="shared" si="75"/>
        <v>0.4</v>
      </c>
    </row>
    <row r="385" spans="1:30" x14ac:dyDescent="0.25">
      <c r="A385" s="24">
        <v>45181</v>
      </c>
      <c r="B385" s="22" t="s">
        <v>35</v>
      </c>
      <c r="C385" s="22">
        <v>23</v>
      </c>
      <c r="D385" s="22">
        <v>2</v>
      </c>
      <c r="E385" s="22">
        <v>13</v>
      </c>
      <c r="F385" s="22" t="s">
        <v>23</v>
      </c>
      <c r="G385" s="22">
        <v>0</v>
      </c>
      <c r="H385" s="22">
        <f t="shared" si="64"/>
        <v>0</v>
      </c>
      <c r="I385" s="22">
        <v>1</v>
      </c>
      <c r="J385" s="22">
        <f t="shared" si="65"/>
        <v>0.2</v>
      </c>
      <c r="K385" s="22">
        <v>0</v>
      </c>
      <c r="L385" s="22">
        <f t="shared" si="66"/>
        <v>0</v>
      </c>
      <c r="M385" s="22">
        <f t="shared" si="50"/>
        <v>1.2</v>
      </c>
      <c r="N385" s="22">
        <f t="shared" si="67"/>
        <v>0.2</v>
      </c>
      <c r="O385" s="22">
        <v>161</v>
      </c>
      <c r="P385" s="22">
        <f t="shared" si="68"/>
        <v>32.200000000000003</v>
      </c>
      <c r="Q385" s="22">
        <v>26</v>
      </c>
      <c r="R385" s="22">
        <f t="shared" si="69"/>
        <v>5.2</v>
      </c>
      <c r="S385" s="22">
        <f t="shared" si="51"/>
        <v>219.2</v>
      </c>
      <c r="T385" s="22">
        <f t="shared" si="70"/>
        <v>37.400000000000006</v>
      </c>
      <c r="U385" s="22">
        <v>0</v>
      </c>
      <c r="V385" s="22">
        <f t="shared" si="71"/>
        <v>0</v>
      </c>
      <c r="W385" s="22">
        <v>0</v>
      </c>
      <c r="X385" s="22">
        <f t="shared" si="72"/>
        <v>0</v>
      </c>
      <c r="Y385" s="22">
        <v>2</v>
      </c>
      <c r="Z385" s="22">
        <f t="shared" si="73"/>
        <v>0.1</v>
      </c>
      <c r="AA385" s="22">
        <v>46</v>
      </c>
      <c r="AB385" s="22">
        <f t="shared" si="74"/>
        <v>9.1999999999999993</v>
      </c>
      <c r="AC385" s="22">
        <v>6</v>
      </c>
      <c r="AD385" s="25">
        <f t="shared" si="75"/>
        <v>1.2</v>
      </c>
    </row>
    <row r="386" spans="1:30" x14ac:dyDescent="0.25">
      <c r="A386" s="24">
        <v>45181</v>
      </c>
      <c r="B386" s="22" t="s">
        <v>35</v>
      </c>
      <c r="C386" s="22">
        <v>24</v>
      </c>
      <c r="D386" s="22">
        <v>2</v>
      </c>
      <c r="E386" s="22">
        <v>10</v>
      </c>
      <c r="F386" s="22" t="s">
        <v>22</v>
      </c>
      <c r="G386" s="22">
        <v>2</v>
      </c>
      <c r="H386" s="22">
        <f t="shared" si="64"/>
        <v>0.4</v>
      </c>
      <c r="I386" s="22">
        <v>1</v>
      </c>
      <c r="J386" s="22">
        <f t="shared" si="65"/>
        <v>0.2</v>
      </c>
      <c r="K386" s="22">
        <v>2</v>
      </c>
      <c r="L386" s="22">
        <f t="shared" si="66"/>
        <v>0.4</v>
      </c>
      <c r="M386" s="22">
        <f t="shared" si="50"/>
        <v>5.6</v>
      </c>
      <c r="N386" s="22">
        <f t="shared" si="67"/>
        <v>1</v>
      </c>
      <c r="O386" s="22">
        <v>33</v>
      </c>
      <c r="P386" s="22">
        <f t="shared" si="68"/>
        <v>6.6</v>
      </c>
      <c r="Q386" s="22">
        <v>18</v>
      </c>
      <c r="R386" s="22">
        <f t="shared" si="69"/>
        <v>3.6</v>
      </c>
      <c r="S386" s="22">
        <f t="shared" si="51"/>
        <v>57.6</v>
      </c>
      <c r="T386" s="22">
        <f t="shared" si="70"/>
        <v>10.199999999999999</v>
      </c>
      <c r="U386" s="22">
        <v>0</v>
      </c>
      <c r="V386" s="22">
        <f t="shared" si="71"/>
        <v>0</v>
      </c>
      <c r="W386" s="22">
        <v>0</v>
      </c>
      <c r="X386" s="22">
        <f t="shared" si="72"/>
        <v>0</v>
      </c>
      <c r="Y386" s="22">
        <v>0</v>
      </c>
      <c r="Z386" s="22">
        <f t="shared" si="73"/>
        <v>0</v>
      </c>
      <c r="AA386" s="22">
        <v>1</v>
      </c>
      <c r="AB386" s="22">
        <f t="shared" si="74"/>
        <v>0.2</v>
      </c>
      <c r="AC386" s="22">
        <v>5</v>
      </c>
      <c r="AD386" s="25">
        <f t="shared" si="75"/>
        <v>1</v>
      </c>
    </row>
    <row r="387" spans="1:30" x14ac:dyDescent="0.25">
      <c r="A387" s="24">
        <v>45181</v>
      </c>
      <c r="B387" s="22" t="s">
        <v>35</v>
      </c>
      <c r="C387" s="22">
        <v>24</v>
      </c>
      <c r="D387" s="22">
        <v>2</v>
      </c>
      <c r="E387" s="22">
        <v>10</v>
      </c>
      <c r="F387" s="22" t="s">
        <v>23</v>
      </c>
      <c r="G387" s="22">
        <v>9</v>
      </c>
      <c r="H387" s="22">
        <f t="shared" ref="H387:H450" si="76">G387/5</f>
        <v>1.8</v>
      </c>
      <c r="I387" s="22">
        <v>2</v>
      </c>
      <c r="J387" s="22">
        <f t="shared" ref="J387:J450" si="77">I387/5</f>
        <v>0.4</v>
      </c>
      <c r="K387" s="22">
        <v>3</v>
      </c>
      <c r="L387" s="22">
        <f t="shared" ref="L387:L450" si="78">K387/5</f>
        <v>0.6</v>
      </c>
      <c r="M387" s="22">
        <f t="shared" si="50"/>
        <v>16.200000000000003</v>
      </c>
      <c r="N387" s="22">
        <f t="shared" ref="N387:N450" si="79">SUM(H387+J387+L387)</f>
        <v>2.8000000000000003</v>
      </c>
      <c r="O387" s="22">
        <v>0</v>
      </c>
      <c r="P387" s="22">
        <f t="shared" ref="P387:P450" si="80">O387/5</f>
        <v>0</v>
      </c>
      <c r="Q387" s="22">
        <v>1</v>
      </c>
      <c r="R387" s="22">
        <f t="shared" ref="R387:R450" si="81">Q387/5</f>
        <v>0.2</v>
      </c>
      <c r="S387" s="22">
        <f t="shared" si="51"/>
        <v>1</v>
      </c>
      <c r="T387" s="22">
        <f t="shared" ref="T387:T450" si="82">SUM(P387+R387)</f>
        <v>0.2</v>
      </c>
      <c r="U387" s="22">
        <v>0</v>
      </c>
      <c r="V387" s="22">
        <f t="shared" ref="V387:V450" si="83">U387/5</f>
        <v>0</v>
      </c>
      <c r="W387" s="22">
        <v>0</v>
      </c>
      <c r="X387" s="22">
        <f t="shared" ref="X387:X450" si="84">W387/5</f>
        <v>0</v>
      </c>
      <c r="Y387" s="22">
        <v>1</v>
      </c>
      <c r="Z387" s="22">
        <f t="shared" ref="Z387:Z450" si="85">Y387/20</f>
        <v>0.05</v>
      </c>
      <c r="AA387" s="22">
        <v>2</v>
      </c>
      <c r="AB387" s="22">
        <f t="shared" ref="AB387:AB450" si="86">AA387/5</f>
        <v>0.4</v>
      </c>
      <c r="AC387" s="22">
        <v>2</v>
      </c>
      <c r="AD387" s="25">
        <f t="shared" ref="AD387:AD450" si="87">AC387/5</f>
        <v>0.4</v>
      </c>
    </row>
    <row r="388" spans="1:30" x14ac:dyDescent="0.25">
      <c r="A388" s="24">
        <v>45181</v>
      </c>
      <c r="B388" s="22" t="s">
        <v>35</v>
      </c>
      <c r="C388" s="22">
        <v>25</v>
      </c>
      <c r="D388" s="22">
        <v>2</v>
      </c>
      <c r="E388" s="22">
        <v>11</v>
      </c>
      <c r="F388" s="22" t="s">
        <v>22</v>
      </c>
      <c r="G388" s="22">
        <v>2</v>
      </c>
      <c r="H388" s="22">
        <f t="shared" si="76"/>
        <v>0.4</v>
      </c>
      <c r="I388" s="22">
        <v>3</v>
      </c>
      <c r="J388" s="22">
        <f t="shared" si="77"/>
        <v>0.6</v>
      </c>
      <c r="K388" s="22">
        <v>3</v>
      </c>
      <c r="L388" s="22">
        <f t="shared" si="78"/>
        <v>0.6</v>
      </c>
      <c r="M388" s="22">
        <f t="shared" si="50"/>
        <v>9</v>
      </c>
      <c r="N388" s="22">
        <f t="shared" si="79"/>
        <v>1.6</v>
      </c>
      <c r="O388" s="22">
        <v>79</v>
      </c>
      <c r="P388" s="22">
        <f t="shared" si="80"/>
        <v>15.8</v>
      </c>
      <c r="Q388" s="22">
        <v>29</v>
      </c>
      <c r="R388" s="22">
        <f t="shared" si="81"/>
        <v>5.8</v>
      </c>
      <c r="S388" s="22">
        <f t="shared" si="51"/>
        <v>123.8</v>
      </c>
      <c r="T388" s="22">
        <f t="shared" si="82"/>
        <v>21.6</v>
      </c>
      <c r="U388" s="22">
        <v>0</v>
      </c>
      <c r="V388" s="22">
        <f t="shared" si="83"/>
        <v>0</v>
      </c>
      <c r="W388" s="22">
        <v>0</v>
      </c>
      <c r="X388" s="22">
        <f t="shared" si="84"/>
        <v>0</v>
      </c>
      <c r="Y388" s="22">
        <v>1</v>
      </c>
      <c r="Z388" s="22">
        <f t="shared" si="85"/>
        <v>0.05</v>
      </c>
      <c r="AA388" s="22">
        <v>2</v>
      </c>
      <c r="AB388" s="22">
        <f t="shared" si="86"/>
        <v>0.4</v>
      </c>
      <c r="AC388" s="22">
        <v>10</v>
      </c>
      <c r="AD388" s="25">
        <f t="shared" si="87"/>
        <v>2</v>
      </c>
    </row>
    <row r="389" spans="1:30" x14ac:dyDescent="0.25">
      <c r="A389" s="24">
        <v>45181</v>
      </c>
      <c r="B389" s="22" t="s">
        <v>35</v>
      </c>
      <c r="C389" s="22">
        <v>25</v>
      </c>
      <c r="D389" s="22">
        <v>2</v>
      </c>
      <c r="E389" s="22">
        <v>11</v>
      </c>
      <c r="F389" s="22" t="s">
        <v>23</v>
      </c>
      <c r="G389" s="22">
        <v>1</v>
      </c>
      <c r="H389" s="22">
        <f t="shared" si="76"/>
        <v>0.2</v>
      </c>
      <c r="I389" s="22">
        <v>0</v>
      </c>
      <c r="J389" s="22">
        <f t="shared" si="77"/>
        <v>0</v>
      </c>
      <c r="K389" s="22">
        <v>0</v>
      </c>
      <c r="L389" s="22">
        <f t="shared" si="78"/>
        <v>0</v>
      </c>
      <c r="M389" s="22">
        <f t="shared" si="50"/>
        <v>1.2</v>
      </c>
      <c r="N389" s="22">
        <f t="shared" si="79"/>
        <v>0.2</v>
      </c>
      <c r="O389" s="22">
        <v>20</v>
      </c>
      <c r="P389" s="22">
        <f t="shared" si="80"/>
        <v>4</v>
      </c>
      <c r="Q389" s="22">
        <v>4</v>
      </c>
      <c r="R389" s="22">
        <f t="shared" si="81"/>
        <v>0.8</v>
      </c>
      <c r="S389" s="22">
        <f t="shared" si="51"/>
        <v>28</v>
      </c>
      <c r="T389" s="22">
        <f t="shared" si="82"/>
        <v>4.8</v>
      </c>
      <c r="U389" s="22">
        <v>0</v>
      </c>
      <c r="V389" s="22">
        <f t="shared" si="83"/>
        <v>0</v>
      </c>
      <c r="W389" s="22">
        <v>0</v>
      </c>
      <c r="X389" s="22">
        <f t="shared" si="84"/>
        <v>0</v>
      </c>
      <c r="Y389" s="22">
        <v>0</v>
      </c>
      <c r="Z389" s="22">
        <f t="shared" si="85"/>
        <v>0</v>
      </c>
      <c r="AA389" s="22">
        <v>11</v>
      </c>
      <c r="AB389" s="22">
        <f t="shared" si="86"/>
        <v>2.2000000000000002</v>
      </c>
      <c r="AC389" s="22">
        <v>5</v>
      </c>
      <c r="AD389" s="25">
        <f t="shared" si="87"/>
        <v>1</v>
      </c>
    </row>
    <row r="390" spans="1:30" x14ac:dyDescent="0.25">
      <c r="A390" s="24">
        <v>45181</v>
      </c>
      <c r="B390" s="22" t="s">
        <v>35</v>
      </c>
      <c r="C390" s="22">
        <v>26</v>
      </c>
      <c r="D390" s="22">
        <v>2</v>
      </c>
      <c r="E390" s="22">
        <v>2</v>
      </c>
      <c r="F390" s="22" t="s">
        <v>22</v>
      </c>
      <c r="G390" s="22">
        <v>2</v>
      </c>
      <c r="H390" s="22">
        <f t="shared" si="76"/>
        <v>0.4</v>
      </c>
      <c r="I390" s="22">
        <v>3</v>
      </c>
      <c r="J390" s="22">
        <f t="shared" si="77"/>
        <v>0.6</v>
      </c>
      <c r="K390" s="22">
        <v>2</v>
      </c>
      <c r="L390" s="22">
        <f t="shared" si="78"/>
        <v>0.4</v>
      </c>
      <c r="M390" s="22">
        <f t="shared" si="50"/>
        <v>8</v>
      </c>
      <c r="N390" s="22">
        <f t="shared" si="79"/>
        <v>1.4</v>
      </c>
      <c r="O390" s="22">
        <v>11</v>
      </c>
      <c r="P390" s="22">
        <f t="shared" si="80"/>
        <v>2.2000000000000002</v>
      </c>
      <c r="Q390" s="22">
        <v>2</v>
      </c>
      <c r="R390" s="22">
        <f t="shared" si="81"/>
        <v>0.4</v>
      </c>
      <c r="S390" s="22">
        <f t="shared" si="51"/>
        <v>15.2</v>
      </c>
      <c r="T390" s="22">
        <f t="shared" si="82"/>
        <v>2.6</v>
      </c>
      <c r="U390" s="22">
        <v>0</v>
      </c>
      <c r="V390" s="22">
        <f t="shared" si="83"/>
        <v>0</v>
      </c>
      <c r="W390" s="22">
        <v>0</v>
      </c>
      <c r="X390" s="22">
        <f t="shared" si="84"/>
        <v>0</v>
      </c>
      <c r="Y390" s="22">
        <v>0</v>
      </c>
      <c r="Z390" s="22">
        <f t="shared" si="85"/>
        <v>0</v>
      </c>
      <c r="AA390" s="22">
        <v>0</v>
      </c>
      <c r="AB390" s="22">
        <f t="shared" si="86"/>
        <v>0</v>
      </c>
      <c r="AC390" s="22">
        <v>5</v>
      </c>
      <c r="AD390" s="25">
        <f t="shared" si="87"/>
        <v>1</v>
      </c>
    </row>
    <row r="391" spans="1:30" x14ac:dyDescent="0.25">
      <c r="A391" s="24">
        <v>45181</v>
      </c>
      <c r="B391" s="22" t="s">
        <v>35</v>
      </c>
      <c r="C391" s="22">
        <v>26</v>
      </c>
      <c r="D391" s="22">
        <v>2</v>
      </c>
      <c r="E391" s="22">
        <v>2</v>
      </c>
      <c r="F391" s="22" t="s">
        <v>23</v>
      </c>
      <c r="G391" s="22">
        <v>1</v>
      </c>
      <c r="H391" s="22">
        <f t="shared" si="76"/>
        <v>0.2</v>
      </c>
      <c r="I391" s="22">
        <v>0</v>
      </c>
      <c r="J391" s="22">
        <f t="shared" si="77"/>
        <v>0</v>
      </c>
      <c r="K391" s="22">
        <v>0</v>
      </c>
      <c r="L391" s="22">
        <f t="shared" si="78"/>
        <v>0</v>
      </c>
      <c r="M391" s="22">
        <f t="shared" si="50"/>
        <v>1.2</v>
      </c>
      <c r="N391" s="22">
        <f t="shared" si="79"/>
        <v>0.2</v>
      </c>
      <c r="O391" s="22">
        <v>1</v>
      </c>
      <c r="P391" s="22">
        <f t="shared" si="80"/>
        <v>0.2</v>
      </c>
      <c r="Q391" s="22">
        <v>0</v>
      </c>
      <c r="R391" s="22">
        <f t="shared" si="81"/>
        <v>0</v>
      </c>
      <c r="S391" s="22">
        <f t="shared" si="51"/>
        <v>1.2</v>
      </c>
      <c r="T391" s="22">
        <f t="shared" si="82"/>
        <v>0.2</v>
      </c>
      <c r="U391" s="22">
        <v>0</v>
      </c>
      <c r="V391" s="22">
        <f t="shared" si="83"/>
        <v>0</v>
      </c>
      <c r="W391" s="22">
        <v>0</v>
      </c>
      <c r="X391" s="22">
        <f t="shared" si="84"/>
        <v>0</v>
      </c>
      <c r="Y391" s="22">
        <v>0</v>
      </c>
      <c r="Z391" s="22">
        <f t="shared" si="85"/>
        <v>0</v>
      </c>
      <c r="AA391" s="22">
        <v>1</v>
      </c>
      <c r="AB391" s="22">
        <f t="shared" si="86"/>
        <v>0.2</v>
      </c>
      <c r="AC391" s="22">
        <v>0</v>
      </c>
      <c r="AD391" s="25">
        <f t="shared" si="87"/>
        <v>0</v>
      </c>
    </row>
    <row r="392" spans="1:30" x14ac:dyDescent="0.25">
      <c r="A392" s="24">
        <v>45181</v>
      </c>
      <c r="B392" s="22" t="s">
        <v>35</v>
      </c>
      <c r="C392" s="22">
        <v>27</v>
      </c>
      <c r="D392" s="22">
        <v>2</v>
      </c>
      <c r="E392" s="22">
        <v>1</v>
      </c>
      <c r="F392" s="22" t="s">
        <v>22</v>
      </c>
      <c r="G392" s="22">
        <v>0</v>
      </c>
      <c r="H392" s="22">
        <f t="shared" si="76"/>
        <v>0</v>
      </c>
      <c r="I392" s="22">
        <v>0</v>
      </c>
      <c r="J392" s="22">
        <f t="shared" si="77"/>
        <v>0</v>
      </c>
      <c r="K392" s="22">
        <v>1</v>
      </c>
      <c r="L392" s="22">
        <f t="shared" si="78"/>
        <v>0.2</v>
      </c>
      <c r="M392" s="22">
        <f t="shared" si="50"/>
        <v>1</v>
      </c>
      <c r="N392" s="22">
        <f t="shared" si="79"/>
        <v>0.2</v>
      </c>
      <c r="O392" s="22">
        <v>4</v>
      </c>
      <c r="P392" s="22">
        <f t="shared" si="80"/>
        <v>0.8</v>
      </c>
      <c r="Q392" s="22">
        <v>1</v>
      </c>
      <c r="R392" s="22">
        <f t="shared" si="81"/>
        <v>0.2</v>
      </c>
      <c r="S392" s="22">
        <f t="shared" si="51"/>
        <v>5.8</v>
      </c>
      <c r="T392" s="22">
        <f t="shared" si="82"/>
        <v>1</v>
      </c>
      <c r="U392" s="22">
        <v>0</v>
      </c>
      <c r="V392" s="22">
        <f t="shared" si="83"/>
        <v>0</v>
      </c>
      <c r="W392" s="22">
        <v>0</v>
      </c>
      <c r="X392" s="22">
        <f t="shared" si="84"/>
        <v>0</v>
      </c>
      <c r="Y392" s="22">
        <v>1</v>
      </c>
      <c r="Z392" s="22">
        <f t="shared" si="85"/>
        <v>0.05</v>
      </c>
      <c r="AA392" s="22">
        <v>0</v>
      </c>
      <c r="AB392" s="22">
        <f t="shared" si="86"/>
        <v>0</v>
      </c>
      <c r="AC392" s="22">
        <v>1</v>
      </c>
      <c r="AD392" s="25">
        <f t="shared" si="87"/>
        <v>0.2</v>
      </c>
    </row>
    <row r="393" spans="1:30" x14ac:dyDescent="0.25">
      <c r="A393" s="24">
        <v>45181</v>
      </c>
      <c r="B393" s="22" t="s">
        <v>35</v>
      </c>
      <c r="C393" s="22">
        <v>27</v>
      </c>
      <c r="D393" s="22">
        <v>2</v>
      </c>
      <c r="E393" s="22">
        <v>1</v>
      </c>
      <c r="F393" s="22" t="s">
        <v>23</v>
      </c>
      <c r="G393" s="22">
        <v>0</v>
      </c>
      <c r="H393" s="22">
        <f t="shared" si="76"/>
        <v>0</v>
      </c>
      <c r="I393" s="22">
        <v>0</v>
      </c>
      <c r="J393" s="22">
        <f t="shared" si="77"/>
        <v>0</v>
      </c>
      <c r="K393" s="22">
        <v>0</v>
      </c>
      <c r="L393" s="22">
        <f t="shared" si="78"/>
        <v>0</v>
      </c>
      <c r="M393" s="22">
        <f t="shared" si="50"/>
        <v>0</v>
      </c>
      <c r="N393" s="22">
        <f t="shared" si="79"/>
        <v>0</v>
      </c>
      <c r="O393" s="22">
        <v>0</v>
      </c>
      <c r="P393" s="22">
        <f t="shared" si="80"/>
        <v>0</v>
      </c>
      <c r="Q393" s="22">
        <v>1</v>
      </c>
      <c r="R393" s="22">
        <f t="shared" si="81"/>
        <v>0.2</v>
      </c>
      <c r="S393" s="22">
        <f t="shared" si="51"/>
        <v>1</v>
      </c>
      <c r="T393" s="22">
        <f t="shared" si="82"/>
        <v>0.2</v>
      </c>
      <c r="U393" s="22">
        <v>0</v>
      </c>
      <c r="V393" s="22">
        <f t="shared" si="83"/>
        <v>0</v>
      </c>
      <c r="W393" s="22">
        <v>0</v>
      </c>
      <c r="X393" s="22">
        <f t="shared" si="84"/>
        <v>0</v>
      </c>
      <c r="Y393" s="22">
        <v>1</v>
      </c>
      <c r="Z393" s="22">
        <f t="shared" si="85"/>
        <v>0.05</v>
      </c>
      <c r="AA393" s="22">
        <v>0</v>
      </c>
      <c r="AB393" s="22">
        <f t="shared" si="86"/>
        <v>0</v>
      </c>
      <c r="AC393" s="22">
        <v>0</v>
      </c>
      <c r="AD393" s="25">
        <f t="shared" si="87"/>
        <v>0</v>
      </c>
    </row>
    <row r="394" spans="1:30" x14ac:dyDescent="0.25">
      <c r="A394" s="24">
        <v>45181</v>
      </c>
      <c r="B394" s="22" t="s">
        <v>35</v>
      </c>
      <c r="C394" s="22">
        <v>28</v>
      </c>
      <c r="D394" s="22">
        <v>2</v>
      </c>
      <c r="E394" s="22">
        <v>7</v>
      </c>
      <c r="F394" s="22" t="s">
        <v>22</v>
      </c>
      <c r="G394" s="22">
        <v>3</v>
      </c>
      <c r="H394" s="22">
        <f t="shared" si="76"/>
        <v>0.6</v>
      </c>
      <c r="I394" s="22">
        <v>0</v>
      </c>
      <c r="J394" s="22">
        <f t="shared" si="77"/>
        <v>0</v>
      </c>
      <c r="K394" s="22">
        <v>1</v>
      </c>
      <c r="L394" s="22">
        <f t="shared" si="78"/>
        <v>0.2</v>
      </c>
      <c r="M394" s="22">
        <f t="shared" si="50"/>
        <v>4.5999999999999996</v>
      </c>
      <c r="N394" s="22">
        <f t="shared" si="79"/>
        <v>0.8</v>
      </c>
      <c r="O394" s="22">
        <v>5</v>
      </c>
      <c r="P394" s="22">
        <f t="shared" si="80"/>
        <v>1</v>
      </c>
      <c r="Q394" s="22">
        <v>1</v>
      </c>
      <c r="R394" s="22">
        <f t="shared" si="81"/>
        <v>0.2</v>
      </c>
      <c r="S394" s="22">
        <f t="shared" si="51"/>
        <v>7</v>
      </c>
      <c r="T394" s="22">
        <f t="shared" si="82"/>
        <v>1.2</v>
      </c>
      <c r="U394" s="22">
        <v>0</v>
      </c>
      <c r="V394" s="22">
        <f t="shared" si="83"/>
        <v>0</v>
      </c>
      <c r="W394" s="22">
        <v>0</v>
      </c>
      <c r="X394" s="22">
        <f t="shared" si="84"/>
        <v>0</v>
      </c>
      <c r="Y394" s="22">
        <v>0</v>
      </c>
      <c r="Z394" s="22">
        <f t="shared" si="85"/>
        <v>0</v>
      </c>
      <c r="AA394" s="22">
        <v>1</v>
      </c>
      <c r="AB394" s="22">
        <f t="shared" si="86"/>
        <v>0.2</v>
      </c>
      <c r="AC394" s="22">
        <v>1</v>
      </c>
      <c r="AD394" s="25">
        <f t="shared" si="87"/>
        <v>0.2</v>
      </c>
    </row>
    <row r="395" spans="1:30" x14ac:dyDescent="0.25">
      <c r="A395" s="24">
        <v>45181</v>
      </c>
      <c r="B395" s="22" t="s">
        <v>35</v>
      </c>
      <c r="C395" s="22">
        <v>29</v>
      </c>
      <c r="D395" s="22">
        <v>2</v>
      </c>
      <c r="E395" s="22">
        <v>9</v>
      </c>
      <c r="F395" s="22" t="s">
        <v>22</v>
      </c>
      <c r="G395" s="22">
        <v>0</v>
      </c>
      <c r="H395" s="22">
        <f t="shared" si="76"/>
        <v>0</v>
      </c>
      <c r="I395" s="22">
        <v>0</v>
      </c>
      <c r="J395" s="22">
        <f t="shared" si="77"/>
        <v>0</v>
      </c>
      <c r="K395" s="22">
        <v>0</v>
      </c>
      <c r="L395" s="22">
        <f t="shared" si="78"/>
        <v>0</v>
      </c>
      <c r="M395" s="22">
        <f t="shared" si="50"/>
        <v>0</v>
      </c>
      <c r="N395" s="22">
        <f t="shared" si="79"/>
        <v>0</v>
      </c>
      <c r="O395" s="22">
        <v>4</v>
      </c>
      <c r="P395" s="22">
        <f t="shared" si="80"/>
        <v>0.8</v>
      </c>
      <c r="Q395" s="22">
        <v>7</v>
      </c>
      <c r="R395" s="22">
        <f t="shared" si="81"/>
        <v>1.4</v>
      </c>
      <c r="S395" s="22">
        <f t="shared" si="51"/>
        <v>11.8</v>
      </c>
      <c r="T395" s="22">
        <f t="shared" si="82"/>
        <v>2.2000000000000002</v>
      </c>
      <c r="U395" s="22">
        <v>0</v>
      </c>
      <c r="V395" s="22">
        <f t="shared" si="83"/>
        <v>0</v>
      </c>
      <c r="W395" s="22">
        <v>0</v>
      </c>
      <c r="X395" s="22">
        <f t="shared" si="84"/>
        <v>0</v>
      </c>
      <c r="Y395" s="22">
        <v>0</v>
      </c>
      <c r="Z395" s="22">
        <f t="shared" si="85"/>
        <v>0</v>
      </c>
      <c r="AA395" s="22">
        <v>3</v>
      </c>
      <c r="AB395" s="22">
        <f t="shared" si="86"/>
        <v>0.6</v>
      </c>
      <c r="AC395" s="22">
        <v>10</v>
      </c>
      <c r="AD395" s="25">
        <f t="shared" si="87"/>
        <v>2</v>
      </c>
    </row>
    <row r="396" spans="1:30" x14ac:dyDescent="0.25">
      <c r="A396" s="24">
        <v>45181</v>
      </c>
      <c r="B396" s="22" t="s">
        <v>35</v>
      </c>
      <c r="C396" s="22">
        <v>30</v>
      </c>
      <c r="D396" s="22">
        <v>2</v>
      </c>
      <c r="E396" s="22">
        <v>15</v>
      </c>
      <c r="F396" s="22" t="s">
        <v>22</v>
      </c>
      <c r="G396" s="22">
        <v>0</v>
      </c>
      <c r="H396" s="22">
        <f t="shared" si="76"/>
        <v>0</v>
      </c>
      <c r="I396" s="22">
        <v>0</v>
      </c>
      <c r="J396" s="22">
        <f t="shared" si="77"/>
        <v>0</v>
      </c>
      <c r="K396" s="22">
        <v>0</v>
      </c>
      <c r="L396" s="22">
        <f t="shared" si="78"/>
        <v>0</v>
      </c>
      <c r="M396" s="22">
        <f t="shared" si="50"/>
        <v>0</v>
      </c>
      <c r="N396" s="22">
        <f t="shared" si="79"/>
        <v>0</v>
      </c>
      <c r="O396" s="22">
        <v>282</v>
      </c>
      <c r="P396" s="22">
        <f t="shared" si="80"/>
        <v>56.4</v>
      </c>
      <c r="Q396" s="22">
        <v>78</v>
      </c>
      <c r="R396" s="22">
        <f t="shared" si="81"/>
        <v>15.6</v>
      </c>
      <c r="S396" s="22">
        <f t="shared" si="51"/>
        <v>416.4</v>
      </c>
      <c r="T396" s="22">
        <f t="shared" si="82"/>
        <v>72</v>
      </c>
      <c r="U396" s="22">
        <v>0</v>
      </c>
      <c r="V396" s="22">
        <f t="shared" si="83"/>
        <v>0</v>
      </c>
      <c r="W396" s="22">
        <v>0</v>
      </c>
      <c r="X396" s="22">
        <f t="shared" si="84"/>
        <v>0</v>
      </c>
      <c r="Y396" s="22">
        <v>1</v>
      </c>
      <c r="Z396" s="22">
        <f t="shared" si="85"/>
        <v>0.05</v>
      </c>
      <c r="AA396" s="22">
        <v>1</v>
      </c>
      <c r="AB396" s="22">
        <f t="shared" si="86"/>
        <v>0.2</v>
      </c>
      <c r="AC396" s="22">
        <v>2</v>
      </c>
      <c r="AD396" s="25">
        <f t="shared" si="87"/>
        <v>0.4</v>
      </c>
    </row>
    <row r="397" spans="1:30" x14ac:dyDescent="0.25">
      <c r="A397" s="24">
        <v>45181</v>
      </c>
      <c r="B397" s="22" t="s">
        <v>35</v>
      </c>
      <c r="C397" s="22">
        <v>30</v>
      </c>
      <c r="D397" s="22">
        <v>2</v>
      </c>
      <c r="E397" s="22">
        <v>15</v>
      </c>
      <c r="F397" s="22" t="s">
        <v>23</v>
      </c>
      <c r="G397" s="22">
        <v>2</v>
      </c>
      <c r="H397" s="22">
        <f t="shared" si="76"/>
        <v>0.4</v>
      </c>
      <c r="I397" s="22">
        <v>0</v>
      </c>
      <c r="J397" s="22">
        <f t="shared" si="77"/>
        <v>0</v>
      </c>
      <c r="K397" s="22">
        <v>4</v>
      </c>
      <c r="L397" s="22">
        <f t="shared" si="78"/>
        <v>0.8</v>
      </c>
      <c r="M397" s="22">
        <f t="shared" si="50"/>
        <v>6.4</v>
      </c>
      <c r="N397" s="22">
        <f t="shared" si="79"/>
        <v>1.2000000000000002</v>
      </c>
      <c r="O397" s="22">
        <v>393</v>
      </c>
      <c r="P397" s="22">
        <f t="shared" si="80"/>
        <v>78.599999999999994</v>
      </c>
      <c r="Q397" s="22">
        <v>68</v>
      </c>
      <c r="R397" s="22">
        <f t="shared" si="81"/>
        <v>13.6</v>
      </c>
      <c r="S397" s="22">
        <f t="shared" si="51"/>
        <v>539.6</v>
      </c>
      <c r="T397" s="22">
        <f t="shared" si="82"/>
        <v>92.199999999999989</v>
      </c>
      <c r="U397" s="22">
        <v>0</v>
      </c>
      <c r="V397" s="22">
        <f t="shared" si="83"/>
        <v>0</v>
      </c>
      <c r="W397" s="22">
        <v>1</v>
      </c>
      <c r="X397" s="22">
        <f t="shared" si="84"/>
        <v>0.2</v>
      </c>
      <c r="Y397" s="22">
        <v>0</v>
      </c>
      <c r="Z397" s="22">
        <f t="shared" si="85"/>
        <v>0</v>
      </c>
      <c r="AA397" s="22">
        <v>3</v>
      </c>
      <c r="AB397" s="22">
        <f t="shared" si="86"/>
        <v>0.6</v>
      </c>
      <c r="AC397" s="22">
        <v>0</v>
      </c>
      <c r="AD397" s="25">
        <f t="shared" si="87"/>
        <v>0</v>
      </c>
    </row>
    <row r="398" spans="1:30" x14ac:dyDescent="0.25">
      <c r="A398" s="24">
        <v>45181</v>
      </c>
      <c r="B398" s="22" t="s">
        <v>35</v>
      </c>
      <c r="C398" s="22">
        <v>31</v>
      </c>
      <c r="D398" s="22">
        <v>3</v>
      </c>
      <c r="E398" s="22">
        <v>2</v>
      </c>
      <c r="F398" s="22" t="s">
        <v>22</v>
      </c>
      <c r="G398" s="22">
        <v>3</v>
      </c>
      <c r="H398" s="22">
        <f t="shared" si="76"/>
        <v>0.6</v>
      </c>
      <c r="I398" s="22">
        <v>1</v>
      </c>
      <c r="J398" s="22">
        <f t="shared" si="77"/>
        <v>0.2</v>
      </c>
      <c r="K398" s="22">
        <v>0</v>
      </c>
      <c r="L398" s="22">
        <f t="shared" si="78"/>
        <v>0</v>
      </c>
      <c r="M398" s="22">
        <f t="shared" si="50"/>
        <v>4.8</v>
      </c>
      <c r="N398" s="22">
        <f t="shared" si="79"/>
        <v>0.8</v>
      </c>
      <c r="O398" s="22">
        <v>9</v>
      </c>
      <c r="P398" s="22">
        <f t="shared" si="80"/>
        <v>1.8</v>
      </c>
      <c r="Q398" s="22">
        <v>6</v>
      </c>
      <c r="R398" s="22">
        <f t="shared" si="81"/>
        <v>1.2</v>
      </c>
      <c r="S398" s="22">
        <f t="shared" si="51"/>
        <v>16.8</v>
      </c>
      <c r="T398" s="22">
        <f t="shared" si="82"/>
        <v>3</v>
      </c>
      <c r="U398" s="22">
        <v>0</v>
      </c>
      <c r="V398" s="22">
        <f t="shared" si="83"/>
        <v>0</v>
      </c>
      <c r="W398" s="22">
        <v>0</v>
      </c>
      <c r="X398" s="22">
        <f t="shared" si="84"/>
        <v>0</v>
      </c>
      <c r="Y398" s="22">
        <v>0</v>
      </c>
      <c r="Z398" s="22">
        <f t="shared" si="85"/>
        <v>0</v>
      </c>
      <c r="AA398" s="22">
        <v>2</v>
      </c>
      <c r="AB398" s="22">
        <f t="shared" si="86"/>
        <v>0.4</v>
      </c>
      <c r="AC398" s="22">
        <v>1</v>
      </c>
      <c r="AD398" s="25">
        <f t="shared" si="87"/>
        <v>0.2</v>
      </c>
    </row>
    <row r="399" spans="1:30" x14ac:dyDescent="0.25">
      <c r="A399" s="24">
        <v>45181</v>
      </c>
      <c r="B399" s="22" t="s">
        <v>35</v>
      </c>
      <c r="C399" s="22">
        <v>31</v>
      </c>
      <c r="D399" s="22">
        <v>3</v>
      </c>
      <c r="E399" s="22">
        <v>2</v>
      </c>
      <c r="F399" s="22" t="s">
        <v>23</v>
      </c>
      <c r="G399" s="22">
        <v>1</v>
      </c>
      <c r="H399" s="22">
        <f t="shared" si="76"/>
        <v>0.2</v>
      </c>
      <c r="I399" s="22">
        <v>0</v>
      </c>
      <c r="J399" s="22">
        <f t="shared" si="77"/>
        <v>0</v>
      </c>
      <c r="K399" s="22">
        <v>0</v>
      </c>
      <c r="L399" s="22">
        <f t="shared" si="78"/>
        <v>0</v>
      </c>
      <c r="M399" s="22">
        <f t="shared" si="50"/>
        <v>1.2</v>
      </c>
      <c r="N399" s="22">
        <f t="shared" si="79"/>
        <v>0.2</v>
      </c>
      <c r="O399" s="22">
        <v>29</v>
      </c>
      <c r="P399" s="22">
        <f t="shared" si="80"/>
        <v>5.8</v>
      </c>
      <c r="Q399" s="22">
        <v>7</v>
      </c>
      <c r="R399" s="22">
        <f t="shared" si="81"/>
        <v>1.4</v>
      </c>
      <c r="S399" s="22">
        <f t="shared" si="51"/>
        <v>41.8</v>
      </c>
      <c r="T399" s="22">
        <f t="shared" si="82"/>
        <v>7.1999999999999993</v>
      </c>
      <c r="U399" s="22">
        <v>0</v>
      </c>
      <c r="V399" s="22">
        <f t="shared" si="83"/>
        <v>0</v>
      </c>
      <c r="W399" s="22">
        <v>0</v>
      </c>
      <c r="X399" s="22">
        <f t="shared" si="84"/>
        <v>0</v>
      </c>
      <c r="Y399" s="22">
        <v>0</v>
      </c>
      <c r="Z399" s="22">
        <f t="shared" si="85"/>
        <v>0</v>
      </c>
      <c r="AA399" s="22">
        <v>4</v>
      </c>
      <c r="AB399" s="22">
        <f t="shared" si="86"/>
        <v>0.8</v>
      </c>
      <c r="AC399" s="22">
        <v>3</v>
      </c>
      <c r="AD399" s="25">
        <f t="shared" si="87"/>
        <v>0.6</v>
      </c>
    </row>
    <row r="400" spans="1:30" x14ac:dyDescent="0.25">
      <c r="A400" s="24">
        <v>45181</v>
      </c>
      <c r="B400" s="22" t="s">
        <v>35</v>
      </c>
      <c r="C400" s="22">
        <v>32</v>
      </c>
      <c r="D400" s="22">
        <v>3</v>
      </c>
      <c r="E400" s="22">
        <v>7</v>
      </c>
      <c r="F400" s="22" t="s">
        <v>22</v>
      </c>
      <c r="G400" s="22">
        <v>0</v>
      </c>
      <c r="H400" s="22">
        <f t="shared" si="76"/>
        <v>0</v>
      </c>
      <c r="I400" s="22">
        <v>0</v>
      </c>
      <c r="J400" s="22">
        <f t="shared" si="77"/>
        <v>0</v>
      </c>
      <c r="K400" s="22">
        <v>0</v>
      </c>
      <c r="L400" s="22">
        <f t="shared" si="78"/>
        <v>0</v>
      </c>
      <c r="M400" s="22">
        <f t="shared" si="50"/>
        <v>0</v>
      </c>
      <c r="N400" s="22">
        <f t="shared" si="79"/>
        <v>0</v>
      </c>
      <c r="O400" s="22">
        <v>9</v>
      </c>
      <c r="P400" s="22">
        <f t="shared" si="80"/>
        <v>1.8</v>
      </c>
      <c r="Q400" s="22">
        <v>3</v>
      </c>
      <c r="R400" s="22">
        <f t="shared" si="81"/>
        <v>0.6</v>
      </c>
      <c r="S400" s="22">
        <f t="shared" si="51"/>
        <v>13.8</v>
      </c>
      <c r="T400" s="22">
        <f t="shared" si="82"/>
        <v>2.4</v>
      </c>
      <c r="U400" s="22">
        <v>0</v>
      </c>
      <c r="V400" s="22">
        <f t="shared" si="83"/>
        <v>0</v>
      </c>
      <c r="W400" s="22">
        <v>0</v>
      </c>
      <c r="X400" s="22">
        <f t="shared" si="84"/>
        <v>0</v>
      </c>
      <c r="Y400" s="22">
        <v>1</v>
      </c>
      <c r="Z400" s="22">
        <f t="shared" si="85"/>
        <v>0.05</v>
      </c>
      <c r="AA400" s="22">
        <v>3</v>
      </c>
      <c r="AB400" s="22">
        <f t="shared" si="86"/>
        <v>0.6</v>
      </c>
      <c r="AC400" s="22">
        <v>2</v>
      </c>
      <c r="AD400" s="25">
        <f t="shared" si="87"/>
        <v>0.4</v>
      </c>
    </row>
    <row r="401" spans="1:30" x14ac:dyDescent="0.25">
      <c r="A401" s="24">
        <v>45181</v>
      </c>
      <c r="B401" s="22" t="s">
        <v>35</v>
      </c>
      <c r="C401" s="22">
        <v>33</v>
      </c>
      <c r="D401" s="22">
        <v>3</v>
      </c>
      <c r="E401" s="22">
        <v>6</v>
      </c>
      <c r="F401" s="22" t="s">
        <v>22</v>
      </c>
      <c r="G401" s="22">
        <v>0</v>
      </c>
      <c r="H401" s="22">
        <f t="shared" si="76"/>
        <v>0</v>
      </c>
      <c r="I401" s="22">
        <v>0</v>
      </c>
      <c r="J401" s="22">
        <f t="shared" si="77"/>
        <v>0</v>
      </c>
      <c r="K401" s="22">
        <v>0</v>
      </c>
      <c r="L401" s="22">
        <f t="shared" si="78"/>
        <v>0</v>
      </c>
      <c r="M401" s="22">
        <f t="shared" si="50"/>
        <v>0</v>
      </c>
      <c r="N401" s="22">
        <f t="shared" si="79"/>
        <v>0</v>
      </c>
      <c r="O401" s="22">
        <v>4</v>
      </c>
      <c r="P401" s="22">
        <f t="shared" si="80"/>
        <v>0.8</v>
      </c>
      <c r="Q401" s="22">
        <v>1</v>
      </c>
      <c r="R401" s="22">
        <f t="shared" si="81"/>
        <v>0.2</v>
      </c>
      <c r="S401" s="22">
        <f t="shared" si="51"/>
        <v>5.8</v>
      </c>
      <c r="T401" s="22">
        <f t="shared" si="82"/>
        <v>1</v>
      </c>
      <c r="U401" s="22">
        <v>0</v>
      </c>
      <c r="V401" s="22">
        <f t="shared" si="83"/>
        <v>0</v>
      </c>
      <c r="W401" s="22">
        <v>0</v>
      </c>
      <c r="X401" s="22">
        <f t="shared" si="84"/>
        <v>0</v>
      </c>
      <c r="Y401" s="22">
        <v>0</v>
      </c>
      <c r="Z401" s="22">
        <f t="shared" si="85"/>
        <v>0</v>
      </c>
      <c r="AA401" s="22">
        <v>0</v>
      </c>
      <c r="AB401" s="22">
        <f t="shared" si="86"/>
        <v>0</v>
      </c>
      <c r="AC401" s="22">
        <v>0</v>
      </c>
      <c r="AD401" s="25">
        <f t="shared" si="87"/>
        <v>0</v>
      </c>
    </row>
    <row r="402" spans="1:30" x14ac:dyDescent="0.25">
      <c r="A402" s="24">
        <v>45181</v>
      </c>
      <c r="B402" s="22" t="s">
        <v>35</v>
      </c>
      <c r="C402" s="22">
        <v>34</v>
      </c>
      <c r="D402" s="22">
        <v>3</v>
      </c>
      <c r="E402" s="22">
        <v>3</v>
      </c>
      <c r="F402" s="22" t="s">
        <v>22</v>
      </c>
      <c r="G402" s="22">
        <v>0</v>
      </c>
      <c r="H402" s="22">
        <f t="shared" si="76"/>
        <v>0</v>
      </c>
      <c r="I402" s="22">
        <v>0</v>
      </c>
      <c r="J402" s="22">
        <f t="shared" si="77"/>
        <v>0</v>
      </c>
      <c r="K402" s="22">
        <v>0</v>
      </c>
      <c r="L402" s="22">
        <f t="shared" si="78"/>
        <v>0</v>
      </c>
      <c r="M402" s="22">
        <f t="shared" si="50"/>
        <v>0</v>
      </c>
      <c r="N402" s="22">
        <f t="shared" si="79"/>
        <v>0</v>
      </c>
      <c r="O402" s="22">
        <v>1</v>
      </c>
      <c r="P402" s="22">
        <f t="shared" si="80"/>
        <v>0.2</v>
      </c>
      <c r="Q402" s="22">
        <v>1</v>
      </c>
      <c r="R402" s="22">
        <f t="shared" si="81"/>
        <v>0.2</v>
      </c>
      <c r="S402" s="22">
        <f t="shared" si="51"/>
        <v>2.2000000000000002</v>
      </c>
      <c r="T402" s="22">
        <f t="shared" si="82"/>
        <v>0.4</v>
      </c>
      <c r="U402" s="22">
        <v>0</v>
      </c>
      <c r="V402" s="22">
        <f t="shared" si="83"/>
        <v>0</v>
      </c>
      <c r="W402" s="22">
        <v>0</v>
      </c>
      <c r="X402" s="22">
        <f t="shared" si="84"/>
        <v>0</v>
      </c>
      <c r="Y402" s="22">
        <v>0</v>
      </c>
      <c r="Z402" s="22">
        <f t="shared" si="85"/>
        <v>0</v>
      </c>
      <c r="AA402" s="22">
        <v>5</v>
      </c>
      <c r="AB402" s="22">
        <f t="shared" si="86"/>
        <v>1</v>
      </c>
      <c r="AC402" s="22">
        <v>7</v>
      </c>
      <c r="AD402" s="25">
        <f t="shared" si="87"/>
        <v>1.4</v>
      </c>
    </row>
    <row r="403" spans="1:30" x14ac:dyDescent="0.25">
      <c r="A403" s="24">
        <v>45181</v>
      </c>
      <c r="B403" s="22" t="s">
        <v>35</v>
      </c>
      <c r="C403" s="22">
        <v>34</v>
      </c>
      <c r="D403" s="22">
        <v>3</v>
      </c>
      <c r="E403" s="22">
        <v>3</v>
      </c>
      <c r="F403" s="22" t="s">
        <v>23</v>
      </c>
      <c r="G403" s="22">
        <v>2</v>
      </c>
      <c r="H403" s="22">
        <f t="shared" si="76"/>
        <v>0.4</v>
      </c>
      <c r="I403" s="22">
        <v>1</v>
      </c>
      <c r="J403" s="22">
        <f t="shared" si="77"/>
        <v>0.2</v>
      </c>
      <c r="K403" s="22">
        <v>1</v>
      </c>
      <c r="L403" s="22">
        <f t="shared" si="78"/>
        <v>0.2</v>
      </c>
      <c r="M403" s="22">
        <f t="shared" si="50"/>
        <v>4.5999999999999996</v>
      </c>
      <c r="N403" s="22">
        <f t="shared" si="79"/>
        <v>0.8</v>
      </c>
      <c r="O403" s="22">
        <v>22</v>
      </c>
      <c r="P403" s="22">
        <f t="shared" si="80"/>
        <v>4.4000000000000004</v>
      </c>
      <c r="Q403" s="22">
        <v>1</v>
      </c>
      <c r="R403" s="22">
        <f t="shared" si="81"/>
        <v>0.2</v>
      </c>
      <c r="S403" s="22">
        <f t="shared" si="51"/>
        <v>27.4</v>
      </c>
      <c r="T403" s="22">
        <f t="shared" si="82"/>
        <v>4.6000000000000005</v>
      </c>
      <c r="U403" s="22">
        <v>0</v>
      </c>
      <c r="V403" s="22">
        <f t="shared" si="83"/>
        <v>0</v>
      </c>
      <c r="W403" s="22">
        <v>0</v>
      </c>
      <c r="X403" s="22">
        <f t="shared" si="84"/>
        <v>0</v>
      </c>
      <c r="Y403" s="22">
        <v>0</v>
      </c>
      <c r="Z403" s="22">
        <f t="shared" si="85"/>
        <v>0</v>
      </c>
      <c r="AA403" s="22">
        <v>2</v>
      </c>
      <c r="AB403" s="22">
        <f t="shared" si="86"/>
        <v>0.4</v>
      </c>
      <c r="AC403" s="22">
        <v>1</v>
      </c>
      <c r="AD403" s="25">
        <f t="shared" si="87"/>
        <v>0.2</v>
      </c>
    </row>
    <row r="404" spans="1:30" x14ac:dyDescent="0.25">
      <c r="A404" s="24">
        <v>45181</v>
      </c>
      <c r="B404" s="22" t="s">
        <v>35</v>
      </c>
      <c r="C404" s="22">
        <v>35</v>
      </c>
      <c r="D404" s="22">
        <v>3</v>
      </c>
      <c r="E404" s="22">
        <v>11</v>
      </c>
      <c r="F404" s="22" t="s">
        <v>22</v>
      </c>
      <c r="G404" s="22">
        <v>0</v>
      </c>
      <c r="H404" s="22">
        <f t="shared" si="76"/>
        <v>0</v>
      </c>
      <c r="I404" s="22">
        <v>0</v>
      </c>
      <c r="J404" s="22">
        <f t="shared" si="77"/>
        <v>0</v>
      </c>
      <c r="K404" s="22">
        <v>1</v>
      </c>
      <c r="L404" s="22">
        <f t="shared" si="78"/>
        <v>0.2</v>
      </c>
      <c r="M404" s="22">
        <f t="shared" si="50"/>
        <v>1</v>
      </c>
      <c r="N404" s="22">
        <f t="shared" si="79"/>
        <v>0.2</v>
      </c>
      <c r="O404" s="22">
        <v>0</v>
      </c>
      <c r="P404" s="22">
        <f t="shared" si="80"/>
        <v>0</v>
      </c>
      <c r="Q404" s="22">
        <v>0</v>
      </c>
      <c r="R404" s="22">
        <f t="shared" si="81"/>
        <v>0</v>
      </c>
      <c r="S404" s="22">
        <f t="shared" si="51"/>
        <v>0</v>
      </c>
      <c r="T404" s="22">
        <f t="shared" si="82"/>
        <v>0</v>
      </c>
      <c r="U404" s="22">
        <v>0</v>
      </c>
      <c r="V404" s="22">
        <f t="shared" si="83"/>
        <v>0</v>
      </c>
      <c r="W404" s="22">
        <v>0</v>
      </c>
      <c r="X404" s="22">
        <f t="shared" si="84"/>
        <v>0</v>
      </c>
      <c r="Y404" s="22">
        <v>4</v>
      </c>
      <c r="Z404" s="22">
        <f t="shared" si="85"/>
        <v>0.2</v>
      </c>
      <c r="AA404" s="22">
        <v>8</v>
      </c>
      <c r="AB404" s="22">
        <f t="shared" si="86"/>
        <v>1.6</v>
      </c>
      <c r="AC404" s="22">
        <v>8</v>
      </c>
      <c r="AD404" s="25">
        <f t="shared" si="87"/>
        <v>1.6</v>
      </c>
    </row>
    <row r="405" spans="1:30" x14ac:dyDescent="0.25">
      <c r="A405" s="24">
        <v>45181</v>
      </c>
      <c r="B405" s="22" t="s">
        <v>35</v>
      </c>
      <c r="C405" s="22">
        <v>35</v>
      </c>
      <c r="D405" s="22">
        <v>3</v>
      </c>
      <c r="E405" s="22">
        <v>11</v>
      </c>
      <c r="F405" s="22" t="s">
        <v>23</v>
      </c>
      <c r="G405" s="22">
        <v>2</v>
      </c>
      <c r="H405" s="22">
        <f t="shared" si="76"/>
        <v>0.4</v>
      </c>
      <c r="I405" s="22">
        <v>7</v>
      </c>
      <c r="J405" s="22">
        <f t="shared" si="77"/>
        <v>1.4</v>
      </c>
      <c r="K405" s="22">
        <v>24</v>
      </c>
      <c r="L405" s="22">
        <f t="shared" si="78"/>
        <v>4.8</v>
      </c>
      <c r="M405" s="22">
        <f t="shared" si="50"/>
        <v>34.799999999999997</v>
      </c>
      <c r="N405" s="22">
        <f t="shared" si="79"/>
        <v>6.6</v>
      </c>
      <c r="O405" s="22">
        <v>3</v>
      </c>
      <c r="P405" s="22">
        <f t="shared" si="80"/>
        <v>0.6</v>
      </c>
      <c r="Q405" s="22">
        <v>0</v>
      </c>
      <c r="R405" s="22">
        <f t="shared" si="81"/>
        <v>0</v>
      </c>
      <c r="S405" s="22">
        <f t="shared" si="51"/>
        <v>3.6</v>
      </c>
      <c r="T405" s="22">
        <f t="shared" si="82"/>
        <v>0.6</v>
      </c>
      <c r="U405" s="22">
        <v>0</v>
      </c>
      <c r="V405" s="22">
        <f t="shared" si="83"/>
        <v>0</v>
      </c>
      <c r="W405" s="22">
        <v>0</v>
      </c>
      <c r="X405" s="22">
        <f t="shared" si="84"/>
        <v>0</v>
      </c>
      <c r="Y405" s="22">
        <v>7</v>
      </c>
      <c r="Z405" s="22">
        <f t="shared" si="85"/>
        <v>0.35</v>
      </c>
      <c r="AA405" s="22">
        <v>7</v>
      </c>
      <c r="AB405" s="22">
        <f t="shared" si="86"/>
        <v>1.4</v>
      </c>
      <c r="AC405" s="22">
        <v>4</v>
      </c>
      <c r="AD405" s="25">
        <f t="shared" si="87"/>
        <v>0.8</v>
      </c>
    </row>
    <row r="406" spans="1:30" x14ac:dyDescent="0.25">
      <c r="A406" s="24">
        <v>45181</v>
      </c>
      <c r="B406" s="22" t="s">
        <v>35</v>
      </c>
      <c r="C406" s="22">
        <v>36</v>
      </c>
      <c r="D406" s="22">
        <v>3</v>
      </c>
      <c r="E406" s="22">
        <v>15</v>
      </c>
      <c r="F406" s="22" t="s">
        <v>22</v>
      </c>
      <c r="G406" s="22">
        <v>0</v>
      </c>
      <c r="H406" s="22">
        <f t="shared" si="76"/>
        <v>0</v>
      </c>
      <c r="I406" s="22">
        <v>0</v>
      </c>
      <c r="J406" s="22">
        <f t="shared" si="77"/>
        <v>0</v>
      </c>
      <c r="K406" s="22">
        <v>0</v>
      </c>
      <c r="L406" s="22">
        <f t="shared" si="78"/>
        <v>0</v>
      </c>
      <c r="M406" s="22">
        <f t="shared" si="50"/>
        <v>0</v>
      </c>
      <c r="N406" s="22">
        <f t="shared" si="79"/>
        <v>0</v>
      </c>
      <c r="O406" s="22">
        <v>180</v>
      </c>
      <c r="P406" s="22">
        <f t="shared" si="80"/>
        <v>36</v>
      </c>
      <c r="Q406" s="22">
        <v>30</v>
      </c>
      <c r="R406" s="22">
        <f t="shared" si="81"/>
        <v>6</v>
      </c>
      <c r="S406" s="22">
        <f t="shared" si="51"/>
        <v>246</v>
      </c>
      <c r="T406" s="22">
        <f t="shared" si="82"/>
        <v>42</v>
      </c>
      <c r="U406" s="22">
        <v>0</v>
      </c>
      <c r="V406" s="22">
        <f t="shared" si="83"/>
        <v>0</v>
      </c>
      <c r="W406" s="22">
        <v>0</v>
      </c>
      <c r="X406" s="22">
        <f t="shared" si="84"/>
        <v>0</v>
      </c>
      <c r="Y406" s="22">
        <v>0</v>
      </c>
      <c r="Z406" s="22">
        <f t="shared" si="85"/>
        <v>0</v>
      </c>
      <c r="AA406" s="22">
        <v>0</v>
      </c>
      <c r="AB406" s="22">
        <f t="shared" si="86"/>
        <v>0</v>
      </c>
      <c r="AC406" s="22">
        <v>2</v>
      </c>
      <c r="AD406" s="25">
        <f t="shared" si="87"/>
        <v>0.4</v>
      </c>
    </row>
    <row r="407" spans="1:30" x14ac:dyDescent="0.25">
      <c r="A407" s="24">
        <v>45181</v>
      </c>
      <c r="B407" s="22" t="s">
        <v>35</v>
      </c>
      <c r="C407" s="22">
        <v>36</v>
      </c>
      <c r="D407" s="22">
        <v>3</v>
      </c>
      <c r="E407" s="22">
        <v>15</v>
      </c>
      <c r="F407" s="22" t="s">
        <v>23</v>
      </c>
      <c r="G407" s="22">
        <v>0</v>
      </c>
      <c r="H407" s="22">
        <f t="shared" si="76"/>
        <v>0</v>
      </c>
      <c r="I407" s="22">
        <v>0</v>
      </c>
      <c r="J407" s="22">
        <f t="shared" si="77"/>
        <v>0</v>
      </c>
      <c r="K407" s="22">
        <v>2</v>
      </c>
      <c r="L407" s="22">
        <f t="shared" si="78"/>
        <v>0.4</v>
      </c>
      <c r="M407" s="22">
        <f t="shared" si="50"/>
        <v>2</v>
      </c>
      <c r="N407" s="22">
        <f t="shared" si="79"/>
        <v>0.4</v>
      </c>
      <c r="O407" s="22">
        <v>236</v>
      </c>
      <c r="P407" s="22">
        <f t="shared" si="80"/>
        <v>47.2</v>
      </c>
      <c r="Q407" s="22">
        <v>70</v>
      </c>
      <c r="R407" s="22">
        <f t="shared" si="81"/>
        <v>14</v>
      </c>
      <c r="S407" s="22">
        <f t="shared" si="51"/>
        <v>353.2</v>
      </c>
      <c r="T407" s="22">
        <f t="shared" si="82"/>
        <v>61.2</v>
      </c>
      <c r="U407" s="22">
        <v>0</v>
      </c>
      <c r="V407" s="22">
        <f t="shared" si="83"/>
        <v>0</v>
      </c>
      <c r="W407" s="22">
        <v>2</v>
      </c>
      <c r="X407" s="22">
        <f t="shared" si="84"/>
        <v>0.4</v>
      </c>
      <c r="Y407" s="22">
        <v>0</v>
      </c>
      <c r="Z407" s="22">
        <f t="shared" si="85"/>
        <v>0</v>
      </c>
      <c r="AA407" s="22">
        <v>2</v>
      </c>
      <c r="AB407" s="22">
        <f t="shared" si="86"/>
        <v>0.4</v>
      </c>
      <c r="AC407" s="22">
        <v>1</v>
      </c>
      <c r="AD407" s="25">
        <f t="shared" si="87"/>
        <v>0.2</v>
      </c>
    </row>
    <row r="408" spans="1:30" x14ac:dyDescent="0.25">
      <c r="A408" s="24">
        <v>45181</v>
      </c>
      <c r="B408" s="22" t="s">
        <v>35</v>
      </c>
      <c r="C408" s="22">
        <v>37</v>
      </c>
      <c r="D408" s="22">
        <v>3</v>
      </c>
      <c r="E408" s="22">
        <v>13</v>
      </c>
      <c r="F408" s="22" t="s">
        <v>22</v>
      </c>
      <c r="G408" s="22">
        <v>1</v>
      </c>
      <c r="H408" s="22">
        <f t="shared" si="76"/>
        <v>0.2</v>
      </c>
      <c r="I408" s="22">
        <v>0</v>
      </c>
      <c r="J408" s="22">
        <f t="shared" si="77"/>
        <v>0</v>
      </c>
      <c r="K408" s="22">
        <v>0</v>
      </c>
      <c r="L408" s="22">
        <f t="shared" si="78"/>
        <v>0</v>
      </c>
      <c r="M408" s="22">
        <f t="shared" si="50"/>
        <v>1.2</v>
      </c>
      <c r="N408" s="22">
        <f t="shared" si="79"/>
        <v>0.2</v>
      </c>
      <c r="O408" s="22">
        <v>21</v>
      </c>
      <c r="P408" s="22">
        <f t="shared" si="80"/>
        <v>4.2</v>
      </c>
      <c r="Q408" s="22">
        <v>3</v>
      </c>
      <c r="R408" s="22">
        <f t="shared" si="81"/>
        <v>0.6</v>
      </c>
      <c r="S408" s="22">
        <f t="shared" si="51"/>
        <v>28.2</v>
      </c>
      <c r="T408" s="22">
        <f t="shared" si="82"/>
        <v>4.8</v>
      </c>
      <c r="U408" s="22">
        <v>0</v>
      </c>
      <c r="V408" s="22">
        <f t="shared" si="83"/>
        <v>0</v>
      </c>
      <c r="W408" s="22">
        <v>0</v>
      </c>
      <c r="X408" s="22">
        <f t="shared" si="84"/>
        <v>0</v>
      </c>
      <c r="Y408" s="22">
        <v>0</v>
      </c>
      <c r="Z408" s="22">
        <f t="shared" si="85"/>
        <v>0</v>
      </c>
      <c r="AA408" s="22">
        <v>1</v>
      </c>
      <c r="AB408" s="22">
        <f t="shared" si="86"/>
        <v>0.2</v>
      </c>
      <c r="AC408" s="22">
        <v>5</v>
      </c>
      <c r="AD408" s="25">
        <f t="shared" si="87"/>
        <v>1</v>
      </c>
    </row>
    <row r="409" spans="1:30" x14ac:dyDescent="0.25">
      <c r="A409" s="24">
        <v>45181</v>
      </c>
      <c r="B409" s="22" t="s">
        <v>35</v>
      </c>
      <c r="C409" s="22">
        <v>37</v>
      </c>
      <c r="D409" s="22">
        <v>3</v>
      </c>
      <c r="E409" s="22">
        <v>13</v>
      </c>
      <c r="F409" s="22" t="s">
        <v>23</v>
      </c>
      <c r="G409" s="22">
        <v>3</v>
      </c>
      <c r="H409" s="22">
        <f t="shared" si="76"/>
        <v>0.6</v>
      </c>
      <c r="I409" s="22">
        <v>0</v>
      </c>
      <c r="J409" s="22">
        <f t="shared" si="77"/>
        <v>0</v>
      </c>
      <c r="K409" s="22">
        <v>0</v>
      </c>
      <c r="L409" s="22">
        <f t="shared" si="78"/>
        <v>0</v>
      </c>
      <c r="M409" s="22">
        <f t="shared" si="50"/>
        <v>3.6</v>
      </c>
      <c r="N409" s="22">
        <f t="shared" si="79"/>
        <v>0.6</v>
      </c>
      <c r="O409" s="22">
        <v>11</v>
      </c>
      <c r="P409" s="22">
        <f t="shared" si="80"/>
        <v>2.2000000000000002</v>
      </c>
      <c r="Q409" s="22">
        <v>6</v>
      </c>
      <c r="R409" s="22">
        <f t="shared" si="81"/>
        <v>1.2</v>
      </c>
      <c r="S409" s="22">
        <f t="shared" si="51"/>
        <v>19.2</v>
      </c>
      <c r="T409" s="22">
        <f t="shared" si="82"/>
        <v>3.4000000000000004</v>
      </c>
      <c r="U409" s="22">
        <v>0</v>
      </c>
      <c r="V409" s="22">
        <f t="shared" si="83"/>
        <v>0</v>
      </c>
      <c r="W409" s="22">
        <v>0</v>
      </c>
      <c r="X409" s="22">
        <f t="shared" si="84"/>
        <v>0</v>
      </c>
      <c r="Y409" s="22">
        <v>0</v>
      </c>
      <c r="Z409" s="22">
        <f t="shared" si="85"/>
        <v>0</v>
      </c>
      <c r="AA409" s="22">
        <v>3</v>
      </c>
      <c r="AB409" s="22">
        <f t="shared" si="86"/>
        <v>0.6</v>
      </c>
      <c r="AC409" s="22">
        <v>0</v>
      </c>
      <c r="AD409" s="25">
        <f t="shared" si="87"/>
        <v>0</v>
      </c>
    </row>
    <row r="410" spans="1:30" x14ac:dyDescent="0.25">
      <c r="A410" s="24">
        <v>45181</v>
      </c>
      <c r="B410" s="22" t="s">
        <v>35</v>
      </c>
      <c r="C410" s="22">
        <v>38</v>
      </c>
      <c r="D410" s="22">
        <v>3</v>
      </c>
      <c r="E410" s="22">
        <v>9</v>
      </c>
      <c r="F410" s="22" t="s">
        <v>22</v>
      </c>
      <c r="G410" s="22">
        <v>0</v>
      </c>
      <c r="H410" s="22">
        <f t="shared" si="76"/>
        <v>0</v>
      </c>
      <c r="I410" s="22">
        <v>0</v>
      </c>
      <c r="J410" s="22">
        <f t="shared" si="77"/>
        <v>0</v>
      </c>
      <c r="K410" s="22">
        <v>0</v>
      </c>
      <c r="L410" s="22">
        <f t="shared" si="78"/>
        <v>0</v>
      </c>
      <c r="M410" s="22">
        <f t="shared" si="50"/>
        <v>0</v>
      </c>
      <c r="N410" s="22">
        <f t="shared" si="79"/>
        <v>0</v>
      </c>
      <c r="O410" s="22">
        <v>14</v>
      </c>
      <c r="P410" s="22">
        <f t="shared" si="80"/>
        <v>2.8</v>
      </c>
      <c r="Q410" s="22">
        <v>1</v>
      </c>
      <c r="R410" s="22">
        <f t="shared" si="81"/>
        <v>0.2</v>
      </c>
      <c r="S410" s="22">
        <f t="shared" si="51"/>
        <v>17.8</v>
      </c>
      <c r="T410" s="22">
        <f t="shared" si="82"/>
        <v>3</v>
      </c>
      <c r="U410" s="22">
        <v>0</v>
      </c>
      <c r="V410" s="22">
        <f t="shared" si="83"/>
        <v>0</v>
      </c>
      <c r="W410" s="22">
        <v>0</v>
      </c>
      <c r="X410" s="22">
        <f t="shared" si="84"/>
        <v>0</v>
      </c>
      <c r="Y410" s="22">
        <v>0</v>
      </c>
      <c r="Z410" s="22">
        <f t="shared" si="85"/>
        <v>0</v>
      </c>
      <c r="AA410" s="22">
        <v>2</v>
      </c>
      <c r="AB410" s="22">
        <f t="shared" si="86"/>
        <v>0.4</v>
      </c>
      <c r="AC410" s="22">
        <v>5</v>
      </c>
      <c r="AD410" s="25">
        <f t="shared" si="87"/>
        <v>1</v>
      </c>
    </row>
    <row r="411" spans="1:30" x14ac:dyDescent="0.25">
      <c r="A411" s="24">
        <v>45181</v>
      </c>
      <c r="B411" s="22" t="s">
        <v>35</v>
      </c>
      <c r="C411" s="22">
        <v>39</v>
      </c>
      <c r="D411" s="22">
        <v>3</v>
      </c>
      <c r="E411" s="22">
        <v>10</v>
      </c>
      <c r="F411" s="22" t="s">
        <v>22</v>
      </c>
      <c r="G411" s="22">
        <v>11</v>
      </c>
      <c r="H411" s="22">
        <f t="shared" si="76"/>
        <v>2.2000000000000002</v>
      </c>
      <c r="I411" s="22">
        <v>2</v>
      </c>
      <c r="J411" s="22">
        <f t="shared" si="77"/>
        <v>0.4</v>
      </c>
      <c r="K411" s="22">
        <v>0</v>
      </c>
      <c r="L411" s="22">
        <f t="shared" si="78"/>
        <v>0</v>
      </c>
      <c r="M411" s="22">
        <f t="shared" si="50"/>
        <v>15.6</v>
      </c>
      <c r="N411" s="22">
        <f t="shared" si="79"/>
        <v>2.6</v>
      </c>
      <c r="O411" s="22">
        <v>0</v>
      </c>
      <c r="P411" s="22">
        <f t="shared" si="80"/>
        <v>0</v>
      </c>
      <c r="Q411" s="22">
        <v>0</v>
      </c>
      <c r="R411" s="22">
        <f t="shared" si="81"/>
        <v>0</v>
      </c>
      <c r="S411" s="22">
        <f t="shared" si="51"/>
        <v>0</v>
      </c>
      <c r="T411" s="22">
        <f t="shared" si="82"/>
        <v>0</v>
      </c>
      <c r="U411" s="22">
        <v>0</v>
      </c>
      <c r="V411" s="22">
        <f t="shared" si="83"/>
        <v>0</v>
      </c>
      <c r="W411" s="22">
        <v>0</v>
      </c>
      <c r="X411" s="22">
        <f t="shared" si="84"/>
        <v>0</v>
      </c>
      <c r="Y411" s="22">
        <v>0</v>
      </c>
      <c r="Z411" s="22">
        <f t="shared" si="85"/>
        <v>0</v>
      </c>
      <c r="AA411" s="22">
        <v>11</v>
      </c>
      <c r="AB411" s="22">
        <f t="shared" si="86"/>
        <v>2.2000000000000002</v>
      </c>
      <c r="AC411" s="22">
        <v>10</v>
      </c>
      <c r="AD411" s="25">
        <f t="shared" si="87"/>
        <v>2</v>
      </c>
    </row>
    <row r="412" spans="1:30" x14ac:dyDescent="0.25">
      <c r="A412" s="24">
        <v>45181</v>
      </c>
      <c r="B412" s="22" t="s">
        <v>35</v>
      </c>
      <c r="C412" s="22">
        <v>39</v>
      </c>
      <c r="D412" s="22">
        <v>3</v>
      </c>
      <c r="E412" s="22">
        <v>10</v>
      </c>
      <c r="F412" s="22" t="s">
        <v>23</v>
      </c>
      <c r="G412" s="22">
        <v>2</v>
      </c>
      <c r="H412" s="22">
        <f t="shared" si="76"/>
        <v>0.4</v>
      </c>
      <c r="I412" s="22">
        <v>2</v>
      </c>
      <c r="J412" s="22">
        <f t="shared" si="77"/>
        <v>0.4</v>
      </c>
      <c r="K412" s="22">
        <v>0</v>
      </c>
      <c r="L412" s="22">
        <f t="shared" si="78"/>
        <v>0</v>
      </c>
      <c r="M412" s="22">
        <f t="shared" si="50"/>
        <v>4.8000000000000007</v>
      </c>
      <c r="N412" s="22">
        <f t="shared" si="79"/>
        <v>0.8</v>
      </c>
      <c r="O412" s="22">
        <v>0</v>
      </c>
      <c r="P412" s="22">
        <f t="shared" si="80"/>
        <v>0</v>
      </c>
      <c r="Q412" s="22">
        <v>0</v>
      </c>
      <c r="R412" s="22">
        <f t="shared" si="81"/>
        <v>0</v>
      </c>
      <c r="S412" s="22">
        <f t="shared" si="51"/>
        <v>0</v>
      </c>
      <c r="T412" s="22">
        <f t="shared" si="82"/>
        <v>0</v>
      </c>
      <c r="U412" s="22">
        <v>0</v>
      </c>
      <c r="V412" s="22">
        <f t="shared" si="83"/>
        <v>0</v>
      </c>
      <c r="W412" s="22">
        <v>0</v>
      </c>
      <c r="X412" s="22">
        <f t="shared" si="84"/>
        <v>0</v>
      </c>
      <c r="Y412" s="22">
        <v>0</v>
      </c>
      <c r="Z412" s="22">
        <f t="shared" si="85"/>
        <v>0</v>
      </c>
      <c r="AA412" s="22">
        <v>7</v>
      </c>
      <c r="AB412" s="22">
        <f t="shared" si="86"/>
        <v>1.4</v>
      </c>
      <c r="AC412" s="22">
        <v>3</v>
      </c>
      <c r="AD412" s="25">
        <f t="shared" si="87"/>
        <v>0.6</v>
      </c>
    </row>
    <row r="413" spans="1:30" x14ac:dyDescent="0.25">
      <c r="A413" s="24">
        <v>45181</v>
      </c>
      <c r="B413" s="22" t="s">
        <v>35</v>
      </c>
      <c r="C413" s="22">
        <v>40</v>
      </c>
      <c r="D413" s="22">
        <v>3</v>
      </c>
      <c r="E413" s="22">
        <v>14</v>
      </c>
      <c r="F413" s="22" t="s">
        <v>22</v>
      </c>
      <c r="G413" s="22">
        <v>0</v>
      </c>
      <c r="H413" s="22">
        <f t="shared" si="76"/>
        <v>0</v>
      </c>
      <c r="I413" s="22">
        <v>0</v>
      </c>
      <c r="J413" s="22">
        <f t="shared" si="77"/>
        <v>0</v>
      </c>
      <c r="K413" s="22">
        <v>0</v>
      </c>
      <c r="L413" s="22">
        <f t="shared" si="78"/>
        <v>0</v>
      </c>
      <c r="M413" s="22">
        <f t="shared" si="50"/>
        <v>0</v>
      </c>
      <c r="N413" s="22">
        <f t="shared" si="79"/>
        <v>0</v>
      </c>
      <c r="O413" s="22">
        <v>0</v>
      </c>
      <c r="P413" s="22">
        <f t="shared" si="80"/>
        <v>0</v>
      </c>
      <c r="Q413" s="22">
        <v>0</v>
      </c>
      <c r="R413" s="22">
        <f t="shared" si="81"/>
        <v>0</v>
      </c>
      <c r="S413" s="22">
        <f t="shared" si="51"/>
        <v>0</v>
      </c>
      <c r="T413" s="22">
        <f t="shared" si="82"/>
        <v>0</v>
      </c>
      <c r="U413" s="22">
        <v>0</v>
      </c>
      <c r="V413" s="22">
        <f t="shared" si="83"/>
        <v>0</v>
      </c>
      <c r="W413" s="22">
        <v>0</v>
      </c>
      <c r="X413" s="22">
        <f t="shared" si="84"/>
        <v>0</v>
      </c>
      <c r="Y413" s="22">
        <v>0</v>
      </c>
      <c r="Z413" s="22">
        <f t="shared" si="85"/>
        <v>0</v>
      </c>
      <c r="AA413" s="22">
        <v>28</v>
      </c>
      <c r="AB413" s="22">
        <f t="shared" si="86"/>
        <v>5.6</v>
      </c>
      <c r="AC413" s="22">
        <v>1</v>
      </c>
      <c r="AD413" s="25">
        <f t="shared" si="87"/>
        <v>0.2</v>
      </c>
    </row>
    <row r="414" spans="1:30" x14ac:dyDescent="0.25">
      <c r="A414" s="24">
        <v>45181</v>
      </c>
      <c r="B414" s="22" t="s">
        <v>35</v>
      </c>
      <c r="C414" s="22">
        <v>40</v>
      </c>
      <c r="D414" s="22">
        <v>3</v>
      </c>
      <c r="E414" s="22">
        <v>14</v>
      </c>
      <c r="F414" s="22" t="s">
        <v>23</v>
      </c>
      <c r="G414" s="22">
        <v>4</v>
      </c>
      <c r="H414" s="22">
        <f t="shared" si="76"/>
        <v>0.8</v>
      </c>
      <c r="I414" s="22">
        <v>1</v>
      </c>
      <c r="J414" s="22">
        <f t="shared" si="77"/>
        <v>0.2</v>
      </c>
      <c r="K414" s="22">
        <v>0</v>
      </c>
      <c r="L414" s="22">
        <f t="shared" si="78"/>
        <v>0</v>
      </c>
      <c r="M414" s="22">
        <f t="shared" si="50"/>
        <v>6</v>
      </c>
      <c r="N414" s="22">
        <f t="shared" si="79"/>
        <v>1</v>
      </c>
      <c r="O414" s="22">
        <v>2</v>
      </c>
      <c r="P414" s="22">
        <f t="shared" si="80"/>
        <v>0.4</v>
      </c>
      <c r="Q414" s="22">
        <v>0</v>
      </c>
      <c r="R414" s="22">
        <f t="shared" si="81"/>
        <v>0</v>
      </c>
      <c r="S414" s="22">
        <f t="shared" si="51"/>
        <v>2.4</v>
      </c>
      <c r="T414" s="22">
        <f t="shared" si="82"/>
        <v>0.4</v>
      </c>
      <c r="U414" s="22">
        <v>4</v>
      </c>
      <c r="V414" s="22">
        <f t="shared" si="83"/>
        <v>0.8</v>
      </c>
      <c r="W414" s="22">
        <v>0</v>
      </c>
      <c r="X414" s="22">
        <f t="shared" si="84"/>
        <v>0</v>
      </c>
      <c r="Y414" s="22">
        <v>2</v>
      </c>
      <c r="Z414" s="22">
        <f t="shared" si="85"/>
        <v>0.1</v>
      </c>
      <c r="AA414" s="22">
        <v>34</v>
      </c>
      <c r="AB414" s="22">
        <f t="shared" si="86"/>
        <v>6.8</v>
      </c>
      <c r="AC414" s="22">
        <v>0</v>
      </c>
      <c r="AD414" s="25">
        <f t="shared" si="87"/>
        <v>0</v>
      </c>
    </row>
    <row r="415" spans="1:30" x14ac:dyDescent="0.25">
      <c r="A415" s="24">
        <v>45181</v>
      </c>
      <c r="B415" s="22" t="s">
        <v>35</v>
      </c>
      <c r="C415" s="22">
        <v>41</v>
      </c>
      <c r="D415" s="22">
        <v>3</v>
      </c>
      <c r="E415" s="22">
        <v>12</v>
      </c>
      <c r="F415" s="22" t="s">
        <v>22</v>
      </c>
      <c r="G415" s="22">
        <v>0</v>
      </c>
      <c r="H415" s="22">
        <f t="shared" si="76"/>
        <v>0</v>
      </c>
      <c r="I415" s="22">
        <v>0</v>
      </c>
      <c r="J415" s="22">
        <f t="shared" si="77"/>
        <v>0</v>
      </c>
      <c r="K415" s="22">
        <v>0</v>
      </c>
      <c r="L415" s="22">
        <f t="shared" si="78"/>
        <v>0</v>
      </c>
      <c r="M415" s="22">
        <f t="shared" si="50"/>
        <v>0</v>
      </c>
      <c r="N415" s="22">
        <f t="shared" si="79"/>
        <v>0</v>
      </c>
      <c r="O415" s="22">
        <v>0</v>
      </c>
      <c r="P415" s="22">
        <f t="shared" si="80"/>
        <v>0</v>
      </c>
      <c r="Q415" s="22">
        <v>0</v>
      </c>
      <c r="R415" s="22">
        <f t="shared" si="81"/>
        <v>0</v>
      </c>
      <c r="S415" s="22">
        <f t="shared" si="51"/>
        <v>0</v>
      </c>
      <c r="T415" s="22">
        <f t="shared" si="82"/>
        <v>0</v>
      </c>
      <c r="U415" s="22">
        <v>0</v>
      </c>
      <c r="V415" s="22">
        <f t="shared" si="83"/>
        <v>0</v>
      </c>
      <c r="W415" s="22">
        <v>0</v>
      </c>
      <c r="X415" s="22">
        <f t="shared" si="84"/>
        <v>0</v>
      </c>
      <c r="Y415" s="22">
        <v>0</v>
      </c>
      <c r="Z415" s="22">
        <f t="shared" si="85"/>
        <v>0</v>
      </c>
      <c r="AA415" s="22">
        <v>19</v>
      </c>
      <c r="AB415" s="22">
        <f t="shared" si="86"/>
        <v>3.8</v>
      </c>
      <c r="AC415" s="22">
        <v>0</v>
      </c>
      <c r="AD415" s="25">
        <f t="shared" si="87"/>
        <v>0</v>
      </c>
    </row>
    <row r="416" spans="1:30" x14ac:dyDescent="0.25">
      <c r="A416" s="24">
        <v>45181</v>
      </c>
      <c r="B416" s="22" t="s">
        <v>35</v>
      </c>
      <c r="C416" s="22">
        <v>41</v>
      </c>
      <c r="D416" s="22">
        <v>3</v>
      </c>
      <c r="E416" s="22">
        <v>12</v>
      </c>
      <c r="F416" s="22" t="s">
        <v>23</v>
      </c>
      <c r="G416" s="22">
        <v>16</v>
      </c>
      <c r="H416" s="22">
        <f t="shared" si="76"/>
        <v>3.2</v>
      </c>
      <c r="I416" s="22">
        <v>2</v>
      </c>
      <c r="J416" s="22">
        <f t="shared" si="77"/>
        <v>0.4</v>
      </c>
      <c r="K416" s="22">
        <v>3</v>
      </c>
      <c r="L416" s="22">
        <f t="shared" si="78"/>
        <v>0.6</v>
      </c>
      <c r="M416" s="22">
        <f t="shared" si="50"/>
        <v>24.599999999999998</v>
      </c>
      <c r="N416" s="22">
        <f t="shared" si="79"/>
        <v>4.2</v>
      </c>
      <c r="O416" s="22">
        <v>6</v>
      </c>
      <c r="P416" s="22">
        <f t="shared" si="80"/>
        <v>1.2</v>
      </c>
      <c r="Q416" s="22">
        <v>1</v>
      </c>
      <c r="R416" s="22">
        <f t="shared" si="81"/>
        <v>0.2</v>
      </c>
      <c r="S416" s="22">
        <f t="shared" si="51"/>
        <v>8.1999999999999993</v>
      </c>
      <c r="T416" s="22">
        <f t="shared" si="82"/>
        <v>1.4</v>
      </c>
      <c r="U416" s="22">
        <v>0</v>
      </c>
      <c r="V416" s="22">
        <f t="shared" si="83"/>
        <v>0</v>
      </c>
      <c r="W416" s="22">
        <v>0</v>
      </c>
      <c r="X416" s="22">
        <f t="shared" si="84"/>
        <v>0</v>
      </c>
      <c r="Y416" s="22">
        <v>3</v>
      </c>
      <c r="Z416" s="22">
        <f t="shared" si="85"/>
        <v>0.15</v>
      </c>
      <c r="AA416" s="22">
        <v>28</v>
      </c>
      <c r="AB416" s="22">
        <f t="shared" si="86"/>
        <v>5.6</v>
      </c>
      <c r="AC416" s="22">
        <v>1</v>
      </c>
      <c r="AD416" s="25">
        <f t="shared" si="87"/>
        <v>0.2</v>
      </c>
    </row>
    <row r="417" spans="1:30" x14ac:dyDescent="0.25">
      <c r="A417" s="24">
        <v>45181</v>
      </c>
      <c r="B417" s="22" t="s">
        <v>35</v>
      </c>
      <c r="C417" s="22">
        <v>42</v>
      </c>
      <c r="D417" s="22">
        <v>3</v>
      </c>
      <c r="E417" s="22">
        <v>5</v>
      </c>
      <c r="F417" s="22" t="s">
        <v>22</v>
      </c>
      <c r="G417" s="22">
        <v>0</v>
      </c>
      <c r="H417" s="22">
        <f t="shared" si="76"/>
        <v>0</v>
      </c>
      <c r="I417" s="22">
        <v>1</v>
      </c>
      <c r="J417" s="22">
        <f t="shared" si="77"/>
        <v>0.2</v>
      </c>
      <c r="K417" s="22">
        <v>0</v>
      </c>
      <c r="L417" s="22">
        <f t="shared" si="78"/>
        <v>0</v>
      </c>
      <c r="M417" s="22">
        <f t="shared" si="50"/>
        <v>1.2</v>
      </c>
      <c r="N417" s="22">
        <f t="shared" si="79"/>
        <v>0.2</v>
      </c>
      <c r="O417" s="22">
        <v>2</v>
      </c>
      <c r="P417" s="22">
        <f t="shared" si="80"/>
        <v>0.4</v>
      </c>
      <c r="Q417" s="22">
        <v>0</v>
      </c>
      <c r="R417" s="22">
        <f t="shared" si="81"/>
        <v>0</v>
      </c>
      <c r="S417" s="22">
        <f t="shared" si="51"/>
        <v>2.4</v>
      </c>
      <c r="T417" s="22">
        <f t="shared" si="82"/>
        <v>0.4</v>
      </c>
      <c r="U417" s="22">
        <v>0</v>
      </c>
      <c r="V417" s="22">
        <f t="shared" si="83"/>
        <v>0</v>
      </c>
      <c r="W417" s="22">
        <v>0</v>
      </c>
      <c r="X417" s="22">
        <f t="shared" si="84"/>
        <v>0</v>
      </c>
      <c r="Y417" s="22">
        <v>0</v>
      </c>
      <c r="Z417" s="22">
        <f t="shared" si="85"/>
        <v>0</v>
      </c>
      <c r="AA417" s="22">
        <v>165</v>
      </c>
      <c r="AB417" s="22">
        <f t="shared" si="86"/>
        <v>33</v>
      </c>
      <c r="AC417" s="22">
        <v>0</v>
      </c>
      <c r="AD417" s="25">
        <f t="shared" si="87"/>
        <v>0</v>
      </c>
    </row>
    <row r="418" spans="1:30" x14ac:dyDescent="0.25">
      <c r="A418" s="24">
        <v>45181</v>
      </c>
      <c r="B418" s="22" t="s">
        <v>35</v>
      </c>
      <c r="C418" s="22">
        <v>42</v>
      </c>
      <c r="D418" s="22">
        <v>3</v>
      </c>
      <c r="E418" s="22">
        <v>5</v>
      </c>
      <c r="F418" s="22" t="s">
        <v>23</v>
      </c>
      <c r="G418" s="22">
        <v>0</v>
      </c>
      <c r="H418" s="22">
        <f t="shared" si="76"/>
        <v>0</v>
      </c>
      <c r="I418" s="22">
        <v>0</v>
      </c>
      <c r="J418" s="22">
        <f t="shared" si="77"/>
        <v>0</v>
      </c>
      <c r="K418" s="22">
        <v>0</v>
      </c>
      <c r="L418" s="22">
        <f t="shared" si="78"/>
        <v>0</v>
      </c>
      <c r="M418" s="22">
        <f t="shared" si="50"/>
        <v>0</v>
      </c>
      <c r="N418" s="22">
        <f t="shared" si="79"/>
        <v>0</v>
      </c>
      <c r="O418" s="22">
        <v>0</v>
      </c>
      <c r="P418" s="22">
        <f t="shared" si="80"/>
        <v>0</v>
      </c>
      <c r="Q418" s="22">
        <v>0</v>
      </c>
      <c r="R418" s="22">
        <f t="shared" si="81"/>
        <v>0</v>
      </c>
      <c r="S418" s="22">
        <f t="shared" si="51"/>
        <v>0</v>
      </c>
      <c r="T418" s="22">
        <f t="shared" si="82"/>
        <v>0</v>
      </c>
      <c r="U418" s="22">
        <v>0</v>
      </c>
      <c r="V418" s="22">
        <f t="shared" si="83"/>
        <v>0</v>
      </c>
      <c r="W418" s="22">
        <v>0</v>
      </c>
      <c r="X418" s="22">
        <f t="shared" si="84"/>
        <v>0</v>
      </c>
      <c r="Y418" s="22">
        <v>1</v>
      </c>
      <c r="Z418" s="22">
        <f t="shared" si="85"/>
        <v>0.05</v>
      </c>
      <c r="AA418" s="22">
        <v>57</v>
      </c>
      <c r="AB418" s="22">
        <f t="shared" si="86"/>
        <v>11.4</v>
      </c>
      <c r="AC418" s="22">
        <v>3</v>
      </c>
      <c r="AD418" s="25">
        <f t="shared" si="87"/>
        <v>0.6</v>
      </c>
    </row>
    <row r="419" spans="1:30" x14ac:dyDescent="0.25">
      <c r="A419" s="24">
        <v>45181</v>
      </c>
      <c r="B419" s="22" t="s">
        <v>35</v>
      </c>
      <c r="C419" s="22">
        <v>43</v>
      </c>
      <c r="D419" s="22">
        <v>3</v>
      </c>
      <c r="E419" s="22">
        <v>1</v>
      </c>
      <c r="F419" s="22" t="s">
        <v>22</v>
      </c>
      <c r="G419" s="22">
        <v>0</v>
      </c>
      <c r="H419" s="22">
        <f t="shared" si="76"/>
        <v>0</v>
      </c>
      <c r="I419" s="22">
        <v>1</v>
      </c>
      <c r="J419" s="22">
        <f t="shared" si="77"/>
        <v>0.2</v>
      </c>
      <c r="K419" s="22">
        <v>0</v>
      </c>
      <c r="L419" s="22">
        <f t="shared" si="78"/>
        <v>0</v>
      </c>
      <c r="M419" s="22">
        <f t="shared" si="50"/>
        <v>1.2</v>
      </c>
      <c r="N419" s="22">
        <f t="shared" si="79"/>
        <v>0.2</v>
      </c>
      <c r="O419" s="22">
        <v>0</v>
      </c>
      <c r="P419" s="22">
        <f t="shared" si="80"/>
        <v>0</v>
      </c>
      <c r="Q419" s="22">
        <v>0</v>
      </c>
      <c r="R419" s="22">
        <f t="shared" si="81"/>
        <v>0</v>
      </c>
      <c r="S419" s="22">
        <f t="shared" si="51"/>
        <v>0</v>
      </c>
      <c r="T419" s="22">
        <f t="shared" si="82"/>
        <v>0</v>
      </c>
      <c r="U419" s="22">
        <v>0</v>
      </c>
      <c r="V419" s="22">
        <f t="shared" si="83"/>
        <v>0</v>
      </c>
      <c r="W419" s="22">
        <v>0</v>
      </c>
      <c r="X419" s="22">
        <f t="shared" si="84"/>
        <v>0</v>
      </c>
      <c r="Y419" s="22">
        <v>0</v>
      </c>
      <c r="Z419" s="22">
        <f t="shared" si="85"/>
        <v>0</v>
      </c>
      <c r="AA419" s="22">
        <v>46</v>
      </c>
      <c r="AB419" s="22">
        <f t="shared" si="86"/>
        <v>9.1999999999999993</v>
      </c>
      <c r="AC419" s="22">
        <v>6</v>
      </c>
      <c r="AD419" s="25">
        <f t="shared" si="87"/>
        <v>1.2</v>
      </c>
    </row>
    <row r="420" spans="1:30" x14ac:dyDescent="0.25">
      <c r="A420" s="24">
        <v>45181</v>
      </c>
      <c r="B420" s="22" t="s">
        <v>35</v>
      </c>
      <c r="C420" s="22">
        <v>43</v>
      </c>
      <c r="D420" s="22">
        <v>3</v>
      </c>
      <c r="E420" s="22">
        <v>1</v>
      </c>
      <c r="F420" s="22" t="s">
        <v>23</v>
      </c>
      <c r="G420" s="22">
        <v>2</v>
      </c>
      <c r="H420" s="22">
        <f t="shared" si="76"/>
        <v>0.4</v>
      </c>
      <c r="I420" s="22">
        <v>0</v>
      </c>
      <c r="J420" s="22">
        <f t="shared" si="77"/>
        <v>0</v>
      </c>
      <c r="K420" s="22">
        <v>0</v>
      </c>
      <c r="L420" s="22">
        <f t="shared" si="78"/>
        <v>0</v>
      </c>
      <c r="M420" s="22">
        <f t="shared" si="50"/>
        <v>2.4</v>
      </c>
      <c r="N420" s="22">
        <f t="shared" si="79"/>
        <v>0.4</v>
      </c>
      <c r="O420" s="22">
        <v>2</v>
      </c>
      <c r="P420" s="22">
        <f t="shared" si="80"/>
        <v>0.4</v>
      </c>
      <c r="Q420" s="22">
        <v>3</v>
      </c>
      <c r="R420" s="22">
        <f t="shared" si="81"/>
        <v>0.6</v>
      </c>
      <c r="S420" s="22">
        <f t="shared" si="51"/>
        <v>5.4</v>
      </c>
      <c r="T420" s="22">
        <f t="shared" si="82"/>
        <v>1</v>
      </c>
      <c r="U420" s="22">
        <v>0</v>
      </c>
      <c r="V420" s="22">
        <f t="shared" si="83"/>
        <v>0</v>
      </c>
      <c r="W420" s="22">
        <v>0</v>
      </c>
      <c r="X420" s="22">
        <f t="shared" si="84"/>
        <v>0</v>
      </c>
      <c r="Y420" s="22">
        <v>0</v>
      </c>
      <c r="Z420" s="22">
        <f t="shared" si="85"/>
        <v>0</v>
      </c>
      <c r="AA420" s="22">
        <v>1</v>
      </c>
      <c r="AB420" s="22">
        <f t="shared" si="86"/>
        <v>0.2</v>
      </c>
      <c r="AC420" s="22">
        <v>1</v>
      </c>
      <c r="AD420" s="25">
        <f t="shared" si="87"/>
        <v>0.2</v>
      </c>
    </row>
    <row r="421" spans="1:30" x14ac:dyDescent="0.25">
      <c r="A421" s="24">
        <v>45181</v>
      </c>
      <c r="B421" s="22" t="s">
        <v>35</v>
      </c>
      <c r="C421" s="22">
        <v>44</v>
      </c>
      <c r="D421" s="22">
        <v>3</v>
      </c>
      <c r="E421" s="22">
        <v>8</v>
      </c>
      <c r="F421" s="22" t="s">
        <v>22</v>
      </c>
      <c r="G421" s="22">
        <v>0</v>
      </c>
      <c r="H421" s="22">
        <f t="shared" si="76"/>
        <v>0</v>
      </c>
      <c r="I421" s="22">
        <v>0</v>
      </c>
      <c r="J421" s="22">
        <f t="shared" si="77"/>
        <v>0</v>
      </c>
      <c r="K421" s="22">
        <v>0</v>
      </c>
      <c r="L421" s="22">
        <f t="shared" si="78"/>
        <v>0</v>
      </c>
      <c r="M421" s="22">
        <f t="shared" si="50"/>
        <v>0</v>
      </c>
      <c r="N421" s="22">
        <f t="shared" si="79"/>
        <v>0</v>
      </c>
      <c r="O421" s="22">
        <v>11</v>
      </c>
      <c r="P421" s="22">
        <f t="shared" si="80"/>
        <v>2.2000000000000002</v>
      </c>
      <c r="Q421" s="22">
        <v>0</v>
      </c>
      <c r="R421" s="22">
        <f t="shared" si="81"/>
        <v>0</v>
      </c>
      <c r="S421" s="22">
        <f t="shared" si="51"/>
        <v>13.2</v>
      </c>
      <c r="T421" s="22">
        <f t="shared" si="82"/>
        <v>2.2000000000000002</v>
      </c>
      <c r="U421" s="22">
        <v>0</v>
      </c>
      <c r="V421" s="22">
        <f t="shared" si="83"/>
        <v>0</v>
      </c>
      <c r="W421" s="22">
        <v>0</v>
      </c>
      <c r="X421" s="22">
        <f t="shared" si="84"/>
        <v>0</v>
      </c>
      <c r="Y421" s="22">
        <v>0</v>
      </c>
      <c r="Z421" s="22">
        <f t="shared" si="85"/>
        <v>0</v>
      </c>
      <c r="AA421" s="22">
        <v>1</v>
      </c>
      <c r="AB421" s="22">
        <f t="shared" si="86"/>
        <v>0.2</v>
      </c>
      <c r="AC421" s="22">
        <v>3</v>
      </c>
      <c r="AD421" s="25">
        <f t="shared" si="87"/>
        <v>0.6</v>
      </c>
    </row>
    <row r="422" spans="1:30" x14ac:dyDescent="0.25">
      <c r="A422" s="24">
        <v>45181</v>
      </c>
      <c r="B422" s="22" t="s">
        <v>35</v>
      </c>
      <c r="C422" s="22">
        <v>45</v>
      </c>
      <c r="D422" s="22">
        <v>3</v>
      </c>
      <c r="E422" s="22">
        <v>4</v>
      </c>
      <c r="F422" s="22" t="s">
        <v>22</v>
      </c>
      <c r="G422" s="22">
        <v>0</v>
      </c>
      <c r="H422" s="22">
        <f t="shared" si="76"/>
        <v>0</v>
      </c>
      <c r="I422" s="22">
        <v>0</v>
      </c>
      <c r="J422" s="22">
        <f t="shared" si="77"/>
        <v>0</v>
      </c>
      <c r="K422" s="22">
        <v>0</v>
      </c>
      <c r="L422" s="22">
        <f t="shared" si="78"/>
        <v>0</v>
      </c>
      <c r="M422" s="22">
        <f t="shared" si="50"/>
        <v>0</v>
      </c>
      <c r="N422" s="22">
        <f t="shared" si="79"/>
        <v>0</v>
      </c>
      <c r="O422" s="22">
        <v>83</v>
      </c>
      <c r="P422" s="22">
        <f t="shared" si="80"/>
        <v>16.600000000000001</v>
      </c>
      <c r="Q422" s="22">
        <v>18</v>
      </c>
      <c r="R422" s="22">
        <f t="shared" si="81"/>
        <v>3.6</v>
      </c>
      <c r="S422" s="22">
        <f t="shared" si="51"/>
        <v>117.6</v>
      </c>
      <c r="T422" s="22">
        <f t="shared" si="82"/>
        <v>20.200000000000003</v>
      </c>
      <c r="U422" s="22">
        <v>0</v>
      </c>
      <c r="V422" s="22">
        <f t="shared" si="83"/>
        <v>0</v>
      </c>
      <c r="W422" s="22">
        <v>0</v>
      </c>
      <c r="X422" s="22">
        <f t="shared" si="84"/>
        <v>0</v>
      </c>
      <c r="Y422" s="22">
        <v>0</v>
      </c>
      <c r="Z422" s="22">
        <f t="shared" si="85"/>
        <v>0</v>
      </c>
      <c r="AA422" s="22">
        <v>0</v>
      </c>
      <c r="AB422" s="22">
        <f t="shared" si="86"/>
        <v>0</v>
      </c>
      <c r="AC422" s="22">
        <v>20</v>
      </c>
      <c r="AD422" s="25">
        <f t="shared" si="87"/>
        <v>4</v>
      </c>
    </row>
    <row r="423" spans="1:30" x14ac:dyDescent="0.25">
      <c r="A423" s="24">
        <v>45181</v>
      </c>
      <c r="B423" s="22" t="s">
        <v>35</v>
      </c>
      <c r="C423" s="22">
        <v>45</v>
      </c>
      <c r="D423" s="22">
        <v>3</v>
      </c>
      <c r="E423" s="22">
        <v>4</v>
      </c>
      <c r="F423" s="22" t="s">
        <v>23</v>
      </c>
      <c r="G423" s="22">
        <v>0</v>
      </c>
      <c r="H423" s="22">
        <f t="shared" si="76"/>
        <v>0</v>
      </c>
      <c r="I423" s="22">
        <v>0</v>
      </c>
      <c r="J423" s="22">
        <f t="shared" si="77"/>
        <v>0</v>
      </c>
      <c r="K423" s="22">
        <v>0</v>
      </c>
      <c r="L423" s="22">
        <f t="shared" si="78"/>
        <v>0</v>
      </c>
      <c r="M423" s="22">
        <f t="shared" si="50"/>
        <v>0</v>
      </c>
      <c r="N423" s="22">
        <f t="shared" si="79"/>
        <v>0</v>
      </c>
      <c r="O423" s="22">
        <v>117</v>
      </c>
      <c r="P423" s="22">
        <f t="shared" si="80"/>
        <v>23.4</v>
      </c>
      <c r="Q423" s="22">
        <v>32</v>
      </c>
      <c r="R423" s="22">
        <f t="shared" si="81"/>
        <v>6.4</v>
      </c>
      <c r="S423" s="22">
        <f t="shared" si="51"/>
        <v>172.4</v>
      </c>
      <c r="T423" s="22">
        <f t="shared" si="82"/>
        <v>29.799999999999997</v>
      </c>
      <c r="U423" s="22">
        <v>0</v>
      </c>
      <c r="V423" s="22">
        <f t="shared" si="83"/>
        <v>0</v>
      </c>
      <c r="W423" s="22">
        <v>0</v>
      </c>
      <c r="X423" s="22">
        <f t="shared" si="84"/>
        <v>0</v>
      </c>
      <c r="Y423" s="22">
        <v>0</v>
      </c>
      <c r="Z423" s="22">
        <f t="shared" si="85"/>
        <v>0</v>
      </c>
      <c r="AA423" s="22">
        <v>2</v>
      </c>
      <c r="AB423" s="22">
        <f t="shared" si="86"/>
        <v>0.4</v>
      </c>
      <c r="AC423" s="22">
        <v>4</v>
      </c>
      <c r="AD423" s="25">
        <f t="shared" si="87"/>
        <v>0.8</v>
      </c>
    </row>
    <row r="424" spans="1:30" x14ac:dyDescent="0.25">
      <c r="A424" s="24">
        <v>45181</v>
      </c>
      <c r="B424" s="22" t="s">
        <v>35</v>
      </c>
      <c r="C424" s="22">
        <v>46</v>
      </c>
      <c r="D424" s="22">
        <v>4</v>
      </c>
      <c r="E424" s="22">
        <v>1</v>
      </c>
      <c r="F424" s="22" t="s">
        <v>22</v>
      </c>
      <c r="G424" s="22">
        <v>2</v>
      </c>
      <c r="H424" s="22">
        <f t="shared" si="76"/>
        <v>0.4</v>
      </c>
      <c r="I424" s="22">
        <v>1</v>
      </c>
      <c r="J424" s="22">
        <f t="shared" si="77"/>
        <v>0.2</v>
      </c>
      <c r="K424" s="22">
        <v>1</v>
      </c>
      <c r="L424" s="22">
        <f t="shared" si="78"/>
        <v>0.2</v>
      </c>
      <c r="M424" s="22">
        <f t="shared" si="50"/>
        <v>4.5999999999999996</v>
      </c>
      <c r="N424" s="22">
        <f t="shared" si="79"/>
        <v>0.8</v>
      </c>
      <c r="O424" s="22">
        <v>1</v>
      </c>
      <c r="P424" s="22">
        <f t="shared" si="80"/>
        <v>0.2</v>
      </c>
      <c r="Q424" s="22">
        <v>0</v>
      </c>
      <c r="R424" s="22">
        <f t="shared" si="81"/>
        <v>0</v>
      </c>
      <c r="S424" s="22">
        <f t="shared" si="51"/>
        <v>1.2</v>
      </c>
      <c r="T424" s="22">
        <f t="shared" si="82"/>
        <v>0.2</v>
      </c>
      <c r="U424" s="22">
        <v>0</v>
      </c>
      <c r="V424" s="22">
        <f t="shared" si="83"/>
        <v>0</v>
      </c>
      <c r="W424" s="22">
        <v>0</v>
      </c>
      <c r="X424" s="22">
        <f t="shared" si="84"/>
        <v>0</v>
      </c>
      <c r="Y424" s="22">
        <v>1</v>
      </c>
      <c r="Z424" s="22">
        <f t="shared" si="85"/>
        <v>0.05</v>
      </c>
      <c r="AA424" s="22">
        <v>0</v>
      </c>
      <c r="AB424" s="22">
        <f t="shared" si="86"/>
        <v>0</v>
      </c>
      <c r="AC424" s="22">
        <v>1</v>
      </c>
      <c r="AD424" s="25">
        <f t="shared" si="87"/>
        <v>0.2</v>
      </c>
    </row>
    <row r="425" spans="1:30" x14ac:dyDescent="0.25">
      <c r="A425" s="24">
        <v>45181</v>
      </c>
      <c r="B425" s="22" t="s">
        <v>35</v>
      </c>
      <c r="C425" s="22">
        <v>46</v>
      </c>
      <c r="D425" s="22">
        <v>4</v>
      </c>
      <c r="E425" s="22">
        <v>1</v>
      </c>
      <c r="F425" s="22" t="s">
        <v>23</v>
      </c>
      <c r="G425" s="22">
        <v>0</v>
      </c>
      <c r="H425" s="22">
        <f t="shared" si="76"/>
        <v>0</v>
      </c>
      <c r="I425" s="22">
        <v>0</v>
      </c>
      <c r="J425" s="22">
        <f t="shared" si="77"/>
        <v>0</v>
      </c>
      <c r="K425" s="22">
        <v>2</v>
      </c>
      <c r="L425" s="22">
        <f t="shared" si="78"/>
        <v>0.4</v>
      </c>
      <c r="M425" s="22">
        <f t="shared" si="50"/>
        <v>2</v>
      </c>
      <c r="N425" s="22">
        <f t="shared" si="79"/>
        <v>0.4</v>
      </c>
      <c r="O425" s="22">
        <v>2</v>
      </c>
      <c r="P425" s="22">
        <f t="shared" si="80"/>
        <v>0.4</v>
      </c>
      <c r="Q425" s="22">
        <v>3</v>
      </c>
      <c r="R425" s="22">
        <f t="shared" si="81"/>
        <v>0.6</v>
      </c>
      <c r="S425" s="22">
        <f t="shared" si="51"/>
        <v>5.4</v>
      </c>
      <c r="T425" s="22">
        <f t="shared" si="82"/>
        <v>1</v>
      </c>
      <c r="U425" s="22">
        <v>0</v>
      </c>
      <c r="V425" s="22">
        <f t="shared" si="83"/>
        <v>0</v>
      </c>
      <c r="W425" s="22">
        <v>0</v>
      </c>
      <c r="X425" s="22">
        <f t="shared" si="84"/>
        <v>0</v>
      </c>
      <c r="Y425" s="22">
        <v>0</v>
      </c>
      <c r="Z425" s="22">
        <f t="shared" si="85"/>
        <v>0</v>
      </c>
      <c r="AA425" s="22">
        <v>0</v>
      </c>
      <c r="AB425" s="22">
        <f t="shared" si="86"/>
        <v>0</v>
      </c>
      <c r="AC425" s="22">
        <v>2</v>
      </c>
      <c r="AD425" s="25">
        <f t="shared" si="87"/>
        <v>0.4</v>
      </c>
    </row>
    <row r="426" spans="1:30" x14ac:dyDescent="0.25">
      <c r="A426" s="24">
        <v>45181</v>
      </c>
      <c r="B426" s="22" t="s">
        <v>35</v>
      </c>
      <c r="C426" s="22">
        <v>47</v>
      </c>
      <c r="D426" s="22">
        <v>4</v>
      </c>
      <c r="E426" s="22">
        <v>3</v>
      </c>
      <c r="F426" s="22" t="s">
        <v>22</v>
      </c>
      <c r="G426" s="22">
        <v>1</v>
      </c>
      <c r="H426" s="22">
        <f t="shared" si="76"/>
        <v>0.2</v>
      </c>
      <c r="I426" s="22">
        <v>0</v>
      </c>
      <c r="J426" s="22">
        <f t="shared" si="77"/>
        <v>0</v>
      </c>
      <c r="K426" s="22">
        <v>0</v>
      </c>
      <c r="L426" s="22">
        <f t="shared" si="78"/>
        <v>0</v>
      </c>
      <c r="M426" s="22">
        <f t="shared" si="50"/>
        <v>1.2</v>
      </c>
      <c r="N426" s="22">
        <f t="shared" si="79"/>
        <v>0.2</v>
      </c>
      <c r="O426" s="22">
        <v>0</v>
      </c>
      <c r="P426" s="22">
        <f t="shared" si="80"/>
        <v>0</v>
      </c>
      <c r="Q426" s="22">
        <v>0</v>
      </c>
      <c r="R426" s="22">
        <f t="shared" si="81"/>
        <v>0</v>
      </c>
      <c r="S426" s="22">
        <f t="shared" si="51"/>
        <v>0</v>
      </c>
      <c r="T426" s="22">
        <f t="shared" si="82"/>
        <v>0</v>
      </c>
      <c r="U426" s="22">
        <v>0</v>
      </c>
      <c r="V426" s="22">
        <f t="shared" si="83"/>
        <v>0</v>
      </c>
      <c r="W426" s="22">
        <v>0</v>
      </c>
      <c r="X426" s="22">
        <f t="shared" si="84"/>
        <v>0</v>
      </c>
      <c r="Y426" s="22">
        <v>0</v>
      </c>
      <c r="Z426" s="22">
        <f t="shared" si="85"/>
        <v>0</v>
      </c>
      <c r="AA426" s="22">
        <v>14</v>
      </c>
      <c r="AB426" s="22">
        <f t="shared" si="86"/>
        <v>2.8</v>
      </c>
      <c r="AC426" s="22">
        <v>2</v>
      </c>
      <c r="AD426" s="25">
        <f t="shared" si="87"/>
        <v>0.4</v>
      </c>
    </row>
    <row r="427" spans="1:30" x14ac:dyDescent="0.25">
      <c r="A427" s="24">
        <v>45181</v>
      </c>
      <c r="B427" s="22" t="s">
        <v>35</v>
      </c>
      <c r="C427" s="22">
        <v>47</v>
      </c>
      <c r="D427" s="22">
        <v>4</v>
      </c>
      <c r="E427" s="22">
        <v>3</v>
      </c>
      <c r="F427" s="22" t="s">
        <v>23</v>
      </c>
      <c r="G427" s="22">
        <v>0</v>
      </c>
      <c r="H427" s="22">
        <f t="shared" si="76"/>
        <v>0</v>
      </c>
      <c r="I427" s="22">
        <v>0</v>
      </c>
      <c r="J427" s="22">
        <f t="shared" si="77"/>
        <v>0</v>
      </c>
      <c r="K427" s="22">
        <v>0</v>
      </c>
      <c r="L427" s="22">
        <f t="shared" si="78"/>
        <v>0</v>
      </c>
      <c r="M427" s="22">
        <f t="shared" si="50"/>
        <v>0</v>
      </c>
      <c r="N427" s="22">
        <f t="shared" si="79"/>
        <v>0</v>
      </c>
      <c r="O427" s="22">
        <v>0</v>
      </c>
      <c r="P427" s="22">
        <f t="shared" si="80"/>
        <v>0</v>
      </c>
      <c r="Q427" s="22">
        <v>0</v>
      </c>
      <c r="R427" s="22">
        <f t="shared" si="81"/>
        <v>0</v>
      </c>
      <c r="S427" s="22">
        <f t="shared" si="51"/>
        <v>0</v>
      </c>
      <c r="T427" s="22">
        <f t="shared" si="82"/>
        <v>0</v>
      </c>
      <c r="U427" s="22">
        <v>0</v>
      </c>
      <c r="V427" s="22">
        <f t="shared" si="83"/>
        <v>0</v>
      </c>
      <c r="W427" s="22">
        <v>0</v>
      </c>
      <c r="X427" s="22">
        <f t="shared" si="84"/>
        <v>0</v>
      </c>
      <c r="Y427" s="22">
        <v>0</v>
      </c>
      <c r="Z427" s="22">
        <f t="shared" si="85"/>
        <v>0</v>
      </c>
      <c r="AA427" s="22">
        <v>16</v>
      </c>
      <c r="AB427" s="22">
        <f t="shared" si="86"/>
        <v>3.2</v>
      </c>
      <c r="AC427" s="22">
        <v>1</v>
      </c>
      <c r="AD427" s="25">
        <f t="shared" si="87"/>
        <v>0.2</v>
      </c>
    </row>
    <row r="428" spans="1:30" x14ac:dyDescent="0.25">
      <c r="A428" s="24">
        <v>45181</v>
      </c>
      <c r="B428" s="22" t="s">
        <v>35</v>
      </c>
      <c r="C428" s="22">
        <v>48</v>
      </c>
      <c r="D428" s="22">
        <v>4</v>
      </c>
      <c r="E428" s="22">
        <v>14</v>
      </c>
      <c r="F428" s="22" t="s">
        <v>22</v>
      </c>
      <c r="G428" s="22">
        <v>0</v>
      </c>
      <c r="H428" s="22">
        <f t="shared" si="76"/>
        <v>0</v>
      </c>
      <c r="I428" s="22">
        <v>0</v>
      </c>
      <c r="J428" s="22">
        <f t="shared" si="77"/>
        <v>0</v>
      </c>
      <c r="K428" s="22">
        <v>0</v>
      </c>
      <c r="L428" s="22">
        <f t="shared" si="78"/>
        <v>0</v>
      </c>
      <c r="M428" s="22">
        <f t="shared" si="50"/>
        <v>0</v>
      </c>
      <c r="N428" s="22">
        <f t="shared" si="79"/>
        <v>0</v>
      </c>
      <c r="O428" s="22">
        <v>3</v>
      </c>
      <c r="P428" s="22">
        <f t="shared" si="80"/>
        <v>0.6</v>
      </c>
      <c r="Q428" s="22">
        <v>0</v>
      </c>
      <c r="R428" s="22">
        <f t="shared" si="81"/>
        <v>0</v>
      </c>
      <c r="S428" s="22">
        <f t="shared" si="51"/>
        <v>3.6</v>
      </c>
      <c r="T428" s="22">
        <f t="shared" si="82"/>
        <v>0.6</v>
      </c>
      <c r="U428" s="22">
        <v>0</v>
      </c>
      <c r="V428" s="22">
        <f t="shared" si="83"/>
        <v>0</v>
      </c>
      <c r="W428" s="22">
        <v>0</v>
      </c>
      <c r="X428" s="22">
        <f t="shared" si="84"/>
        <v>0</v>
      </c>
      <c r="Y428" s="22">
        <v>0</v>
      </c>
      <c r="Z428" s="22">
        <f t="shared" si="85"/>
        <v>0</v>
      </c>
      <c r="AA428" s="22">
        <v>38</v>
      </c>
      <c r="AB428" s="22">
        <f t="shared" si="86"/>
        <v>7.6</v>
      </c>
      <c r="AC428" s="22">
        <v>4</v>
      </c>
      <c r="AD428" s="25">
        <f t="shared" si="87"/>
        <v>0.8</v>
      </c>
    </row>
    <row r="429" spans="1:30" x14ac:dyDescent="0.25">
      <c r="A429" s="24">
        <v>45181</v>
      </c>
      <c r="B429" s="22" t="s">
        <v>35</v>
      </c>
      <c r="C429" s="22">
        <v>48</v>
      </c>
      <c r="D429" s="22">
        <v>4</v>
      </c>
      <c r="E429" s="22">
        <v>14</v>
      </c>
      <c r="F429" s="22" t="s">
        <v>23</v>
      </c>
      <c r="G429" s="22">
        <v>0</v>
      </c>
      <c r="H429" s="22">
        <f t="shared" si="76"/>
        <v>0</v>
      </c>
      <c r="I429" s="22">
        <v>0</v>
      </c>
      <c r="J429" s="22">
        <f t="shared" si="77"/>
        <v>0</v>
      </c>
      <c r="K429" s="22">
        <v>0</v>
      </c>
      <c r="L429" s="22">
        <f t="shared" si="78"/>
        <v>0</v>
      </c>
      <c r="M429" s="22">
        <f t="shared" si="50"/>
        <v>0</v>
      </c>
      <c r="N429" s="22">
        <f t="shared" si="79"/>
        <v>0</v>
      </c>
      <c r="O429" s="22">
        <v>8</v>
      </c>
      <c r="P429" s="22">
        <f t="shared" si="80"/>
        <v>1.6</v>
      </c>
      <c r="Q429" s="22">
        <v>6</v>
      </c>
      <c r="R429" s="22">
        <f t="shared" si="81"/>
        <v>1.2</v>
      </c>
      <c r="S429" s="22">
        <f t="shared" si="51"/>
        <v>15.6</v>
      </c>
      <c r="T429" s="22">
        <f t="shared" si="82"/>
        <v>2.8</v>
      </c>
      <c r="U429" s="22">
        <v>1</v>
      </c>
      <c r="V429" s="22">
        <f t="shared" si="83"/>
        <v>0.2</v>
      </c>
      <c r="W429" s="22">
        <v>0</v>
      </c>
      <c r="X429" s="22">
        <f t="shared" si="84"/>
        <v>0</v>
      </c>
      <c r="Y429" s="22">
        <v>0</v>
      </c>
      <c r="Z429" s="22">
        <f t="shared" si="85"/>
        <v>0</v>
      </c>
      <c r="AA429" s="22">
        <v>4</v>
      </c>
      <c r="AB429" s="22">
        <f t="shared" si="86"/>
        <v>0.8</v>
      </c>
      <c r="AC429" s="22">
        <v>2</v>
      </c>
      <c r="AD429" s="25">
        <f t="shared" si="87"/>
        <v>0.4</v>
      </c>
    </row>
    <row r="430" spans="1:30" x14ac:dyDescent="0.25">
      <c r="A430" s="24">
        <v>45181</v>
      </c>
      <c r="B430" s="22" t="s">
        <v>35</v>
      </c>
      <c r="C430" s="22">
        <v>49</v>
      </c>
      <c r="D430" s="22">
        <v>4</v>
      </c>
      <c r="E430" s="22">
        <v>5</v>
      </c>
      <c r="F430" s="22" t="s">
        <v>22</v>
      </c>
      <c r="G430" s="22">
        <v>0</v>
      </c>
      <c r="H430" s="22">
        <f t="shared" si="76"/>
        <v>0</v>
      </c>
      <c r="I430" s="22">
        <v>0</v>
      </c>
      <c r="J430" s="22">
        <f t="shared" si="77"/>
        <v>0</v>
      </c>
      <c r="K430" s="22">
        <v>0</v>
      </c>
      <c r="L430" s="22">
        <f t="shared" si="78"/>
        <v>0</v>
      </c>
      <c r="M430" s="22">
        <f t="shared" si="50"/>
        <v>0</v>
      </c>
      <c r="N430" s="22">
        <f t="shared" si="79"/>
        <v>0</v>
      </c>
      <c r="O430" s="22">
        <v>0</v>
      </c>
      <c r="P430" s="22">
        <f t="shared" si="80"/>
        <v>0</v>
      </c>
      <c r="Q430" s="22">
        <v>0</v>
      </c>
      <c r="R430" s="22">
        <f t="shared" si="81"/>
        <v>0</v>
      </c>
      <c r="S430" s="22">
        <f t="shared" si="51"/>
        <v>0</v>
      </c>
      <c r="T430" s="22">
        <f t="shared" si="82"/>
        <v>0</v>
      </c>
      <c r="U430" s="22">
        <v>0</v>
      </c>
      <c r="V430" s="22">
        <f t="shared" si="83"/>
        <v>0</v>
      </c>
      <c r="W430" s="22">
        <v>0</v>
      </c>
      <c r="X430" s="22">
        <f t="shared" si="84"/>
        <v>0</v>
      </c>
      <c r="Y430" s="22">
        <v>1</v>
      </c>
      <c r="Z430" s="22">
        <f t="shared" si="85"/>
        <v>0.05</v>
      </c>
      <c r="AA430" s="22">
        <v>14</v>
      </c>
      <c r="AB430" s="22">
        <f t="shared" si="86"/>
        <v>2.8</v>
      </c>
      <c r="AC430" s="22">
        <v>13</v>
      </c>
      <c r="AD430" s="25">
        <f t="shared" si="87"/>
        <v>2.6</v>
      </c>
    </row>
    <row r="431" spans="1:30" x14ac:dyDescent="0.25">
      <c r="A431" s="24">
        <v>45181</v>
      </c>
      <c r="B431" s="22" t="s">
        <v>35</v>
      </c>
      <c r="C431" s="22">
        <v>49</v>
      </c>
      <c r="D431" s="22">
        <v>4</v>
      </c>
      <c r="E431" s="22">
        <v>5</v>
      </c>
      <c r="F431" s="22" t="s">
        <v>23</v>
      </c>
      <c r="G431" s="22">
        <v>0</v>
      </c>
      <c r="H431" s="22">
        <f t="shared" si="76"/>
        <v>0</v>
      </c>
      <c r="I431" s="22">
        <v>0</v>
      </c>
      <c r="J431" s="22">
        <f t="shared" si="77"/>
        <v>0</v>
      </c>
      <c r="K431" s="22">
        <v>0</v>
      </c>
      <c r="L431" s="22">
        <f t="shared" si="78"/>
        <v>0</v>
      </c>
      <c r="M431" s="22">
        <f t="shared" si="50"/>
        <v>0</v>
      </c>
      <c r="N431" s="22">
        <f t="shared" si="79"/>
        <v>0</v>
      </c>
      <c r="O431" s="22">
        <v>0</v>
      </c>
      <c r="P431" s="22">
        <f t="shared" si="80"/>
        <v>0</v>
      </c>
      <c r="Q431" s="22">
        <v>0</v>
      </c>
      <c r="R431" s="22">
        <f t="shared" si="81"/>
        <v>0</v>
      </c>
      <c r="S431" s="22">
        <f t="shared" si="51"/>
        <v>0</v>
      </c>
      <c r="T431" s="22">
        <f t="shared" si="82"/>
        <v>0</v>
      </c>
      <c r="U431" s="22">
        <v>0</v>
      </c>
      <c r="V431" s="22">
        <f t="shared" si="83"/>
        <v>0</v>
      </c>
      <c r="W431" s="22">
        <v>0</v>
      </c>
      <c r="X431" s="22">
        <f t="shared" si="84"/>
        <v>0</v>
      </c>
      <c r="Y431" s="22">
        <v>0</v>
      </c>
      <c r="Z431" s="22">
        <f t="shared" si="85"/>
        <v>0</v>
      </c>
      <c r="AA431" s="22">
        <v>33</v>
      </c>
      <c r="AB431" s="22">
        <f t="shared" si="86"/>
        <v>6.6</v>
      </c>
      <c r="AC431" s="22">
        <v>0</v>
      </c>
      <c r="AD431" s="25">
        <f t="shared" si="87"/>
        <v>0</v>
      </c>
    </row>
    <row r="432" spans="1:30" x14ac:dyDescent="0.25">
      <c r="A432" s="24">
        <v>45181</v>
      </c>
      <c r="B432" s="22" t="s">
        <v>35</v>
      </c>
      <c r="C432" s="22">
        <v>50</v>
      </c>
      <c r="D432" s="22">
        <v>4</v>
      </c>
      <c r="E432" s="22">
        <v>13</v>
      </c>
      <c r="F432" s="22" t="s">
        <v>22</v>
      </c>
      <c r="G432" s="22">
        <v>0</v>
      </c>
      <c r="H432" s="22">
        <f t="shared" si="76"/>
        <v>0</v>
      </c>
      <c r="I432" s="22">
        <v>0</v>
      </c>
      <c r="J432" s="22">
        <f t="shared" si="77"/>
        <v>0</v>
      </c>
      <c r="K432" s="22">
        <v>0</v>
      </c>
      <c r="L432" s="22">
        <f t="shared" si="78"/>
        <v>0</v>
      </c>
      <c r="M432" s="22">
        <f t="shared" si="50"/>
        <v>0</v>
      </c>
      <c r="N432" s="22">
        <f t="shared" si="79"/>
        <v>0</v>
      </c>
      <c r="O432" s="22">
        <v>35</v>
      </c>
      <c r="P432" s="22">
        <f t="shared" si="80"/>
        <v>7</v>
      </c>
      <c r="Q432" s="22">
        <v>4</v>
      </c>
      <c r="R432" s="22">
        <f t="shared" si="81"/>
        <v>0.8</v>
      </c>
      <c r="S432" s="22">
        <f t="shared" si="51"/>
        <v>46</v>
      </c>
      <c r="T432" s="22">
        <f t="shared" si="82"/>
        <v>7.8</v>
      </c>
      <c r="U432" s="22">
        <v>0</v>
      </c>
      <c r="V432" s="22">
        <f t="shared" si="83"/>
        <v>0</v>
      </c>
      <c r="W432" s="22">
        <v>0</v>
      </c>
      <c r="X432" s="22">
        <f t="shared" si="84"/>
        <v>0</v>
      </c>
      <c r="Y432" s="22">
        <v>0</v>
      </c>
      <c r="Z432" s="22">
        <f t="shared" si="85"/>
        <v>0</v>
      </c>
      <c r="AA432" s="22">
        <v>21</v>
      </c>
      <c r="AB432" s="22">
        <f t="shared" si="86"/>
        <v>4.2</v>
      </c>
      <c r="AC432" s="22">
        <v>6</v>
      </c>
      <c r="AD432" s="25">
        <f t="shared" si="87"/>
        <v>1.2</v>
      </c>
    </row>
    <row r="433" spans="1:30" x14ac:dyDescent="0.25">
      <c r="A433" s="24">
        <v>45181</v>
      </c>
      <c r="B433" s="22" t="s">
        <v>35</v>
      </c>
      <c r="C433" s="22">
        <v>50</v>
      </c>
      <c r="D433" s="22">
        <v>4</v>
      </c>
      <c r="E433" s="22">
        <v>13</v>
      </c>
      <c r="F433" s="22" t="s">
        <v>23</v>
      </c>
      <c r="G433" s="22">
        <v>0</v>
      </c>
      <c r="H433" s="22">
        <f t="shared" si="76"/>
        <v>0</v>
      </c>
      <c r="I433" s="22">
        <v>0</v>
      </c>
      <c r="J433" s="22">
        <f t="shared" si="77"/>
        <v>0</v>
      </c>
      <c r="K433" s="22">
        <v>0</v>
      </c>
      <c r="L433" s="22">
        <f t="shared" si="78"/>
        <v>0</v>
      </c>
      <c r="M433" s="22">
        <f t="shared" si="50"/>
        <v>0</v>
      </c>
      <c r="N433" s="22">
        <f t="shared" si="79"/>
        <v>0</v>
      </c>
      <c r="O433" s="22">
        <v>59</v>
      </c>
      <c r="P433" s="22">
        <f t="shared" si="80"/>
        <v>11.8</v>
      </c>
      <c r="Q433" s="22">
        <v>12</v>
      </c>
      <c r="R433" s="22">
        <f t="shared" si="81"/>
        <v>2.4</v>
      </c>
      <c r="S433" s="22">
        <f t="shared" si="51"/>
        <v>82.8</v>
      </c>
      <c r="T433" s="22">
        <f t="shared" si="82"/>
        <v>14.200000000000001</v>
      </c>
      <c r="U433" s="22">
        <v>1</v>
      </c>
      <c r="V433" s="22">
        <f t="shared" si="83"/>
        <v>0.2</v>
      </c>
      <c r="W433" s="22">
        <v>0</v>
      </c>
      <c r="X433" s="22">
        <f t="shared" si="84"/>
        <v>0</v>
      </c>
      <c r="Y433" s="22">
        <v>0</v>
      </c>
      <c r="Z433" s="22">
        <f t="shared" si="85"/>
        <v>0</v>
      </c>
      <c r="AA433" s="22">
        <v>1</v>
      </c>
      <c r="AB433" s="22">
        <f t="shared" si="86"/>
        <v>0.2</v>
      </c>
      <c r="AC433" s="22">
        <v>7</v>
      </c>
      <c r="AD433" s="25">
        <f t="shared" si="87"/>
        <v>1.4</v>
      </c>
    </row>
    <row r="434" spans="1:30" x14ac:dyDescent="0.25">
      <c r="A434" s="24">
        <v>45181</v>
      </c>
      <c r="B434" s="22" t="s">
        <v>35</v>
      </c>
      <c r="C434" s="22">
        <v>51</v>
      </c>
      <c r="D434" s="22">
        <v>4</v>
      </c>
      <c r="E434" s="22">
        <v>7</v>
      </c>
      <c r="F434" s="22" t="s">
        <v>22</v>
      </c>
      <c r="G434" s="22">
        <v>0</v>
      </c>
      <c r="H434" s="22">
        <f t="shared" si="76"/>
        <v>0</v>
      </c>
      <c r="I434" s="22">
        <v>1</v>
      </c>
      <c r="J434" s="22">
        <f t="shared" si="77"/>
        <v>0.2</v>
      </c>
      <c r="K434" s="22">
        <v>1</v>
      </c>
      <c r="L434" s="22">
        <f t="shared" si="78"/>
        <v>0.2</v>
      </c>
      <c r="M434" s="22">
        <f t="shared" si="50"/>
        <v>2.2000000000000002</v>
      </c>
      <c r="N434" s="22">
        <f t="shared" si="79"/>
        <v>0.4</v>
      </c>
      <c r="O434" s="22">
        <v>4</v>
      </c>
      <c r="P434" s="22">
        <f t="shared" si="80"/>
        <v>0.8</v>
      </c>
      <c r="Q434" s="22">
        <v>1</v>
      </c>
      <c r="R434" s="22">
        <f t="shared" si="81"/>
        <v>0.2</v>
      </c>
      <c r="S434" s="22">
        <f t="shared" si="51"/>
        <v>5.8</v>
      </c>
      <c r="T434" s="22">
        <f t="shared" si="82"/>
        <v>1</v>
      </c>
      <c r="U434" s="22">
        <v>0</v>
      </c>
      <c r="V434" s="22">
        <f t="shared" si="83"/>
        <v>0</v>
      </c>
      <c r="W434" s="22">
        <v>0</v>
      </c>
      <c r="X434" s="22">
        <f t="shared" si="84"/>
        <v>0</v>
      </c>
      <c r="Y434" s="22">
        <v>0</v>
      </c>
      <c r="Z434" s="22">
        <f t="shared" si="85"/>
        <v>0</v>
      </c>
      <c r="AA434" s="22">
        <v>2</v>
      </c>
      <c r="AB434" s="22">
        <f t="shared" si="86"/>
        <v>0.4</v>
      </c>
      <c r="AC434" s="22">
        <v>2</v>
      </c>
      <c r="AD434" s="25">
        <f t="shared" si="87"/>
        <v>0.4</v>
      </c>
    </row>
    <row r="435" spans="1:30" x14ac:dyDescent="0.25">
      <c r="A435" s="24">
        <v>45181</v>
      </c>
      <c r="B435" s="22" t="s">
        <v>35</v>
      </c>
      <c r="C435" s="22">
        <v>52</v>
      </c>
      <c r="D435" s="22">
        <v>4</v>
      </c>
      <c r="E435" s="22">
        <v>12</v>
      </c>
      <c r="F435" s="22" t="s">
        <v>22</v>
      </c>
      <c r="G435" s="22">
        <v>6</v>
      </c>
      <c r="H435" s="22">
        <f t="shared" si="76"/>
        <v>1.2</v>
      </c>
      <c r="I435" s="22">
        <v>0</v>
      </c>
      <c r="J435" s="22">
        <f t="shared" si="77"/>
        <v>0</v>
      </c>
      <c r="K435" s="22">
        <v>0</v>
      </c>
      <c r="L435" s="22">
        <f t="shared" si="78"/>
        <v>0</v>
      </c>
      <c r="M435" s="22">
        <f t="shared" si="50"/>
        <v>7.2</v>
      </c>
      <c r="N435" s="22">
        <f t="shared" si="79"/>
        <v>1.2</v>
      </c>
      <c r="O435" s="22">
        <v>1</v>
      </c>
      <c r="P435" s="22">
        <f t="shared" si="80"/>
        <v>0.2</v>
      </c>
      <c r="Q435" s="22">
        <v>0</v>
      </c>
      <c r="R435" s="22">
        <f t="shared" si="81"/>
        <v>0</v>
      </c>
      <c r="S435" s="22">
        <f t="shared" si="51"/>
        <v>1.2</v>
      </c>
      <c r="T435" s="22">
        <f t="shared" si="82"/>
        <v>0.2</v>
      </c>
      <c r="U435" s="22">
        <v>0</v>
      </c>
      <c r="V435" s="22">
        <f t="shared" si="83"/>
        <v>0</v>
      </c>
      <c r="W435" s="22">
        <v>0</v>
      </c>
      <c r="X435" s="22">
        <f t="shared" si="84"/>
        <v>0</v>
      </c>
      <c r="Y435" s="22">
        <v>0</v>
      </c>
      <c r="Z435" s="22">
        <f t="shared" si="85"/>
        <v>0</v>
      </c>
      <c r="AA435" s="22">
        <v>7</v>
      </c>
      <c r="AB435" s="22">
        <f t="shared" si="86"/>
        <v>1.4</v>
      </c>
      <c r="AC435" s="22">
        <v>4</v>
      </c>
      <c r="AD435" s="25">
        <f t="shared" si="87"/>
        <v>0.8</v>
      </c>
    </row>
    <row r="436" spans="1:30" x14ac:dyDescent="0.25">
      <c r="A436" s="24">
        <v>45181</v>
      </c>
      <c r="B436" s="22" t="s">
        <v>35</v>
      </c>
      <c r="C436" s="22">
        <v>52</v>
      </c>
      <c r="D436" s="22">
        <v>4</v>
      </c>
      <c r="E436" s="22">
        <v>12</v>
      </c>
      <c r="F436" s="22" t="s">
        <v>23</v>
      </c>
      <c r="G436" s="22">
        <v>11</v>
      </c>
      <c r="H436" s="22">
        <f t="shared" si="76"/>
        <v>2.2000000000000002</v>
      </c>
      <c r="I436" s="22">
        <v>7</v>
      </c>
      <c r="J436" s="22">
        <f t="shared" si="77"/>
        <v>1.4</v>
      </c>
      <c r="K436" s="22">
        <v>5</v>
      </c>
      <c r="L436" s="22">
        <f t="shared" si="78"/>
        <v>1</v>
      </c>
      <c r="M436" s="22">
        <f t="shared" si="50"/>
        <v>26.599999999999998</v>
      </c>
      <c r="N436" s="22">
        <f t="shared" si="79"/>
        <v>4.5999999999999996</v>
      </c>
      <c r="O436" s="22">
        <v>6</v>
      </c>
      <c r="P436" s="22">
        <f t="shared" si="80"/>
        <v>1.2</v>
      </c>
      <c r="Q436" s="22">
        <v>2</v>
      </c>
      <c r="R436" s="22">
        <f t="shared" si="81"/>
        <v>0.4</v>
      </c>
      <c r="S436" s="22">
        <f t="shared" si="51"/>
        <v>9.1999999999999993</v>
      </c>
      <c r="T436" s="22">
        <f t="shared" si="82"/>
        <v>1.6</v>
      </c>
      <c r="U436" s="22">
        <v>0</v>
      </c>
      <c r="V436" s="22">
        <f t="shared" si="83"/>
        <v>0</v>
      </c>
      <c r="W436" s="22">
        <v>0</v>
      </c>
      <c r="X436" s="22">
        <f t="shared" si="84"/>
        <v>0</v>
      </c>
      <c r="Y436" s="22">
        <v>0</v>
      </c>
      <c r="Z436" s="22">
        <f t="shared" si="85"/>
        <v>0</v>
      </c>
      <c r="AA436" s="22">
        <v>15</v>
      </c>
      <c r="AB436" s="22">
        <f t="shared" si="86"/>
        <v>3</v>
      </c>
      <c r="AC436" s="22">
        <v>1</v>
      </c>
      <c r="AD436" s="25">
        <f t="shared" si="87"/>
        <v>0.2</v>
      </c>
    </row>
    <row r="437" spans="1:30" x14ac:dyDescent="0.25">
      <c r="A437" s="24">
        <v>45181</v>
      </c>
      <c r="B437" s="22" t="s">
        <v>35</v>
      </c>
      <c r="C437" s="22">
        <v>53</v>
      </c>
      <c r="D437" s="22">
        <v>4</v>
      </c>
      <c r="E437" s="22">
        <v>15</v>
      </c>
      <c r="F437" s="22" t="s">
        <v>22</v>
      </c>
      <c r="G437" s="22">
        <v>4</v>
      </c>
      <c r="H437" s="22">
        <f t="shared" si="76"/>
        <v>0.8</v>
      </c>
      <c r="I437" s="22">
        <v>4</v>
      </c>
      <c r="J437" s="22">
        <f t="shared" si="77"/>
        <v>0.8</v>
      </c>
      <c r="K437" s="22">
        <v>3</v>
      </c>
      <c r="L437" s="22">
        <f t="shared" si="78"/>
        <v>0.6</v>
      </c>
      <c r="M437" s="22">
        <f t="shared" si="50"/>
        <v>12.600000000000001</v>
      </c>
      <c r="N437" s="22">
        <f t="shared" si="79"/>
        <v>2.2000000000000002</v>
      </c>
      <c r="O437" s="22">
        <v>99</v>
      </c>
      <c r="P437" s="22">
        <f t="shared" si="80"/>
        <v>19.8</v>
      </c>
      <c r="Q437" s="22">
        <v>21</v>
      </c>
      <c r="R437" s="22">
        <f t="shared" si="81"/>
        <v>4.2</v>
      </c>
      <c r="S437" s="22">
        <f t="shared" si="51"/>
        <v>139.80000000000001</v>
      </c>
      <c r="T437" s="22">
        <f t="shared" si="82"/>
        <v>24</v>
      </c>
      <c r="U437" s="22">
        <v>0</v>
      </c>
      <c r="V437" s="22">
        <f t="shared" si="83"/>
        <v>0</v>
      </c>
      <c r="W437" s="22">
        <v>0</v>
      </c>
      <c r="X437" s="22">
        <f t="shared" si="84"/>
        <v>0</v>
      </c>
      <c r="Y437" s="22">
        <v>0</v>
      </c>
      <c r="Z437" s="22">
        <f t="shared" si="85"/>
        <v>0</v>
      </c>
      <c r="AA437" s="22">
        <v>4</v>
      </c>
      <c r="AB437" s="22">
        <f t="shared" si="86"/>
        <v>0.8</v>
      </c>
      <c r="AC437" s="22">
        <v>7</v>
      </c>
      <c r="AD437" s="25">
        <f t="shared" si="87"/>
        <v>1.4</v>
      </c>
    </row>
    <row r="438" spans="1:30" x14ac:dyDescent="0.25">
      <c r="A438" s="24">
        <v>45181</v>
      </c>
      <c r="B438" s="22" t="s">
        <v>35</v>
      </c>
      <c r="C438" s="22">
        <v>53</v>
      </c>
      <c r="D438" s="22">
        <v>4</v>
      </c>
      <c r="E438" s="22">
        <v>15</v>
      </c>
      <c r="F438" s="22" t="s">
        <v>23</v>
      </c>
      <c r="G438" s="22">
        <v>0</v>
      </c>
      <c r="H438" s="22">
        <f t="shared" si="76"/>
        <v>0</v>
      </c>
      <c r="I438" s="22">
        <v>3</v>
      </c>
      <c r="J438" s="22">
        <f t="shared" si="77"/>
        <v>0.6</v>
      </c>
      <c r="K438" s="22">
        <v>6</v>
      </c>
      <c r="L438" s="22">
        <f t="shared" si="78"/>
        <v>1.2</v>
      </c>
      <c r="M438" s="22">
        <f t="shared" si="50"/>
        <v>9.6</v>
      </c>
      <c r="N438" s="22">
        <f t="shared" si="79"/>
        <v>1.7999999999999998</v>
      </c>
      <c r="O438" s="22">
        <v>188</v>
      </c>
      <c r="P438" s="22">
        <f t="shared" si="80"/>
        <v>37.6</v>
      </c>
      <c r="Q438" s="22">
        <v>44</v>
      </c>
      <c r="R438" s="22">
        <f t="shared" si="81"/>
        <v>8.8000000000000007</v>
      </c>
      <c r="S438" s="22">
        <f t="shared" si="51"/>
        <v>269.60000000000002</v>
      </c>
      <c r="T438" s="22">
        <f t="shared" si="82"/>
        <v>46.400000000000006</v>
      </c>
      <c r="U438" s="22">
        <v>1</v>
      </c>
      <c r="V438" s="22">
        <f t="shared" si="83"/>
        <v>0.2</v>
      </c>
      <c r="W438" s="22">
        <v>2</v>
      </c>
      <c r="X438" s="22">
        <f t="shared" si="84"/>
        <v>0.4</v>
      </c>
      <c r="Y438" s="22">
        <v>0</v>
      </c>
      <c r="Z438" s="22">
        <f t="shared" si="85"/>
        <v>0</v>
      </c>
      <c r="AA438" s="22">
        <v>1</v>
      </c>
      <c r="AB438" s="22">
        <f t="shared" si="86"/>
        <v>0.2</v>
      </c>
      <c r="AC438" s="22">
        <v>5</v>
      </c>
      <c r="AD438" s="25">
        <f t="shared" si="87"/>
        <v>1</v>
      </c>
    </row>
    <row r="439" spans="1:30" x14ac:dyDescent="0.25">
      <c r="A439" s="24">
        <v>45181</v>
      </c>
      <c r="B439" s="22" t="s">
        <v>35</v>
      </c>
      <c r="C439" s="22">
        <v>54</v>
      </c>
      <c r="D439" s="22">
        <v>4</v>
      </c>
      <c r="E439" s="22">
        <v>11</v>
      </c>
      <c r="F439" s="22" t="s">
        <v>22</v>
      </c>
      <c r="G439" s="22">
        <v>0</v>
      </c>
      <c r="H439" s="22">
        <f t="shared" si="76"/>
        <v>0</v>
      </c>
      <c r="I439" s="22">
        <v>0</v>
      </c>
      <c r="J439" s="22">
        <f t="shared" si="77"/>
        <v>0</v>
      </c>
      <c r="K439" s="22">
        <v>0</v>
      </c>
      <c r="L439" s="22">
        <f t="shared" si="78"/>
        <v>0</v>
      </c>
      <c r="M439" s="22">
        <f t="shared" si="50"/>
        <v>0</v>
      </c>
      <c r="N439" s="22">
        <f t="shared" si="79"/>
        <v>0</v>
      </c>
      <c r="O439" s="22">
        <v>3</v>
      </c>
      <c r="P439" s="22">
        <f t="shared" si="80"/>
        <v>0.6</v>
      </c>
      <c r="Q439" s="22">
        <v>1</v>
      </c>
      <c r="R439" s="22">
        <f t="shared" si="81"/>
        <v>0.2</v>
      </c>
      <c r="S439" s="22">
        <f t="shared" si="51"/>
        <v>4.5999999999999996</v>
      </c>
      <c r="T439" s="22">
        <f t="shared" si="82"/>
        <v>0.8</v>
      </c>
      <c r="U439" s="22">
        <v>0</v>
      </c>
      <c r="V439" s="22">
        <f t="shared" si="83"/>
        <v>0</v>
      </c>
      <c r="W439" s="22">
        <v>0</v>
      </c>
      <c r="X439" s="22">
        <f t="shared" si="84"/>
        <v>0</v>
      </c>
      <c r="Y439" s="22">
        <v>0</v>
      </c>
      <c r="Z439" s="22">
        <f t="shared" si="85"/>
        <v>0</v>
      </c>
      <c r="AA439" s="22">
        <v>2</v>
      </c>
      <c r="AB439" s="22">
        <f t="shared" si="86"/>
        <v>0.4</v>
      </c>
      <c r="AC439" s="22">
        <v>3</v>
      </c>
      <c r="AD439" s="25">
        <f t="shared" si="87"/>
        <v>0.6</v>
      </c>
    </row>
    <row r="440" spans="1:30" x14ac:dyDescent="0.25">
      <c r="A440" s="24">
        <v>45181</v>
      </c>
      <c r="B440" s="22" t="s">
        <v>35</v>
      </c>
      <c r="C440" s="22">
        <v>54</v>
      </c>
      <c r="D440" s="22">
        <v>4</v>
      </c>
      <c r="E440" s="22">
        <v>11</v>
      </c>
      <c r="F440" s="22" t="s">
        <v>23</v>
      </c>
      <c r="G440" s="22">
        <v>0</v>
      </c>
      <c r="H440" s="22">
        <f t="shared" si="76"/>
        <v>0</v>
      </c>
      <c r="I440" s="22">
        <v>0</v>
      </c>
      <c r="J440" s="22">
        <f t="shared" si="77"/>
        <v>0</v>
      </c>
      <c r="K440" s="22">
        <v>0</v>
      </c>
      <c r="L440" s="22">
        <f t="shared" si="78"/>
        <v>0</v>
      </c>
      <c r="M440" s="22">
        <f t="shared" si="50"/>
        <v>0</v>
      </c>
      <c r="N440" s="22">
        <f t="shared" si="79"/>
        <v>0</v>
      </c>
      <c r="O440" s="22">
        <v>2</v>
      </c>
      <c r="P440" s="22">
        <f t="shared" si="80"/>
        <v>0.4</v>
      </c>
      <c r="Q440" s="22">
        <v>1</v>
      </c>
      <c r="R440" s="22">
        <f t="shared" si="81"/>
        <v>0.2</v>
      </c>
      <c r="S440" s="22">
        <f t="shared" si="51"/>
        <v>3.4</v>
      </c>
      <c r="T440" s="22">
        <f t="shared" si="82"/>
        <v>0.60000000000000009</v>
      </c>
      <c r="U440" s="22">
        <v>0</v>
      </c>
      <c r="V440" s="22">
        <f t="shared" si="83"/>
        <v>0</v>
      </c>
      <c r="W440" s="22">
        <v>0</v>
      </c>
      <c r="X440" s="22">
        <f t="shared" si="84"/>
        <v>0</v>
      </c>
      <c r="Y440" s="22">
        <v>2</v>
      </c>
      <c r="Z440" s="22">
        <f t="shared" si="85"/>
        <v>0.1</v>
      </c>
      <c r="AA440" s="22">
        <v>10</v>
      </c>
      <c r="AB440" s="22">
        <f t="shared" si="86"/>
        <v>2</v>
      </c>
      <c r="AC440" s="22">
        <v>4</v>
      </c>
      <c r="AD440" s="25">
        <f t="shared" si="87"/>
        <v>0.8</v>
      </c>
    </row>
    <row r="441" spans="1:30" x14ac:dyDescent="0.25">
      <c r="A441" s="24">
        <v>45181</v>
      </c>
      <c r="B441" s="22" t="s">
        <v>35</v>
      </c>
      <c r="C441" s="22">
        <v>55</v>
      </c>
      <c r="D441" s="22">
        <v>4</v>
      </c>
      <c r="E441" s="22">
        <v>9</v>
      </c>
      <c r="F441" s="22" t="s">
        <v>22</v>
      </c>
      <c r="G441" s="22">
        <v>0</v>
      </c>
      <c r="H441" s="22">
        <f t="shared" si="76"/>
        <v>0</v>
      </c>
      <c r="I441" s="22">
        <v>0</v>
      </c>
      <c r="J441" s="22">
        <f t="shared" si="77"/>
        <v>0</v>
      </c>
      <c r="K441" s="22">
        <v>0</v>
      </c>
      <c r="L441" s="22">
        <f t="shared" si="78"/>
        <v>0</v>
      </c>
      <c r="M441" s="22">
        <f t="shared" si="50"/>
        <v>0</v>
      </c>
      <c r="N441" s="22">
        <f t="shared" si="79"/>
        <v>0</v>
      </c>
      <c r="O441" s="22">
        <v>1</v>
      </c>
      <c r="P441" s="22">
        <f t="shared" si="80"/>
        <v>0.2</v>
      </c>
      <c r="Q441" s="22">
        <v>0</v>
      </c>
      <c r="R441" s="22">
        <f t="shared" si="81"/>
        <v>0</v>
      </c>
      <c r="S441" s="22">
        <f t="shared" si="51"/>
        <v>1.2</v>
      </c>
      <c r="T441" s="22">
        <f t="shared" si="82"/>
        <v>0.2</v>
      </c>
      <c r="U441" s="22">
        <v>0</v>
      </c>
      <c r="V441" s="22">
        <f t="shared" si="83"/>
        <v>0</v>
      </c>
      <c r="W441" s="22">
        <v>0</v>
      </c>
      <c r="X441" s="22">
        <f t="shared" si="84"/>
        <v>0</v>
      </c>
      <c r="Y441" s="22">
        <v>0</v>
      </c>
      <c r="Z441" s="22">
        <f t="shared" si="85"/>
        <v>0</v>
      </c>
      <c r="AA441" s="22">
        <v>1</v>
      </c>
      <c r="AB441" s="22">
        <f t="shared" si="86"/>
        <v>0.2</v>
      </c>
      <c r="AC441" s="22">
        <v>3</v>
      </c>
      <c r="AD441" s="25">
        <f t="shared" si="87"/>
        <v>0.6</v>
      </c>
    </row>
    <row r="442" spans="1:30" x14ac:dyDescent="0.25">
      <c r="A442" s="24">
        <v>45181</v>
      </c>
      <c r="B442" s="22" t="s">
        <v>35</v>
      </c>
      <c r="C442" s="22">
        <v>56</v>
      </c>
      <c r="D442" s="22">
        <v>4</v>
      </c>
      <c r="E442" s="22">
        <v>9</v>
      </c>
      <c r="F442" s="22" t="s">
        <v>22</v>
      </c>
      <c r="G442" s="22">
        <v>0</v>
      </c>
      <c r="H442" s="22">
        <f t="shared" si="76"/>
        <v>0</v>
      </c>
      <c r="I442" s="22">
        <v>0</v>
      </c>
      <c r="J442" s="22">
        <f t="shared" si="77"/>
        <v>0</v>
      </c>
      <c r="K442" s="22">
        <v>0</v>
      </c>
      <c r="L442" s="22">
        <f t="shared" si="78"/>
        <v>0</v>
      </c>
      <c r="M442" s="22">
        <f t="shared" si="50"/>
        <v>0</v>
      </c>
      <c r="N442" s="22">
        <f t="shared" si="79"/>
        <v>0</v>
      </c>
      <c r="O442" s="22">
        <v>960</v>
      </c>
      <c r="P442" s="22">
        <f t="shared" si="80"/>
        <v>192</v>
      </c>
      <c r="Q442" s="22">
        <v>168</v>
      </c>
      <c r="R442" s="22">
        <f t="shared" si="81"/>
        <v>33.6</v>
      </c>
      <c r="S442" s="22">
        <f t="shared" si="51"/>
        <v>1320</v>
      </c>
      <c r="T442" s="22">
        <f t="shared" si="82"/>
        <v>225.6</v>
      </c>
      <c r="U442" s="22">
        <v>0</v>
      </c>
      <c r="V442" s="22">
        <f t="shared" si="83"/>
        <v>0</v>
      </c>
      <c r="W442" s="22">
        <v>0</v>
      </c>
      <c r="X442" s="22">
        <f t="shared" si="84"/>
        <v>0</v>
      </c>
      <c r="Y442" s="22">
        <v>0</v>
      </c>
      <c r="Z442" s="22">
        <f t="shared" si="85"/>
        <v>0</v>
      </c>
      <c r="AA442" s="22">
        <v>1</v>
      </c>
      <c r="AB442" s="22">
        <f t="shared" si="86"/>
        <v>0.2</v>
      </c>
      <c r="AC442" s="22">
        <v>3</v>
      </c>
      <c r="AD442" s="25">
        <f t="shared" si="87"/>
        <v>0.6</v>
      </c>
    </row>
    <row r="443" spans="1:30" x14ac:dyDescent="0.25">
      <c r="A443" s="24">
        <v>45181</v>
      </c>
      <c r="B443" s="22" t="s">
        <v>35</v>
      </c>
      <c r="C443" s="22">
        <v>56</v>
      </c>
      <c r="D443" s="22">
        <v>4</v>
      </c>
      <c r="E443" s="22">
        <v>4</v>
      </c>
      <c r="F443" s="22" t="s">
        <v>23</v>
      </c>
      <c r="G443" s="22">
        <v>0</v>
      </c>
      <c r="H443" s="22">
        <f t="shared" si="76"/>
        <v>0</v>
      </c>
      <c r="I443" s="22">
        <v>0</v>
      </c>
      <c r="J443" s="22">
        <f t="shared" si="77"/>
        <v>0</v>
      </c>
      <c r="K443" s="22">
        <v>0</v>
      </c>
      <c r="L443" s="22">
        <f t="shared" si="78"/>
        <v>0</v>
      </c>
      <c r="M443" s="22">
        <f t="shared" si="50"/>
        <v>0</v>
      </c>
      <c r="N443" s="22">
        <f t="shared" si="79"/>
        <v>0</v>
      </c>
      <c r="O443" s="22">
        <v>391</v>
      </c>
      <c r="P443" s="22">
        <f t="shared" si="80"/>
        <v>78.2</v>
      </c>
      <c r="Q443" s="22">
        <v>84</v>
      </c>
      <c r="R443" s="22">
        <f t="shared" si="81"/>
        <v>16.8</v>
      </c>
      <c r="S443" s="22">
        <f t="shared" si="51"/>
        <v>553.20000000000005</v>
      </c>
      <c r="T443" s="22">
        <f t="shared" si="82"/>
        <v>95</v>
      </c>
      <c r="U443" s="22">
        <v>0</v>
      </c>
      <c r="V443" s="22">
        <f t="shared" si="83"/>
        <v>0</v>
      </c>
      <c r="W443" s="22">
        <v>0</v>
      </c>
      <c r="X443" s="22">
        <f t="shared" si="84"/>
        <v>0</v>
      </c>
      <c r="Y443" s="22">
        <v>0</v>
      </c>
      <c r="Z443" s="22">
        <f t="shared" si="85"/>
        <v>0</v>
      </c>
      <c r="AA443" s="22">
        <v>2</v>
      </c>
      <c r="AB443" s="22">
        <f t="shared" si="86"/>
        <v>0.4</v>
      </c>
      <c r="AC443" s="22">
        <v>3</v>
      </c>
      <c r="AD443" s="25">
        <f t="shared" si="87"/>
        <v>0.6</v>
      </c>
    </row>
    <row r="444" spans="1:30" x14ac:dyDescent="0.25">
      <c r="A444" s="24">
        <v>45181</v>
      </c>
      <c r="B444" s="22" t="s">
        <v>35</v>
      </c>
      <c r="C444" s="22">
        <v>57</v>
      </c>
      <c r="D444" s="22">
        <v>4</v>
      </c>
      <c r="E444" s="22">
        <v>10</v>
      </c>
      <c r="F444" s="22" t="s">
        <v>22</v>
      </c>
      <c r="G444" s="22">
        <v>0</v>
      </c>
      <c r="H444" s="22">
        <f t="shared" si="76"/>
        <v>0</v>
      </c>
      <c r="I444" s="22">
        <v>0</v>
      </c>
      <c r="J444" s="22">
        <f t="shared" si="77"/>
        <v>0</v>
      </c>
      <c r="K444" s="22">
        <v>0</v>
      </c>
      <c r="L444" s="22">
        <f t="shared" si="78"/>
        <v>0</v>
      </c>
      <c r="M444" s="22">
        <f t="shared" si="50"/>
        <v>0</v>
      </c>
      <c r="N444" s="22">
        <f t="shared" si="79"/>
        <v>0</v>
      </c>
      <c r="O444" s="22">
        <v>5</v>
      </c>
      <c r="P444" s="22">
        <f t="shared" si="80"/>
        <v>1</v>
      </c>
      <c r="Q444" s="22">
        <v>0</v>
      </c>
      <c r="R444" s="22">
        <f t="shared" si="81"/>
        <v>0</v>
      </c>
      <c r="S444" s="22">
        <f t="shared" si="51"/>
        <v>6</v>
      </c>
      <c r="T444" s="22">
        <f t="shared" si="82"/>
        <v>1</v>
      </c>
      <c r="U444" s="22">
        <v>0</v>
      </c>
      <c r="V444" s="22">
        <f t="shared" si="83"/>
        <v>0</v>
      </c>
      <c r="W444" s="22">
        <v>0</v>
      </c>
      <c r="X444" s="22">
        <f t="shared" si="84"/>
        <v>0</v>
      </c>
      <c r="Y444" s="22">
        <v>0</v>
      </c>
      <c r="Z444" s="22">
        <f t="shared" si="85"/>
        <v>0</v>
      </c>
      <c r="AA444" s="22">
        <v>1</v>
      </c>
      <c r="AB444" s="22">
        <f t="shared" si="86"/>
        <v>0.2</v>
      </c>
      <c r="AC444" s="22">
        <v>5</v>
      </c>
      <c r="AD444" s="25">
        <f t="shared" si="87"/>
        <v>1</v>
      </c>
    </row>
    <row r="445" spans="1:30" x14ac:dyDescent="0.25">
      <c r="A445" s="24">
        <v>45181</v>
      </c>
      <c r="B445" s="22" t="s">
        <v>35</v>
      </c>
      <c r="C445" s="22">
        <v>57</v>
      </c>
      <c r="D445" s="22">
        <v>4</v>
      </c>
      <c r="E445" s="22">
        <v>10</v>
      </c>
      <c r="F445" s="22" t="s">
        <v>23</v>
      </c>
      <c r="G445" s="22">
        <v>0</v>
      </c>
      <c r="H445" s="22">
        <f t="shared" si="76"/>
        <v>0</v>
      </c>
      <c r="I445" s="22">
        <v>0</v>
      </c>
      <c r="J445" s="22">
        <f t="shared" si="77"/>
        <v>0</v>
      </c>
      <c r="K445" s="22">
        <v>0</v>
      </c>
      <c r="L445" s="22">
        <f t="shared" si="78"/>
        <v>0</v>
      </c>
      <c r="M445" s="22">
        <f t="shared" si="50"/>
        <v>0</v>
      </c>
      <c r="N445" s="22">
        <f t="shared" si="79"/>
        <v>0</v>
      </c>
      <c r="O445" s="22">
        <v>0</v>
      </c>
      <c r="P445" s="22">
        <f t="shared" si="80"/>
        <v>0</v>
      </c>
      <c r="Q445" s="22">
        <v>0</v>
      </c>
      <c r="R445" s="22">
        <f t="shared" si="81"/>
        <v>0</v>
      </c>
      <c r="S445" s="22">
        <f t="shared" si="51"/>
        <v>0</v>
      </c>
      <c r="T445" s="22">
        <f t="shared" si="82"/>
        <v>0</v>
      </c>
      <c r="U445" s="22">
        <v>0</v>
      </c>
      <c r="V445" s="22">
        <f t="shared" si="83"/>
        <v>0</v>
      </c>
      <c r="W445" s="22">
        <v>0</v>
      </c>
      <c r="X445" s="22">
        <f t="shared" si="84"/>
        <v>0</v>
      </c>
      <c r="Y445" s="22">
        <v>0</v>
      </c>
      <c r="Z445" s="22">
        <f t="shared" si="85"/>
        <v>0</v>
      </c>
      <c r="AA445" s="22">
        <v>8</v>
      </c>
      <c r="AB445" s="22">
        <f t="shared" si="86"/>
        <v>1.6</v>
      </c>
      <c r="AC445" s="22">
        <v>2</v>
      </c>
      <c r="AD445" s="25">
        <f t="shared" si="87"/>
        <v>0.4</v>
      </c>
    </row>
    <row r="446" spans="1:30" x14ac:dyDescent="0.25">
      <c r="A446" s="24">
        <v>45181</v>
      </c>
      <c r="B446" s="22" t="s">
        <v>35</v>
      </c>
      <c r="C446" s="22">
        <v>58</v>
      </c>
      <c r="D446" s="22">
        <v>4</v>
      </c>
      <c r="E446" s="22">
        <v>6</v>
      </c>
      <c r="F446" s="22" t="s">
        <v>22</v>
      </c>
      <c r="G446" s="22">
        <v>0</v>
      </c>
      <c r="H446" s="22">
        <f t="shared" si="76"/>
        <v>0</v>
      </c>
      <c r="I446" s="22">
        <v>0</v>
      </c>
      <c r="J446" s="22">
        <f t="shared" si="77"/>
        <v>0</v>
      </c>
      <c r="K446" s="22">
        <v>0</v>
      </c>
      <c r="L446" s="22">
        <f t="shared" si="78"/>
        <v>0</v>
      </c>
      <c r="M446" s="22">
        <f t="shared" si="50"/>
        <v>0</v>
      </c>
      <c r="N446" s="22">
        <f t="shared" si="79"/>
        <v>0</v>
      </c>
      <c r="O446" s="22">
        <v>398</v>
      </c>
      <c r="P446" s="22">
        <f t="shared" si="80"/>
        <v>79.599999999999994</v>
      </c>
      <c r="Q446" s="22">
        <v>76</v>
      </c>
      <c r="R446" s="22">
        <f t="shared" si="81"/>
        <v>15.2</v>
      </c>
      <c r="S446" s="22">
        <f t="shared" si="51"/>
        <v>553.6</v>
      </c>
      <c r="T446" s="22">
        <f t="shared" si="82"/>
        <v>94.8</v>
      </c>
      <c r="U446" s="22">
        <v>0</v>
      </c>
      <c r="V446" s="22">
        <f t="shared" si="83"/>
        <v>0</v>
      </c>
      <c r="W446" s="22">
        <v>0</v>
      </c>
      <c r="X446" s="22">
        <f t="shared" si="84"/>
        <v>0</v>
      </c>
      <c r="Y446" s="22">
        <v>3</v>
      </c>
      <c r="Z446" s="22">
        <f t="shared" si="85"/>
        <v>0.15</v>
      </c>
      <c r="AA446" s="22">
        <v>2</v>
      </c>
      <c r="AB446" s="22">
        <f t="shared" si="86"/>
        <v>0.4</v>
      </c>
      <c r="AC446" s="22">
        <v>12</v>
      </c>
      <c r="AD446" s="25">
        <f t="shared" si="87"/>
        <v>2.4</v>
      </c>
    </row>
    <row r="447" spans="1:30" x14ac:dyDescent="0.25">
      <c r="A447" s="24">
        <v>45181</v>
      </c>
      <c r="B447" s="22" t="s">
        <v>35</v>
      </c>
      <c r="C447" s="22">
        <v>59</v>
      </c>
      <c r="D447" s="22">
        <v>4</v>
      </c>
      <c r="E447" s="22">
        <v>8</v>
      </c>
      <c r="F447" s="22" t="s">
        <v>22</v>
      </c>
      <c r="G447" s="22">
        <v>0</v>
      </c>
      <c r="H447" s="22">
        <f t="shared" si="76"/>
        <v>0</v>
      </c>
      <c r="I447" s="22">
        <v>0</v>
      </c>
      <c r="J447" s="22">
        <f t="shared" si="77"/>
        <v>0</v>
      </c>
      <c r="K447" s="22">
        <v>0</v>
      </c>
      <c r="L447" s="22">
        <f t="shared" si="78"/>
        <v>0</v>
      </c>
      <c r="M447" s="22">
        <f t="shared" si="50"/>
        <v>0</v>
      </c>
      <c r="N447" s="22">
        <f t="shared" si="79"/>
        <v>0</v>
      </c>
      <c r="O447" s="22">
        <v>14</v>
      </c>
      <c r="P447" s="22">
        <f t="shared" si="80"/>
        <v>2.8</v>
      </c>
      <c r="Q447" s="22">
        <v>10</v>
      </c>
      <c r="R447" s="22">
        <f t="shared" si="81"/>
        <v>2</v>
      </c>
      <c r="S447" s="22">
        <f t="shared" si="51"/>
        <v>26.8</v>
      </c>
      <c r="T447" s="22">
        <f t="shared" si="82"/>
        <v>4.8</v>
      </c>
      <c r="U447" s="22">
        <v>0</v>
      </c>
      <c r="V447" s="22">
        <f t="shared" si="83"/>
        <v>0</v>
      </c>
      <c r="W447" s="22">
        <v>0</v>
      </c>
      <c r="X447" s="22">
        <f t="shared" si="84"/>
        <v>0</v>
      </c>
      <c r="Y447" s="22">
        <v>0</v>
      </c>
      <c r="Z447" s="22">
        <f t="shared" si="85"/>
        <v>0</v>
      </c>
      <c r="AA447" s="22">
        <v>3</v>
      </c>
      <c r="AB447" s="22">
        <f t="shared" si="86"/>
        <v>0.6</v>
      </c>
      <c r="AC447" s="22">
        <v>11</v>
      </c>
      <c r="AD447" s="25">
        <f t="shared" si="87"/>
        <v>2.2000000000000002</v>
      </c>
    </row>
    <row r="448" spans="1:30" x14ac:dyDescent="0.25">
      <c r="A448" s="24">
        <v>45181</v>
      </c>
      <c r="B448" s="22" t="s">
        <v>35</v>
      </c>
      <c r="C448" s="22">
        <v>60</v>
      </c>
      <c r="D448" s="22">
        <v>4</v>
      </c>
      <c r="E448" s="22">
        <v>2</v>
      </c>
      <c r="F448" s="22" t="s">
        <v>22</v>
      </c>
      <c r="G448" s="22">
        <v>0</v>
      </c>
      <c r="H448" s="22">
        <f t="shared" si="76"/>
        <v>0</v>
      </c>
      <c r="I448" s="22">
        <v>0</v>
      </c>
      <c r="J448" s="22">
        <f t="shared" si="77"/>
        <v>0</v>
      </c>
      <c r="K448" s="22">
        <v>0</v>
      </c>
      <c r="L448" s="22">
        <f t="shared" si="78"/>
        <v>0</v>
      </c>
      <c r="M448" s="22">
        <f t="shared" si="50"/>
        <v>0</v>
      </c>
      <c r="N448" s="22">
        <f t="shared" si="79"/>
        <v>0</v>
      </c>
      <c r="O448" s="22">
        <v>5</v>
      </c>
      <c r="P448" s="22">
        <f t="shared" si="80"/>
        <v>1</v>
      </c>
      <c r="Q448" s="22">
        <v>0</v>
      </c>
      <c r="R448" s="22">
        <f t="shared" si="81"/>
        <v>0</v>
      </c>
      <c r="S448" s="22">
        <f t="shared" si="51"/>
        <v>6</v>
      </c>
      <c r="T448" s="22">
        <f t="shared" si="82"/>
        <v>1</v>
      </c>
      <c r="U448" s="22">
        <v>0</v>
      </c>
      <c r="V448" s="22">
        <f t="shared" si="83"/>
        <v>0</v>
      </c>
      <c r="W448" s="22">
        <v>1</v>
      </c>
      <c r="X448" s="22">
        <f t="shared" si="84"/>
        <v>0.2</v>
      </c>
      <c r="Y448" s="22">
        <v>0</v>
      </c>
      <c r="Z448" s="22">
        <f t="shared" si="85"/>
        <v>0</v>
      </c>
      <c r="AA448" s="22">
        <v>10</v>
      </c>
      <c r="AB448" s="22">
        <f t="shared" si="86"/>
        <v>2</v>
      </c>
      <c r="AC448" s="22">
        <v>11</v>
      </c>
      <c r="AD448" s="25">
        <f t="shared" si="87"/>
        <v>2.2000000000000002</v>
      </c>
    </row>
    <row r="449" spans="1:30" x14ac:dyDescent="0.25">
      <c r="A449" s="24">
        <v>45181</v>
      </c>
      <c r="B449" s="22" t="s">
        <v>35</v>
      </c>
      <c r="C449" s="22">
        <v>60</v>
      </c>
      <c r="D449" s="22">
        <v>4</v>
      </c>
      <c r="E449" s="22">
        <v>2</v>
      </c>
      <c r="F449" s="22" t="s">
        <v>23</v>
      </c>
      <c r="G449" s="22">
        <v>0</v>
      </c>
      <c r="H449" s="22">
        <f t="shared" si="76"/>
        <v>0</v>
      </c>
      <c r="I449" s="22">
        <v>0</v>
      </c>
      <c r="J449" s="22">
        <f t="shared" si="77"/>
        <v>0</v>
      </c>
      <c r="K449" s="22">
        <v>0</v>
      </c>
      <c r="L449" s="22">
        <f t="shared" si="78"/>
        <v>0</v>
      </c>
      <c r="M449" s="22">
        <f t="shared" si="50"/>
        <v>0</v>
      </c>
      <c r="N449" s="22">
        <f t="shared" si="79"/>
        <v>0</v>
      </c>
      <c r="O449" s="22">
        <v>1</v>
      </c>
      <c r="P449" s="22">
        <f t="shared" si="80"/>
        <v>0.2</v>
      </c>
      <c r="Q449" s="22">
        <v>1</v>
      </c>
      <c r="R449" s="22">
        <f t="shared" si="81"/>
        <v>0.2</v>
      </c>
      <c r="S449" s="22">
        <f t="shared" si="51"/>
        <v>2.2000000000000002</v>
      </c>
      <c r="T449" s="22">
        <f t="shared" si="82"/>
        <v>0.4</v>
      </c>
      <c r="U449" s="22">
        <v>0</v>
      </c>
      <c r="V449" s="22">
        <f t="shared" si="83"/>
        <v>0</v>
      </c>
      <c r="W449" s="22">
        <v>0</v>
      </c>
      <c r="X449" s="22">
        <f t="shared" si="84"/>
        <v>0</v>
      </c>
      <c r="Y449" s="22">
        <v>0</v>
      </c>
      <c r="Z449" s="22">
        <f t="shared" si="85"/>
        <v>0</v>
      </c>
      <c r="AA449" s="22">
        <v>2</v>
      </c>
      <c r="AB449" s="22">
        <f t="shared" si="86"/>
        <v>0.4</v>
      </c>
      <c r="AC449" s="22">
        <v>6</v>
      </c>
      <c r="AD449" s="25">
        <f t="shared" si="87"/>
        <v>1.2</v>
      </c>
    </row>
    <row r="450" spans="1:30" x14ac:dyDescent="0.25">
      <c r="A450" s="24">
        <v>45184</v>
      </c>
      <c r="B450" s="22" t="s">
        <v>36</v>
      </c>
      <c r="C450" s="22">
        <v>1</v>
      </c>
      <c r="D450" s="22">
        <v>1</v>
      </c>
      <c r="E450" s="22">
        <v>6</v>
      </c>
      <c r="F450" s="22" t="s">
        <v>22</v>
      </c>
      <c r="G450" s="28">
        <v>2</v>
      </c>
      <c r="H450" s="22">
        <f t="shared" si="76"/>
        <v>0.4</v>
      </c>
      <c r="I450" s="28">
        <v>2</v>
      </c>
      <c r="J450" s="22">
        <f t="shared" si="77"/>
        <v>0.4</v>
      </c>
      <c r="K450" s="28">
        <v>3</v>
      </c>
      <c r="L450" s="22">
        <f t="shared" si="78"/>
        <v>0.6</v>
      </c>
      <c r="M450" s="22">
        <f t="shared" si="50"/>
        <v>7.8000000000000007</v>
      </c>
      <c r="N450" s="22">
        <f t="shared" si="79"/>
        <v>1.4</v>
      </c>
      <c r="O450" s="23">
        <v>40</v>
      </c>
      <c r="P450" s="22">
        <f t="shared" si="80"/>
        <v>8</v>
      </c>
      <c r="Q450" s="23">
        <v>25</v>
      </c>
      <c r="R450" s="22">
        <f t="shared" si="81"/>
        <v>5</v>
      </c>
      <c r="S450" s="22">
        <f t="shared" si="51"/>
        <v>73</v>
      </c>
      <c r="T450" s="22">
        <f t="shared" si="82"/>
        <v>13</v>
      </c>
      <c r="U450" s="23">
        <v>0</v>
      </c>
      <c r="V450" s="22">
        <f t="shared" si="83"/>
        <v>0</v>
      </c>
      <c r="W450" s="22">
        <v>3</v>
      </c>
      <c r="X450" s="22">
        <f t="shared" si="84"/>
        <v>0.6</v>
      </c>
      <c r="Y450" s="22">
        <v>19</v>
      </c>
      <c r="Z450" s="22">
        <f t="shared" si="85"/>
        <v>0.95</v>
      </c>
      <c r="AA450" s="22">
        <v>9</v>
      </c>
      <c r="AB450" s="22">
        <f t="shared" si="86"/>
        <v>1.8</v>
      </c>
      <c r="AC450" s="22">
        <v>11</v>
      </c>
      <c r="AD450" s="25">
        <f t="shared" si="87"/>
        <v>2.2000000000000002</v>
      </c>
    </row>
    <row r="451" spans="1:30" x14ac:dyDescent="0.25">
      <c r="A451" s="24">
        <v>45184</v>
      </c>
      <c r="B451" s="22" t="s">
        <v>36</v>
      </c>
      <c r="C451" s="22">
        <v>2</v>
      </c>
      <c r="D451" s="22">
        <v>1</v>
      </c>
      <c r="E451" s="22">
        <v>14</v>
      </c>
      <c r="F451" s="22" t="s">
        <v>22</v>
      </c>
      <c r="G451" s="23">
        <v>1</v>
      </c>
      <c r="H451" s="22">
        <f t="shared" ref="H451:H514" si="88">G451/5</f>
        <v>0.2</v>
      </c>
      <c r="I451" s="23">
        <v>2</v>
      </c>
      <c r="J451" s="22">
        <f t="shared" ref="J451:J514" si="89">I451/5</f>
        <v>0.4</v>
      </c>
      <c r="K451" s="23">
        <v>0</v>
      </c>
      <c r="L451" s="22">
        <f t="shared" ref="L451:L514" si="90">K451/5</f>
        <v>0</v>
      </c>
      <c r="M451" s="22">
        <f t="shared" si="50"/>
        <v>3.6</v>
      </c>
      <c r="N451" s="22">
        <f t="shared" ref="N451:N514" si="91">SUM(H451+J451+L451)</f>
        <v>0.60000000000000009</v>
      </c>
      <c r="O451" s="23">
        <v>2</v>
      </c>
      <c r="P451" s="22">
        <f t="shared" ref="P451:P514" si="92">O451/5</f>
        <v>0.4</v>
      </c>
      <c r="Q451" s="23">
        <v>0</v>
      </c>
      <c r="R451" s="22">
        <f t="shared" ref="R451:R514" si="93">Q451/5</f>
        <v>0</v>
      </c>
      <c r="S451" s="22">
        <f t="shared" si="51"/>
        <v>2.4</v>
      </c>
      <c r="T451" s="22">
        <f t="shared" ref="T451:T514" si="94">SUM(P451+R451)</f>
        <v>0.4</v>
      </c>
      <c r="U451" s="23">
        <v>0</v>
      </c>
      <c r="V451" s="22">
        <f t="shared" ref="V451:V514" si="95">U451/5</f>
        <v>0</v>
      </c>
      <c r="W451" s="22">
        <v>0</v>
      </c>
      <c r="X451" s="22">
        <f t="shared" ref="X451:X514" si="96">W451/5</f>
        <v>0</v>
      </c>
      <c r="Y451" s="22">
        <v>5</v>
      </c>
      <c r="Z451" s="22">
        <f t="shared" ref="Z451:Z514" si="97">Y451/20</f>
        <v>0.25</v>
      </c>
      <c r="AA451" s="22">
        <v>11</v>
      </c>
      <c r="AB451" s="22">
        <f t="shared" ref="AB451:AB514" si="98">AA451/5</f>
        <v>2.2000000000000002</v>
      </c>
      <c r="AC451" s="22">
        <v>2</v>
      </c>
      <c r="AD451" s="25">
        <f t="shared" ref="AD451:AD514" si="99">AC451/5</f>
        <v>0.4</v>
      </c>
    </row>
    <row r="452" spans="1:30" x14ac:dyDescent="0.25">
      <c r="A452" s="24">
        <v>45184</v>
      </c>
      <c r="B452" s="22" t="s">
        <v>36</v>
      </c>
      <c r="C452" s="22">
        <v>3</v>
      </c>
      <c r="D452" s="22">
        <v>1</v>
      </c>
      <c r="E452" s="22">
        <v>10</v>
      </c>
      <c r="F452" s="22" t="s">
        <v>22</v>
      </c>
      <c r="G452" s="23">
        <v>5</v>
      </c>
      <c r="H452" s="22">
        <f t="shared" si="88"/>
        <v>1</v>
      </c>
      <c r="I452" s="23">
        <v>1</v>
      </c>
      <c r="J452" s="22">
        <f t="shared" si="89"/>
        <v>0.2</v>
      </c>
      <c r="K452" s="23">
        <v>0</v>
      </c>
      <c r="L452" s="22">
        <f t="shared" si="90"/>
        <v>0</v>
      </c>
      <c r="M452" s="22">
        <f t="shared" si="50"/>
        <v>7.2</v>
      </c>
      <c r="N452" s="22">
        <f t="shared" si="91"/>
        <v>1.2</v>
      </c>
      <c r="O452" s="23">
        <v>0</v>
      </c>
      <c r="P452" s="22">
        <f t="shared" si="92"/>
        <v>0</v>
      </c>
      <c r="Q452" s="23">
        <v>0</v>
      </c>
      <c r="R452" s="22">
        <f t="shared" si="93"/>
        <v>0</v>
      </c>
      <c r="S452" s="22">
        <f t="shared" si="51"/>
        <v>0</v>
      </c>
      <c r="T452" s="22">
        <f t="shared" si="94"/>
        <v>0</v>
      </c>
      <c r="U452" s="23">
        <v>0</v>
      </c>
      <c r="V452" s="22">
        <f t="shared" si="95"/>
        <v>0</v>
      </c>
      <c r="W452" s="22">
        <v>0</v>
      </c>
      <c r="X452" s="22">
        <f t="shared" si="96"/>
        <v>0</v>
      </c>
      <c r="Y452" s="22">
        <v>46</v>
      </c>
      <c r="Z452" s="22">
        <f t="shared" si="97"/>
        <v>2.2999999999999998</v>
      </c>
      <c r="AA452" s="22">
        <v>9</v>
      </c>
      <c r="AB452" s="22">
        <f t="shared" si="98"/>
        <v>1.8</v>
      </c>
      <c r="AC452" s="22">
        <v>7</v>
      </c>
      <c r="AD452" s="25">
        <f t="shared" si="99"/>
        <v>1.4</v>
      </c>
    </row>
    <row r="453" spans="1:30" x14ac:dyDescent="0.25">
      <c r="A453" s="24">
        <v>45184</v>
      </c>
      <c r="B453" s="22" t="s">
        <v>36</v>
      </c>
      <c r="C453" s="22">
        <v>4</v>
      </c>
      <c r="D453" s="22">
        <v>1</v>
      </c>
      <c r="E453" s="22">
        <v>4</v>
      </c>
      <c r="F453" s="22" t="s">
        <v>22</v>
      </c>
      <c r="G453" s="22">
        <v>10</v>
      </c>
      <c r="H453" s="22">
        <f t="shared" si="88"/>
        <v>2</v>
      </c>
      <c r="I453" s="22">
        <v>0</v>
      </c>
      <c r="J453" s="22">
        <f t="shared" si="89"/>
        <v>0</v>
      </c>
      <c r="K453" s="22">
        <v>0</v>
      </c>
      <c r="L453" s="22">
        <f t="shared" si="90"/>
        <v>0</v>
      </c>
      <c r="M453" s="22">
        <f t="shared" si="50"/>
        <v>12</v>
      </c>
      <c r="N453" s="22">
        <f t="shared" si="91"/>
        <v>2</v>
      </c>
      <c r="O453" s="22">
        <v>18</v>
      </c>
      <c r="P453" s="22">
        <f t="shared" si="92"/>
        <v>3.6</v>
      </c>
      <c r="Q453" s="22">
        <v>3</v>
      </c>
      <c r="R453" s="22">
        <f t="shared" si="93"/>
        <v>0.6</v>
      </c>
      <c r="S453" s="22">
        <f t="shared" si="51"/>
        <v>24.6</v>
      </c>
      <c r="T453" s="22">
        <f t="shared" si="94"/>
        <v>4.2</v>
      </c>
      <c r="U453" s="22">
        <v>0</v>
      </c>
      <c r="V453" s="22">
        <f t="shared" si="95"/>
        <v>0</v>
      </c>
      <c r="W453" s="22">
        <v>0</v>
      </c>
      <c r="X453" s="22">
        <f t="shared" si="96"/>
        <v>0</v>
      </c>
      <c r="Y453" s="22">
        <v>42</v>
      </c>
      <c r="Z453" s="22">
        <f t="shared" si="97"/>
        <v>2.1</v>
      </c>
      <c r="AA453" s="22">
        <v>5</v>
      </c>
      <c r="AB453" s="22">
        <f t="shared" si="98"/>
        <v>1</v>
      </c>
      <c r="AC453" s="22">
        <v>2</v>
      </c>
      <c r="AD453" s="25">
        <f t="shared" si="99"/>
        <v>0.4</v>
      </c>
    </row>
    <row r="454" spans="1:30" x14ac:dyDescent="0.25">
      <c r="A454" s="24">
        <v>45184</v>
      </c>
      <c r="B454" s="22" t="s">
        <v>36</v>
      </c>
      <c r="C454" s="22">
        <v>5</v>
      </c>
      <c r="D454" s="22">
        <v>1</v>
      </c>
      <c r="E454" s="22">
        <v>2</v>
      </c>
      <c r="F454" s="22" t="s">
        <v>22</v>
      </c>
      <c r="G454" s="23">
        <v>1</v>
      </c>
      <c r="H454" s="22">
        <f t="shared" si="88"/>
        <v>0.2</v>
      </c>
      <c r="I454" s="23">
        <v>0</v>
      </c>
      <c r="J454" s="22">
        <f t="shared" si="89"/>
        <v>0</v>
      </c>
      <c r="K454" s="23">
        <v>0</v>
      </c>
      <c r="L454" s="22">
        <f t="shared" si="90"/>
        <v>0</v>
      </c>
      <c r="M454" s="22">
        <f t="shared" si="50"/>
        <v>1.2</v>
      </c>
      <c r="N454" s="22">
        <f t="shared" si="91"/>
        <v>0.2</v>
      </c>
      <c r="O454" s="23">
        <v>2</v>
      </c>
      <c r="P454" s="22">
        <f t="shared" si="92"/>
        <v>0.4</v>
      </c>
      <c r="Q454" s="23">
        <v>0</v>
      </c>
      <c r="R454" s="22">
        <f t="shared" si="93"/>
        <v>0</v>
      </c>
      <c r="S454" s="22">
        <f t="shared" si="51"/>
        <v>2.4</v>
      </c>
      <c r="T454" s="22">
        <f t="shared" si="94"/>
        <v>0.4</v>
      </c>
      <c r="U454" s="22">
        <v>1</v>
      </c>
      <c r="V454" s="22">
        <f t="shared" si="95"/>
        <v>0.2</v>
      </c>
      <c r="W454" s="22">
        <v>0</v>
      </c>
      <c r="X454" s="22">
        <f t="shared" si="96"/>
        <v>0</v>
      </c>
      <c r="Y454" s="22">
        <v>12</v>
      </c>
      <c r="Z454" s="22">
        <f t="shared" si="97"/>
        <v>0.6</v>
      </c>
      <c r="AA454" s="22">
        <v>19</v>
      </c>
      <c r="AB454" s="22">
        <f t="shared" si="98"/>
        <v>3.8</v>
      </c>
      <c r="AC454" s="22">
        <v>4</v>
      </c>
      <c r="AD454" s="25">
        <f t="shared" si="99"/>
        <v>0.8</v>
      </c>
    </row>
    <row r="455" spans="1:30" x14ac:dyDescent="0.25">
      <c r="A455" s="24">
        <v>45184</v>
      </c>
      <c r="B455" s="22" t="s">
        <v>36</v>
      </c>
      <c r="C455" s="22">
        <v>6</v>
      </c>
      <c r="D455" s="22">
        <v>1</v>
      </c>
      <c r="E455" s="22">
        <v>13</v>
      </c>
      <c r="F455" s="22" t="s">
        <v>22</v>
      </c>
      <c r="G455" s="23">
        <v>2</v>
      </c>
      <c r="H455" s="22">
        <f t="shared" si="88"/>
        <v>0.4</v>
      </c>
      <c r="I455" s="23">
        <v>0</v>
      </c>
      <c r="J455" s="22">
        <f t="shared" si="89"/>
        <v>0</v>
      </c>
      <c r="K455" s="23">
        <v>0</v>
      </c>
      <c r="L455" s="22">
        <f t="shared" si="90"/>
        <v>0</v>
      </c>
      <c r="M455" s="22">
        <f t="shared" si="50"/>
        <v>2.4</v>
      </c>
      <c r="N455" s="22">
        <f t="shared" si="91"/>
        <v>0.4</v>
      </c>
      <c r="O455" s="23">
        <v>146</v>
      </c>
      <c r="P455" s="22">
        <f t="shared" si="92"/>
        <v>29.2</v>
      </c>
      <c r="Q455" s="25">
        <v>23</v>
      </c>
      <c r="R455" s="22">
        <f t="shared" si="93"/>
        <v>4.5999999999999996</v>
      </c>
      <c r="S455" s="22">
        <f t="shared" si="51"/>
        <v>198.2</v>
      </c>
      <c r="T455" s="22">
        <f t="shared" si="94"/>
        <v>33.799999999999997</v>
      </c>
      <c r="U455" s="22">
        <v>1</v>
      </c>
      <c r="V455" s="22">
        <f t="shared" si="95"/>
        <v>0.2</v>
      </c>
      <c r="W455" s="22">
        <v>0</v>
      </c>
      <c r="X455" s="22">
        <f t="shared" si="96"/>
        <v>0</v>
      </c>
      <c r="Y455" s="22">
        <v>6</v>
      </c>
      <c r="Z455" s="22">
        <f t="shared" si="97"/>
        <v>0.3</v>
      </c>
      <c r="AA455" s="22">
        <v>6</v>
      </c>
      <c r="AB455" s="22">
        <f t="shared" si="98"/>
        <v>1.2</v>
      </c>
      <c r="AC455" s="22">
        <v>4</v>
      </c>
      <c r="AD455" s="25">
        <f t="shared" si="99"/>
        <v>0.8</v>
      </c>
    </row>
    <row r="456" spans="1:30" x14ac:dyDescent="0.25">
      <c r="A456" s="24">
        <v>45184</v>
      </c>
      <c r="B456" s="22" t="s">
        <v>36</v>
      </c>
      <c r="C456" s="22">
        <v>7</v>
      </c>
      <c r="D456" s="22">
        <v>1</v>
      </c>
      <c r="E456" s="22">
        <v>7</v>
      </c>
      <c r="F456" s="22" t="s">
        <v>22</v>
      </c>
      <c r="G456" s="23">
        <v>19</v>
      </c>
      <c r="H456" s="22">
        <f t="shared" si="88"/>
        <v>3.8</v>
      </c>
      <c r="I456" s="23">
        <v>4</v>
      </c>
      <c r="J456" s="22">
        <f t="shared" si="89"/>
        <v>0.8</v>
      </c>
      <c r="K456" s="23">
        <v>1</v>
      </c>
      <c r="L456" s="22">
        <f t="shared" si="90"/>
        <v>0.2</v>
      </c>
      <c r="M456" s="22">
        <f t="shared" si="50"/>
        <v>28.6</v>
      </c>
      <c r="N456" s="22">
        <f t="shared" si="91"/>
        <v>4.8</v>
      </c>
      <c r="O456" s="23">
        <v>6</v>
      </c>
      <c r="P456" s="22">
        <f t="shared" si="92"/>
        <v>1.2</v>
      </c>
      <c r="Q456" s="23">
        <v>3</v>
      </c>
      <c r="R456" s="22">
        <f t="shared" si="93"/>
        <v>0.6</v>
      </c>
      <c r="S456" s="22">
        <f t="shared" si="51"/>
        <v>10.199999999999999</v>
      </c>
      <c r="T456" s="22">
        <f t="shared" si="94"/>
        <v>1.7999999999999998</v>
      </c>
      <c r="U456" s="22">
        <v>0</v>
      </c>
      <c r="V456" s="22">
        <f t="shared" si="95"/>
        <v>0</v>
      </c>
      <c r="W456" s="22">
        <v>0</v>
      </c>
      <c r="X456" s="22">
        <f t="shared" si="96"/>
        <v>0</v>
      </c>
      <c r="Y456" s="22">
        <v>4</v>
      </c>
      <c r="Z456" s="22">
        <f t="shared" si="97"/>
        <v>0.2</v>
      </c>
      <c r="AA456" s="22">
        <v>5</v>
      </c>
      <c r="AB456" s="22">
        <f t="shared" si="98"/>
        <v>1</v>
      </c>
      <c r="AC456" s="22">
        <v>4</v>
      </c>
      <c r="AD456" s="25">
        <f t="shared" si="99"/>
        <v>0.8</v>
      </c>
    </row>
    <row r="457" spans="1:30" x14ac:dyDescent="0.25">
      <c r="A457" s="24">
        <v>45184</v>
      </c>
      <c r="B457" s="22" t="s">
        <v>36</v>
      </c>
      <c r="C457" s="22">
        <v>8</v>
      </c>
      <c r="D457" s="22">
        <v>1</v>
      </c>
      <c r="E457" s="22">
        <v>12</v>
      </c>
      <c r="F457" s="22" t="s">
        <v>22</v>
      </c>
      <c r="G457" s="22">
        <v>1</v>
      </c>
      <c r="H457" s="22">
        <f t="shared" si="88"/>
        <v>0.2</v>
      </c>
      <c r="I457" s="22">
        <v>1</v>
      </c>
      <c r="J457" s="22">
        <f t="shared" si="89"/>
        <v>0.2</v>
      </c>
      <c r="K457" s="22">
        <v>0</v>
      </c>
      <c r="L457" s="22">
        <f t="shared" si="90"/>
        <v>0</v>
      </c>
      <c r="M457" s="22">
        <f t="shared" si="50"/>
        <v>2.4000000000000004</v>
      </c>
      <c r="N457" s="22">
        <f t="shared" si="91"/>
        <v>0.4</v>
      </c>
      <c r="O457" s="22">
        <v>2</v>
      </c>
      <c r="P457" s="22">
        <f t="shared" si="92"/>
        <v>0.4</v>
      </c>
      <c r="Q457" s="22">
        <v>0</v>
      </c>
      <c r="R457" s="22">
        <f t="shared" si="93"/>
        <v>0</v>
      </c>
      <c r="S457" s="22">
        <f t="shared" si="51"/>
        <v>2.4</v>
      </c>
      <c r="T457" s="22">
        <f t="shared" si="94"/>
        <v>0.4</v>
      </c>
      <c r="U457" s="22">
        <v>0</v>
      </c>
      <c r="V457" s="22">
        <f t="shared" si="95"/>
        <v>0</v>
      </c>
      <c r="W457" s="22">
        <v>0</v>
      </c>
      <c r="X457" s="22">
        <f t="shared" si="96"/>
        <v>0</v>
      </c>
      <c r="Y457" s="22">
        <v>1</v>
      </c>
      <c r="Z457" s="22">
        <f t="shared" si="97"/>
        <v>0.05</v>
      </c>
      <c r="AA457" s="22">
        <v>8</v>
      </c>
      <c r="AB457" s="22">
        <f t="shared" si="98"/>
        <v>1.6</v>
      </c>
      <c r="AC457" s="22">
        <v>6</v>
      </c>
      <c r="AD457" s="25">
        <f t="shared" si="99"/>
        <v>1.2</v>
      </c>
    </row>
    <row r="458" spans="1:30" x14ac:dyDescent="0.25">
      <c r="A458" s="24">
        <v>45184</v>
      </c>
      <c r="B458" s="22" t="s">
        <v>36</v>
      </c>
      <c r="C458" s="22">
        <v>9</v>
      </c>
      <c r="D458" s="22">
        <v>1</v>
      </c>
      <c r="E458" s="22">
        <v>11</v>
      </c>
      <c r="F458" s="22" t="s">
        <v>22</v>
      </c>
      <c r="G458" s="28">
        <v>3</v>
      </c>
      <c r="H458" s="22">
        <f t="shared" si="88"/>
        <v>0.6</v>
      </c>
      <c r="I458" s="23">
        <v>1</v>
      </c>
      <c r="J458" s="22">
        <f t="shared" si="89"/>
        <v>0.2</v>
      </c>
      <c r="K458" s="23">
        <v>0</v>
      </c>
      <c r="L458" s="22">
        <f t="shared" si="90"/>
        <v>0</v>
      </c>
      <c r="M458" s="22">
        <f t="shared" si="50"/>
        <v>4.8</v>
      </c>
      <c r="N458" s="22">
        <f t="shared" si="91"/>
        <v>0.8</v>
      </c>
      <c r="O458" s="23">
        <v>1</v>
      </c>
      <c r="P458" s="22">
        <f t="shared" si="92"/>
        <v>0.2</v>
      </c>
      <c r="Q458" s="23">
        <v>1</v>
      </c>
      <c r="R458" s="22">
        <f t="shared" si="93"/>
        <v>0.2</v>
      </c>
      <c r="S458" s="22">
        <f t="shared" si="51"/>
        <v>2.2000000000000002</v>
      </c>
      <c r="T458" s="22">
        <f t="shared" si="94"/>
        <v>0.4</v>
      </c>
      <c r="U458" s="28">
        <v>0</v>
      </c>
      <c r="V458" s="22">
        <f t="shared" si="95"/>
        <v>0</v>
      </c>
      <c r="W458" s="22">
        <v>0</v>
      </c>
      <c r="X458" s="22">
        <f t="shared" si="96"/>
        <v>0</v>
      </c>
      <c r="Y458" s="22">
        <v>2</v>
      </c>
      <c r="Z458" s="22">
        <f t="shared" si="97"/>
        <v>0.1</v>
      </c>
      <c r="AA458" s="22">
        <v>2</v>
      </c>
      <c r="AB458" s="22">
        <f t="shared" si="98"/>
        <v>0.4</v>
      </c>
      <c r="AC458" s="22">
        <v>1</v>
      </c>
      <c r="AD458" s="25">
        <f t="shared" si="99"/>
        <v>0.2</v>
      </c>
    </row>
    <row r="459" spans="1:30" x14ac:dyDescent="0.25">
      <c r="A459" s="24">
        <v>45184</v>
      </c>
      <c r="B459" s="22" t="s">
        <v>36</v>
      </c>
      <c r="C459" s="22">
        <v>10</v>
      </c>
      <c r="D459" s="22">
        <v>1</v>
      </c>
      <c r="E459" s="22">
        <v>9</v>
      </c>
      <c r="F459" s="22" t="s">
        <v>22</v>
      </c>
      <c r="G459" s="28">
        <v>1</v>
      </c>
      <c r="H459" s="22">
        <f t="shared" si="88"/>
        <v>0.2</v>
      </c>
      <c r="I459" s="23">
        <v>0</v>
      </c>
      <c r="J459" s="22">
        <f t="shared" si="89"/>
        <v>0</v>
      </c>
      <c r="K459" s="29">
        <v>0</v>
      </c>
      <c r="L459" s="22">
        <f t="shared" si="90"/>
        <v>0</v>
      </c>
      <c r="M459" s="22">
        <f t="shared" si="50"/>
        <v>1.2</v>
      </c>
      <c r="N459" s="22">
        <f t="shared" si="91"/>
        <v>0.2</v>
      </c>
      <c r="O459" s="23">
        <v>2</v>
      </c>
      <c r="P459" s="22">
        <f t="shared" si="92"/>
        <v>0.4</v>
      </c>
      <c r="Q459" s="23">
        <v>1</v>
      </c>
      <c r="R459" s="22">
        <f t="shared" si="93"/>
        <v>0.2</v>
      </c>
      <c r="S459" s="22">
        <f t="shared" si="51"/>
        <v>3.4</v>
      </c>
      <c r="T459" s="22">
        <f t="shared" si="94"/>
        <v>0.60000000000000009</v>
      </c>
      <c r="U459" s="23">
        <v>0</v>
      </c>
      <c r="V459" s="22">
        <f t="shared" si="95"/>
        <v>0</v>
      </c>
      <c r="W459" s="22">
        <v>1</v>
      </c>
      <c r="X459" s="22">
        <f t="shared" si="96"/>
        <v>0.2</v>
      </c>
      <c r="Y459" s="22">
        <v>1</v>
      </c>
      <c r="Z459" s="22">
        <f t="shared" si="97"/>
        <v>0.05</v>
      </c>
      <c r="AA459" s="22">
        <v>53</v>
      </c>
      <c r="AB459" s="22">
        <f t="shared" si="98"/>
        <v>10.6</v>
      </c>
      <c r="AC459" s="22">
        <v>5</v>
      </c>
      <c r="AD459" s="25">
        <f t="shared" si="99"/>
        <v>1</v>
      </c>
    </row>
    <row r="460" spans="1:30" x14ac:dyDescent="0.25">
      <c r="A460" s="24">
        <v>45184</v>
      </c>
      <c r="B460" s="22" t="s">
        <v>36</v>
      </c>
      <c r="C460" s="22">
        <v>11</v>
      </c>
      <c r="D460" s="22">
        <v>1</v>
      </c>
      <c r="E460" s="22">
        <v>15</v>
      </c>
      <c r="F460" s="22" t="s">
        <v>22</v>
      </c>
      <c r="G460" s="28">
        <v>10</v>
      </c>
      <c r="H460" s="22">
        <f t="shared" si="88"/>
        <v>2</v>
      </c>
      <c r="I460" s="23">
        <v>3</v>
      </c>
      <c r="J460" s="22">
        <f t="shared" si="89"/>
        <v>0.6</v>
      </c>
      <c r="K460" s="23">
        <v>2</v>
      </c>
      <c r="L460" s="22">
        <f t="shared" si="90"/>
        <v>0.4</v>
      </c>
      <c r="M460" s="22">
        <f t="shared" si="50"/>
        <v>17.600000000000001</v>
      </c>
      <c r="N460" s="22">
        <f t="shared" si="91"/>
        <v>3</v>
      </c>
      <c r="O460" s="23">
        <v>11</v>
      </c>
      <c r="P460" s="22">
        <f t="shared" si="92"/>
        <v>2.2000000000000002</v>
      </c>
      <c r="Q460" s="23">
        <v>2</v>
      </c>
      <c r="R460" s="22">
        <f t="shared" si="93"/>
        <v>0.4</v>
      </c>
      <c r="S460" s="22">
        <f t="shared" si="51"/>
        <v>15.2</v>
      </c>
      <c r="T460" s="22">
        <f t="shared" si="94"/>
        <v>2.6</v>
      </c>
      <c r="U460" s="23">
        <v>0</v>
      </c>
      <c r="V460" s="22">
        <f t="shared" si="95"/>
        <v>0</v>
      </c>
      <c r="W460" s="22">
        <v>0</v>
      </c>
      <c r="X460" s="22">
        <f t="shared" si="96"/>
        <v>0</v>
      </c>
      <c r="Y460" s="22">
        <v>3</v>
      </c>
      <c r="Z460" s="22">
        <f t="shared" si="97"/>
        <v>0.15</v>
      </c>
      <c r="AA460" s="22">
        <v>29</v>
      </c>
      <c r="AB460" s="22">
        <f t="shared" si="98"/>
        <v>5.8</v>
      </c>
      <c r="AC460" s="22">
        <v>5</v>
      </c>
      <c r="AD460" s="25">
        <f t="shared" si="99"/>
        <v>1</v>
      </c>
    </row>
    <row r="461" spans="1:30" x14ac:dyDescent="0.25">
      <c r="A461" s="24">
        <v>45184</v>
      </c>
      <c r="B461" s="22" t="s">
        <v>36</v>
      </c>
      <c r="C461" s="22">
        <v>12</v>
      </c>
      <c r="D461" s="22">
        <v>1</v>
      </c>
      <c r="E461" s="22">
        <v>3</v>
      </c>
      <c r="F461" s="22" t="s">
        <v>22</v>
      </c>
      <c r="G461" s="22">
        <v>1</v>
      </c>
      <c r="H461" s="22">
        <f t="shared" si="88"/>
        <v>0.2</v>
      </c>
      <c r="I461" s="22">
        <v>0</v>
      </c>
      <c r="J461" s="22">
        <f t="shared" si="89"/>
        <v>0</v>
      </c>
      <c r="K461" s="22">
        <v>1</v>
      </c>
      <c r="L461" s="22">
        <f t="shared" si="90"/>
        <v>0.2</v>
      </c>
      <c r="M461" s="22">
        <f t="shared" si="50"/>
        <v>2.2000000000000002</v>
      </c>
      <c r="N461" s="22">
        <f t="shared" si="91"/>
        <v>0.4</v>
      </c>
      <c r="O461" s="22">
        <v>6</v>
      </c>
      <c r="P461" s="22">
        <f t="shared" si="92"/>
        <v>1.2</v>
      </c>
      <c r="Q461" s="22">
        <v>4</v>
      </c>
      <c r="R461" s="22">
        <f t="shared" si="93"/>
        <v>0.8</v>
      </c>
      <c r="S461" s="22">
        <f t="shared" si="51"/>
        <v>11.2</v>
      </c>
      <c r="T461" s="22">
        <f t="shared" si="94"/>
        <v>2</v>
      </c>
      <c r="U461" s="22">
        <v>0</v>
      </c>
      <c r="V461" s="22">
        <f t="shared" si="95"/>
        <v>0</v>
      </c>
      <c r="W461" s="22">
        <v>0</v>
      </c>
      <c r="X461" s="22">
        <f t="shared" si="96"/>
        <v>0</v>
      </c>
      <c r="Y461" s="22">
        <v>1</v>
      </c>
      <c r="Z461" s="22">
        <f t="shared" si="97"/>
        <v>0.05</v>
      </c>
      <c r="AA461" s="22">
        <v>13</v>
      </c>
      <c r="AB461" s="22">
        <f t="shared" si="98"/>
        <v>2.6</v>
      </c>
      <c r="AC461" s="22">
        <v>4</v>
      </c>
      <c r="AD461" s="25">
        <f t="shared" si="99"/>
        <v>0.8</v>
      </c>
    </row>
    <row r="462" spans="1:30" x14ac:dyDescent="0.25">
      <c r="A462" s="24">
        <v>45184</v>
      </c>
      <c r="B462" s="22" t="s">
        <v>36</v>
      </c>
      <c r="C462" s="22">
        <v>13</v>
      </c>
      <c r="D462" s="22">
        <v>1</v>
      </c>
      <c r="E462" s="22">
        <v>8</v>
      </c>
      <c r="F462" s="22" t="s">
        <v>22</v>
      </c>
      <c r="G462" s="28">
        <v>4</v>
      </c>
      <c r="H462" s="22">
        <f t="shared" si="88"/>
        <v>0.8</v>
      </c>
      <c r="I462" s="28">
        <v>1</v>
      </c>
      <c r="J462" s="22">
        <f t="shared" si="89"/>
        <v>0.2</v>
      </c>
      <c r="K462" s="28">
        <v>0</v>
      </c>
      <c r="L462" s="22">
        <f t="shared" si="90"/>
        <v>0</v>
      </c>
      <c r="M462" s="22">
        <f t="shared" si="50"/>
        <v>6</v>
      </c>
      <c r="N462" s="22">
        <f t="shared" si="91"/>
        <v>1</v>
      </c>
      <c r="O462" s="23">
        <v>0</v>
      </c>
      <c r="P462" s="22">
        <f t="shared" si="92"/>
        <v>0</v>
      </c>
      <c r="Q462" s="23">
        <v>3</v>
      </c>
      <c r="R462" s="22">
        <f t="shared" si="93"/>
        <v>0.6</v>
      </c>
      <c r="S462" s="22">
        <f t="shared" si="51"/>
        <v>3</v>
      </c>
      <c r="T462" s="22">
        <f t="shared" si="94"/>
        <v>0.6</v>
      </c>
      <c r="U462" s="28">
        <v>0</v>
      </c>
      <c r="V462" s="22">
        <f t="shared" si="95"/>
        <v>0</v>
      </c>
      <c r="W462" s="22">
        <v>0</v>
      </c>
      <c r="X462" s="22">
        <f t="shared" si="96"/>
        <v>0</v>
      </c>
      <c r="Y462" s="22">
        <v>0</v>
      </c>
      <c r="Z462" s="22">
        <f t="shared" si="97"/>
        <v>0</v>
      </c>
      <c r="AA462" s="22">
        <v>26</v>
      </c>
      <c r="AB462" s="22">
        <f t="shared" si="98"/>
        <v>5.2</v>
      </c>
      <c r="AC462" s="22">
        <v>0</v>
      </c>
      <c r="AD462" s="25">
        <f t="shared" si="99"/>
        <v>0</v>
      </c>
    </row>
    <row r="463" spans="1:30" x14ac:dyDescent="0.25">
      <c r="A463" s="24">
        <v>45184</v>
      </c>
      <c r="B463" s="22" t="s">
        <v>36</v>
      </c>
      <c r="C463" s="22">
        <v>14</v>
      </c>
      <c r="D463" s="22">
        <v>1</v>
      </c>
      <c r="E463" s="22">
        <v>1</v>
      </c>
      <c r="F463" s="22" t="s">
        <v>22</v>
      </c>
      <c r="G463" s="23">
        <v>1</v>
      </c>
      <c r="H463" s="22">
        <f t="shared" si="88"/>
        <v>0.2</v>
      </c>
      <c r="I463" s="23">
        <v>2</v>
      </c>
      <c r="J463" s="22">
        <f t="shared" si="89"/>
        <v>0.4</v>
      </c>
      <c r="K463" s="23">
        <v>0</v>
      </c>
      <c r="L463" s="22">
        <f t="shared" si="90"/>
        <v>0</v>
      </c>
      <c r="M463" s="22">
        <f t="shared" si="50"/>
        <v>3.6</v>
      </c>
      <c r="N463" s="22">
        <f t="shared" si="91"/>
        <v>0.60000000000000009</v>
      </c>
      <c r="O463" s="25">
        <v>1</v>
      </c>
      <c r="P463" s="22">
        <f t="shared" si="92"/>
        <v>0.2</v>
      </c>
      <c r="Q463" s="23">
        <v>1</v>
      </c>
      <c r="R463" s="22">
        <f t="shared" si="93"/>
        <v>0.2</v>
      </c>
      <c r="S463" s="22">
        <f t="shared" si="51"/>
        <v>2.2000000000000002</v>
      </c>
      <c r="T463" s="22">
        <f t="shared" si="94"/>
        <v>0.4</v>
      </c>
      <c r="U463" s="28">
        <v>0</v>
      </c>
      <c r="V463" s="22">
        <f t="shared" si="95"/>
        <v>0</v>
      </c>
      <c r="W463" s="22">
        <v>0</v>
      </c>
      <c r="X463" s="22">
        <f t="shared" si="96"/>
        <v>0</v>
      </c>
      <c r="Y463" s="22">
        <v>4</v>
      </c>
      <c r="Z463" s="22">
        <f t="shared" si="97"/>
        <v>0.2</v>
      </c>
      <c r="AA463" s="22">
        <v>17</v>
      </c>
      <c r="AB463" s="22">
        <f t="shared" si="98"/>
        <v>3.4</v>
      </c>
      <c r="AC463" s="22">
        <v>12</v>
      </c>
      <c r="AD463" s="25">
        <f t="shared" si="99"/>
        <v>2.4</v>
      </c>
    </row>
    <row r="464" spans="1:30" x14ac:dyDescent="0.25">
      <c r="A464" s="24">
        <v>45184</v>
      </c>
      <c r="B464" s="22" t="s">
        <v>36</v>
      </c>
      <c r="C464" s="22">
        <v>15</v>
      </c>
      <c r="D464" s="22">
        <v>1</v>
      </c>
      <c r="E464" s="22">
        <v>5</v>
      </c>
      <c r="F464" s="22" t="s">
        <v>22</v>
      </c>
      <c r="G464" s="23">
        <v>3</v>
      </c>
      <c r="H464" s="22">
        <f t="shared" si="88"/>
        <v>0.6</v>
      </c>
      <c r="I464" s="23">
        <v>1</v>
      </c>
      <c r="J464" s="22">
        <f t="shared" si="89"/>
        <v>0.2</v>
      </c>
      <c r="K464" s="23">
        <v>1</v>
      </c>
      <c r="L464" s="22">
        <f t="shared" si="90"/>
        <v>0.2</v>
      </c>
      <c r="M464" s="22">
        <f t="shared" si="50"/>
        <v>5.8</v>
      </c>
      <c r="N464" s="22">
        <f t="shared" si="91"/>
        <v>1</v>
      </c>
      <c r="O464" s="23">
        <v>0</v>
      </c>
      <c r="P464" s="22">
        <f t="shared" si="92"/>
        <v>0</v>
      </c>
      <c r="Q464" s="23">
        <v>4</v>
      </c>
      <c r="R464" s="22">
        <f t="shared" si="93"/>
        <v>0.8</v>
      </c>
      <c r="S464" s="22">
        <f t="shared" si="51"/>
        <v>4</v>
      </c>
      <c r="T464" s="22">
        <f t="shared" si="94"/>
        <v>0.8</v>
      </c>
      <c r="U464" s="28">
        <v>0</v>
      </c>
      <c r="V464" s="22">
        <f t="shared" si="95"/>
        <v>0</v>
      </c>
      <c r="W464" s="22">
        <v>0</v>
      </c>
      <c r="X464" s="22">
        <f t="shared" si="96"/>
        <v>0</v>
      </c>
      <c r="Y464" s="22">
        <v>2</v>
      </c>
      <c r="Z464" s="22">
        <f t="shared" si="97"/>
        <v>0.1</v>
      </c>
      <c r="AA464" s="22">
        <v>146</v>
      </c>
      <c r="AB464" s="22">
        <f t="shared" si="98"/>
        <v>29.2</v>
      </c>
      <c r="AC464" s="22">
        <v>9</v>
      </c>
      <c r="AD464" s="25">
        <f t="shared" si="99"/>
        <v>1.8</v>
      </c>
    </row>
    <row r="465" spans="1:30" x14ac:dyDescent="0.25">
      <c r="A465" s="24">
        <v>45184</v>
      </c>
      <c r="B465" s="22" t="s">
        <v>36</v>
      </c>
      <c r="C465" s="22">
        <v>16</v>
      </c>
      <c r="D465" s="22">
        <v>2</v>
      </c>
      <c r="E465" s="22">
        <v>14</v>
      </c>
      <c r="F465" s="22" t="s">
        <v>22</v>
      </c>
      <c r="G465" s="22">
        <v>2</v>
      </c>
      <c r="H465" s="22">
        <f t="shared" si="88"/>
        <v>0.4</v>
      </c>
      <c r="I465" s="22">
        <v>4</v>
      </c>
      <c r="J465" s="22">
        <f t="shared" si="89"/>
        <v>0.8</v>
      </c>
      <c r="K465" s="22">
        <v>2</v>
      </c>
      <c r="L465" s="22">
        <f t="shared" si="90"/>
        <v>0.4</v>
      </c>
      <c r="M465" s="22">
        <f t="shared" si="50"/>
        <v>9.1999999999999993</v>
      </c>
      <c r="N465" s="22">
        <f t="shared" si="91"/>
        <v>1.6</v>
      </c>
      <c r="O465" s="22">
        <v>0</v>
      </c>
      <c r="P465" s="22">
        <f t="shared" si="92"/>
        <v>0</v>
      </c>
      <c r="Q465" s="22">
        <v>6</v>
      </c>
      <c r="R465" s="22">
        <f t="shared" si="93"/>
        <v>1.2</v>
      </c>
      <c r="S465" s="22">
        <f t="shared" si="51"/>
        <v>6</v>
      </c>
      <c r="T465" s="22">
        <f t="shared" si="94"/>
        <v>1.2</v>
      </c>
      <c r="U465" s="22">
        <v>0</v>
      </c>
      <c r="V465" s="22">
        <f t="shared" si="95"/>
        <v>0</v>
      </c>
      <c r="W465" s="22">
        <v>0</v>
      </c>
      <c r="X465" s="22">
        <f t="shared" si="96"/>
        <v>0</v>
      </c>
      <c r="Y465" s="22">
        <v>1</v>
      </c>
      <c r="Z465" s="22">
        <f t="shared" si="97"/>
        <v>0.05</v>
      </c>
      <c r="AA465" s="22">
        <v>518</v>
      </c>
      <c r="AB465" s="22">
        <f t="shared" si="98"/>
        <v>103.6</v>
      </c>
      <c r="AC465" s="22">
        <v>18</v>
      </c>
      <c r="AD465" s="25">
        <f t="shared" si="99"/>
        <v>3.6</v>
      </c>
    </row>
    <row r="466" spans="1:30" x14ac:dyDescent="0.25">
      <c r="A466" s="24">
        <v>45184</v>
      </c>
      <c r="B466" s="22" t="s">
        <v>36</v>
      </c>
      <c r="C466" s="22">
        <v>17</v>
      </c>
      <c r="D466" s="22">
        <v>2</v>
      </c>
      <c r="E466" s="22">
        <v>3</v>
      </c>
      <c r="F466" s="22" t="s">
        <v>22</v>
      </c>
      <c r="G466" s="28">
        <v>1</v>
      </c>
      <c r="H466" s="22">
        <f t="shared" si="88"/>
        <v>0.2</v>
      </c>
      <c r="I466" s="28">
        <v>0</v>
      </c>
      <c r="J466" s="22">
        <f t="shared" si="89"/>
        <v>0</v>
      </c>
      <c r="K466" s="28">
        <v>0</v>
      </c>
      <c r="L466" s="22">
        <f t="shared" si="90"/>
        <v>0</v>
      </c>
      <c r="M466" s="22">
        <f t="shared" si="50"/>
        <v>1.2</v>
      </c>
      <c r="N466" s="22">
        <f t="shared" si="91"/>
        <v>0.2</v>
      </c>
      <c r="O466" s="25">
        <v>2</v>
      </c>
      <c r="P466" s="22">
        <f t="shared" si="92"/>
        <v>0.4</v>
      </c>
      <c r="Q466" s="28">
        <v>1</v>
      </c>
      <c r="R466" s="22">
        <f t="shared" si="93"/>
        <v>0.2</v>
      </c>
      <c r="S466" s="22">
        <f t="shared" si="51"/>
        <v>3.4</v>
      </c>
      <c r="T466" s="22">
        <f t="shared" si="94"/>
        <v>0.60000000000000009</v>
      </c>
      <c r="U466" s="28">
        <v>0</v>
      </c>
      <c r="V466" s="22">
        <f t="shared" si="95"/>
        <v>0</v>
      </c>
      <c r="W466" s="22">
        <v>0</v>
      </c>
      <c r="X466" s="22">
        <f t="shared" si="96"/>
        <v>0</v>
      </c>
      <c r="Y466" s="22">
        <v>1</v>
      </c>
      <c r="Z466" s="22">
        <f t="shared" si="97"/>
        <v>0.05</v>
      </c>
      <c r="AA466" s="22">
        <v>31</v>
      </c>
      <c r="AB466" s="22">
        <f t="shared" si="98"/>
        <v>6.2</v>
      </c>
      <c r="AC466" s="22">
        <v>5</v>
      </c>
      <c r="AD466" s="25">
        <f t="shared" si="99"/>
        <v>1</v>
      </c>
    </row>
    <row r="467" spans="1:30" x14ac:dyDescent="0.25">
      <c r="A467" s="24">
        <v>45184</v>
      </c>
      <c r="B467" s="22" t="s">
        <v>36</v>
      </c>
      <c r="C467" s="22">
        <v>18</v>
      </c>
      <c r="D467" s="22">
        <v>2</v>
      </c>
      <c r="E467" s="22">
        <v>8</v>
      </c>
      <c r="F467" s="22" t="s">
        <v>22</v>
      </c>
      <c r="G467" s="28">
        <v>0</v>
      </c>
      <c r="H467" s="22">
        <f t="shared" si="88"/>
        <v>0</v>
      </c>
      <c r="I467" s="28">
        <v>0</v>
      </c>
      <c r="J467" s="22">
        <f t="shared" si="89"/>
        <v>0</v>
      </c>
      <c r="K467" s="28">
        <v>0</v>
      </c>
      <c r="L467" s="22">
        <f t="shared" si="90"/>
        <v>0</v>
      </c>
      <c r="M467" s="22">
        <f t="shared" si="50"/>
        <v>0</v>
      </c>
      <c r="N467" s="22">
        <f t="shared" si="91"/>
        <v>0</v>
      </c>
      <c r="O467" s="25">
        <v>9</v>
      </c>
      <c r="P467" s="22">
        <f t="shared" si="92"/>
        <v>1.8</v>
      </c>
      <c r="Q467" s="23">
        <v>2</v>
      </c>
      <c r="R467" s="22">
        <f t="shared" si="93"/>
        <v>0.4</v>
      </c>
      <c r="S467" s="22">
        <f t="shared" si="51"/>
        <v>12.8</v>
      </c>
      <c r="T467" s="22">
        <f t="shared" si="94"/>
        <v>2.2000000000000002</v>
      </c>
      <c r="U467" s="28">
        <v>0</v>
      </c>
      <c r="V467" s="22">
        <f t="shared" si="95"/>
        <v>0</v>
      </c>
      <c r="W467" s="22">
        <v>0</v>
      </c>
      <c r="X467" s="22">
        <f t="shared" si="96"/>
        <v>0</v>
      </c>
      <c r="Y467" s="22">
        <v>1</v>
      </c>
      <c r="Z467" s="22">
        <f t="shared" si="97"/>
        <v>0.05</v>
      </c>
      <c r="AA467" s="22">
        <v>8</v>
      </c>
      <c r="AB467" s="22">
        <f t="shared" si="98"/>
        <v>1.6</v>
      </c>
      <c r="AC467" s="22">
        <v>7</v>
      </c>
      <c r="AD467" s="25">
        <f t="shared" si="99"/>
        <v>1.4</v>
      </c>
    </row>
    <row r="468" spans="1:30" x14ac:dyDescent="0.25">
      <c r="A468" s="24">
        <v>45184</v>
      </c>
      <c r="B468" s="22" t="s">
        <v>36</v>
      </c>
      <c r="C468" s="22">
        <v>19</v>
      </c>
      <c r="D468" s="22">
        <v>2</v>
      </c>
      <c r="E468" s="22">
        <v>12</v>
      </c>
      <c r="F468" s="22" t="s">
        <v>22</v>
      </c>
      <c r="G468" s="28">
        <v>2</v>
      </c>
      <c r="H468" s="22">
        <f t="shared" si="88"/>
        <v>0.4</v>
      </c>
      <c r="I468" s="28">
        <v>0</v>
      </c>
      <c r="J468" s="22">
        <f t="shared" si="89"/>
        <v>0</v>
      </c>
      <c r="K468" s="28">
        <v>0</v>
      </c>
      <c r="L468" s="22">
        <f t="shared" si="90"/>
        <v>0</v>
      </c>
      <c r="M468" s="22">
        <f t="shared" si="50"/>
        <v>2.4</v>
      </c>
      <c r="N468" s="22">
        <f t="shared" si="91"/>
        <v>0.4</v>
      </c>
      <c r="O468" s="25">
        <v>1</v>
      </c>
      <c r="P468" s="22">
        <f t="shared" si="92"/>
        <v>0.2</v>
      </c>
      <c r="Q468" s="25">
        <v>5</v>
      </c>
      <c r="R468" s="22">
        <f t="shared" si="93"/>
        <v>1</v>
      </c>
      <c r="S468" s="22">
        <f t="shared" si="51"/>
        <v>6.2</v>
      </c>
      <c r="T468" s="22">
        <f t="shared" si="94"/>
        <v>1.2</v>
      </c>
      <c r="U468" s="28">
        <v>0</v>
      </c>
      <c r="V468" s="22">
        <f t="shared" si="95"/>
        <v>0</v>
      </c>
      <c r="W468" s="22">
        <v>0</v>
      </c>
      <c r="X468" s="22">
        <f t="shared" si="96"/>
        <v>0</v>
      </c>
      <c r="Y468" s="22">
        <v>1</v>
      </c>
      <c r="Z468" s="22">
        <f t="shared" si="97"/>
        <v>0.05</v>
      </c>
      <c r="AA468" s="22">
        <v>46</v>
      </c>
      <c r="AB468" s="22">
        <f t="shared" si="98"/>
        <v>9.1999999999999993</v>
      </c>
      <c r="AC468" s="22">
        <v>10</v>
      </c>
      <c r="AD468" s="25">
        <f t="shared" si="99"/>
        <v>2</v>
      </c>
    </row>
    <row r="469" spans="1:30" x14ac:dyDescent="0.25">
      <c r="A469" s="24">
        <v>45184</v>
      </c>
      <c r="B469" s="22" t="s">
        <v>36</v>
      </c>
      <c r="C469" s="22">
        <v>20</v>
      </c>
      <c r="D469" s="22">
        <v>2</v>
      </c>
      <c r="E469" s="22">
        <v>5</v>
      </c>
      <c r="F469" s="22" t="s">
        <v>22</v>
      </c>
      <c r="G469" s="22">
        <v>1</v>
      </c>
      <c r="H469" s="22">
        <f t="shared" si="88"/>
        <v>0.2</v>
      </c>
      <c r="I469" s="22">
        <v>0</v>
      </c>
      <c r="J469" s="22">
        <f t="shared" si="89"/>
        <v>0</v>
      </c>
      <c r="K469" s="22">
        <v>0</v>
      </c>
      <c r="L469" s="22">
        <f t="shared" si="90"/>
        <v>0</v>
      </c>
      <c r="M469" s="22">
        <f t="shared" si="50"/>
        <v>1.2</v>
      </c>
      <c r="N469" s="22">
        <f t="shared" si="91"/>
        <v>0.2</v>
      </c>
      <c r="O469" s="22">
        <v>4</v>
      </c>
      <c r="P469" s="22">
        <f t="shared" si="92"/>
        <v>0.8</v>
      </c>
      <c r="Q469" s="22">
        <v>5</v>
      </c>
      <c r="R469" s="22">
        <f t="shared" si="93"/>
        <v>1</v>
      </c>
      <c r="S469" s="22">
        <f t="shared" si="51"/>
        <v>9.8000000000000007</v>
      </c>
      <c r="T469" s="22">
        <f t="shared" si="94"/>
        <v>1.8</v>
      </c>
      <c r="U469" s="22">
        <v>0</v>
      </c>
      <c r="V469" s="22">
        <f t="shared" si="95"/>
        <v>0</v>
      </c>
      <c r="W469" s="22">
        <v>0</v>
      </c>
      <c r="X469" s="22">
        <f t="shared" si="96"/>
        <v>0</v>
      </c>
      <c r="Y469" s="22">
        <v>1</v>
      </c>
      <c r="Z469" s="22">
        <f t="shared" si="97"/>
        <v>0.05</v>
      </c>
      <c r="AA469" s="22">
        <v>110</v>
      </c>
      <c r="AB469" s="22">
        <f t="shared" si="98"/>
        <v>22</v>
      </c>
      <c r="AC469" s="22">
        <v>8</v>
      </c>
      <c r="AD469" s="25">
        <f t="shared" si="99"/>
        <v>1.6</v>
      </c>
    </row>
    <row r="470" spans="1:30" x14ac:dyDescent="0.25">
      <c r="A470" s="24">
        <v>45184</v>
      </c>
      <c r="B470" s="22" t="s">
        <v>36</v>
      </c>
      <c r="C470" s="22">
        <v>21</v>
      </c>
      <c r="D470" s="22">
        <v>2</v>
      </c>
      <c r="E470" s="22">
        <v>4</v>
      </c>
      <c r="F470" s="22" t="s">
        <v>22</v>
      </c>
      <c r="G470" s="23">
        <v>0</v>
      </c>
      <c r="H470" s="22">
        <f t="shared" si="88"/>
        <v>0</v>
      </c>
      <c r="I470" s="23">
        <v>0</v>
      </c>
      <c r="J470" s="22">
        <f t="shared" si="89"/>
        <v>0</v>
      </c>
      <c r="K470" s="23">
        <v>0</v>
      </c>
      <c r="L470" s="22">
        <f t="shared" si="90"/>
        <v>0</v>
      </c>
      <c r="M470" s="22">
        <f t="shared" si="50"/>
        <v>0</v>
      </c>
      <c r="N470" s="22">
        <f t="shared" si="91"/>
        <v>0</v>
      </c>
      <c r="O470" s="23">
        <v>529</v>
      </c>
      <c r="P470" s="22">
        <f t="shared" si="92"/>
        <v>105.8</v>
      </c>
      <c r="Q470" s="23">
        <v>130</v>
      </c>
      <c r="R470" s="22">
        <f t="shared" si="93"/>
        <v>26</v>
      </c>
      <c r="S470" s="22">
        <f t="shared" si="51"/>
        <v>764.8</v>
      </c>
      <c r="T470" s="22">
        <f t="shared" si="94"/>
        <v>131.80000000000001</v>
      </c>
      <c r="U470" s="28">
        <v>0</v>
      </c>
      <c r="V470" s="22">
        <f t="shared" si="95"/>
        <v>0</v>
      </c>
      <c r="W470" s="22">
        <v>0</v>
      </c>
      <c r="X470" s="22">
        <f t="shared" si="96"/>
        <v>0</v>
      </c>
      <c r="Y470" s="22">
        <v>1</v>
      </c>
      <c r="Z470" s="22">
        <f t="shared" si="97"/>
        <v>0.05</v>
      </c>
      <c r="AA470" s="22">
        <v>6</v>
      </c>
      <c r="AB470" s="22">
        <f t="shared" si="98"/>
        <v>1.2</v>
      </c>
      <c r="AC470" s="22">
        <v>6</v>
      </c>
      <c r="AD470" s="25">
        <f t="shared" si="99"/>
        <v>1.2</v>
      </c>
    </row>
    <row r="471" spans="1:30" x14ac:dyDescent="0.25">
      <c r="A471" s="24">
        <v>45184</v>
      </c>
      <c r="B471" s="22" t="s">
        <v>36</v>
      </c>
      <c r="C471" s="22">
        <v>22</v>
      </c>
      <c r="D471" s="22">
        <v>2</v>
      </c>
      <c r="E471" s="22">
        <v>6</v>
      </c>
      <c r="F471" s="22" t="s">
        <v>22</v>
      </c>
      <c r="G471" s="23">
        <v>0</v>
      </c>
      <c r="H471" s="22">
        <f t="shared" si="88"/>
        <v>0</v>
      </c>
      <c r="I471" s="23">
        <v>0</v>
      </c>
      <c r="J471" s="22">
        <f t="shared" si="89"/>
        <v>0</v>
      </c>
      <c r="K471" s="23">
        <v>0</v>
      </c>
      <c r="L471" s="22">
        <f t="shared" si="90"/>
        <v>0</v>
      </c>
      <c r="M471" s="22">
        <f t="shared" si="50"/>
        <v>0</v>
      </c>
      <c r="N471" s="22">
        <f t="shared" si="91"/>
        <v>0</v>
      </c>
      <c r="O471" s="23">
        <v>132</v>
      </c>
      <c r="P471" s="22">
        <f t="shared" si="92"/>
        <v>26.4</v>
      </c>
      <c r="Q471" s="23">
        <v>34</v>
      </c>
      <c r="R471" s="22">
        <f t="shared" si="93"/>
        <v>6.8</v>
      </c>
      <c r="S471" s="22">
        <f t="shared" si="51"/>
        <v>192.4</v>
      </c>
      <c r="T471" s="22">
        <f t="shared" si="94"/>
        <v>33.199999999999996</v>
      </c>
      <c r="U471" s="28">
        <v>0</v>
      </c>
      <c r="V471" s="22">
        <f t="shared" si="95"/>
        <v>0</v>
      </c>
      <c r="W471" s="22">
        <v>1</v>
      </c>
      <c r="X471" s="22">
        <f t="shared" si="96"/>
        <v>0.2</v>
      </c>
      <c r="Y471" s="22">
        <v>1</v>
      </c>
      <c r="Z471" s="22">
        <f t="shared" si="97"/>
        <v>0.05</v>
      </c>
      <c r="AA471" s="22">
        <v>0</v>
      </c>
      <c r="AB471" s="22">
        <f t="shared" si="98"/>
        <v>0</v>
      </c>
      <c r="AC471" s="22">
        <v>1</v>
      </c>
      <c r="AD471" s="25">
        <f t="shared" si="99"/>
        <v>0.2</v>
      </c>
    </row>
    <row r="472" spans="1:30" x14ac:dyDescent="0.25">
      <c r="A472" s="24">
        <v>45184</v>
      </c>
      <c r="B472" s="22" t="s">
        <v>36</v>
      </c>
      <c r="C472" s="22">
        <v>23</v>
      </c>
      <c r="D472" s="22">
        <v>2</v>
      </c>
      <c r="E472" s="22">
        <v>13</v>
      </c>
      <c r="F472" s="22" t="s">
        <v>22</v>
      </c>
      <c r="G472" s="23">
        <v>0</v>
      </c>
      <c r="H472" s="22">
        <f t="shared" si="88"/>
        <v>0</v>
      </c>
      <c r="I472" s="23">
        <v>0</v>
      </c>
      <c r="J472" s="22">
        <f t="shared" si="89"/>
        <v>0</v>
      </c>
      <c r="K472" s="23">
        <v>0</v>
      </c>
      <c r="L472" s="22">
        <f t="shared" si="90"/>
        <v>0</v>
      </c>
      <c r="M472" s="22">
        <f t="shared" si="50"/>
        <v>0</v>
      </c>
      <c r="N472" s="22">
        <f t="shared" si="91"/>
        <v>0</v>
      </c>
      <c r="O472" s="23">
        <v>39</v>
      </c>
      <c r="P472" s="22">
        <f t="shared" si="92"/>
        <v>7.8</v>
      </c>
      <c r="Q472" s="23">
        <v>6</v>
      </c>
      <c r="R472" s="22">
        <f t="shared" si="93"/>
        <v>1.2</v>
      </c>
      <c r="S472" s="22">
        <f t="shared" si="51"/>
        <v>52.8</v>
      </c>
      <c r="T472" s="22">
        <f t="shared" si="94"/>
        <v>9</v>
      </c>
      <c r="U472" s="28">
        <v>0</v>
      </c>
      <c r="V472" s="22">
        <f t="shared" si="95"/>
        <v>0</v>
      </c>
      <c r="W472" s="22">
        <v>0</v>
      </c>
      <c r="X472" s="22">
        <f t="shared" si="96"/>
        <v>0</v>
      </c>
      <c r="Y472" s="22">
        <v>0</v>
      </c>
      <c r="Z472" s="22">
        <f t="shared" si="97"/>
        <v>0</v>
      </c>
      <c r="AA472" s="22">
        <v>3</v>
      </c>
      <c r="AB472" s="22">
        <f t="shared" si="98"/>
        <v>0.6</v>
      </c>
      <c r="AC472" s="22">
        <v>4</v>
      </c>
      <c r="AD472" s="25">
        <f t="shared" si="99"/>
        <v>0.8</v>
      </c>
    </row>
    <row r="473" spans="1:30" x14ac:dyDescent="0.25">
      <c r="A473" s="24">
        <v>45184</v>
      </c>
      <c r="B473" s="22" t="s">
        <v>36</v>
      </c>
      <c r="C473" s="22">
        <v>24</v>
      </c>
      <c r="D473" s="22">
        <v>2</v>
      </c>
      <c r="E473" s="22">
        <v>10</v>
      </c>
      <c r="F473" s="22" t="s">
        <v>22</v>
      </c>
      <c r="G473" s="22">
        <v>4</v>
      </c>
      <c r="H473" s="22">
        <f t="shared" si="88"/>
        <v>0.8</v>
      </c>
      <c r="I473" s="22">
        <v>2</v>
      </c>
      <c r="J473" s="22">
        <f t="shared" si="89"/>
        <v>0.4</v>
      </c>
      <c r="K473" s="22">
        <v>0</v>
      </c>
      <c r="L473" s="22">
        <f t="shared" si="90"/>
        <v>0</v>
      </c>
      <c r="M473" s="22">
        <f t="shared" si="50"/>
        <v>7.2</v>
      </c>
      <c r="N473" s="22">
        <f t="shared" si="91"/>
        <v>1.2000000000000002</v>
      </c>
      <c r="O473" s="22">
        <v>0</v>
      </c>
      <c r="P473" s="22">
        <f t="shared" si="92"/>
        <v>0</v>
      </c>
      <c r="Q473" s="22">
        <v>16</v>
      </c>
      <c r="R473" s="22">
        <f t="shared" si="93"/>
        <v>3.2</v>
      </c>
      <c r="S473" s="22">
        <f t="shared" si="51"/>
        <v>16</v>
      </c>
      <c r="T473" s="22">
        <f t="shared" si="94"/>
        <v>3.2</v>
      </c>
      <c r="U473" s="22">
        <v>0</v>
      </c>
      <c r="V473" s="22">
        <f t="shared" si="95"/>
        <v>0</v>
      </c>
      <c r="W473" s="22">
        <v>0</v>
      </c>
      <c r="X473" s="22">
        <f t="shared" si="96"/>
        <v>0</v>
      </c>
      <c r="Y473" s="22">
        <v>0</v>
      </c>
      <c r="Z473" s="22">
        <f t="shared" si="97"/>
        <v>0</v>
      </c>
      <c r="AA473" s="22">
        <v>14</v>
      </c>
      <c r="AB473" s="22">
        <f t="shared" si="98"/>
        <v>2.8</v>
      </c>
      <c r="AC473" s="22">
        <v>4</v>
      </c>
      <c r="AD473" s="25">
        <f t="shared" si="99"/>
        <v>0.8</v>
      </c>
    </row>
    <row r="474" spans="1:30" x14ac:dyDescent="0.25">
      <c r="A474" s="24">
        <v>45184</v>
      </c>
      <c r="B474" s="22" t="s">
        <v>36</v>
      </c>
      <c r="C474" s="22">
        <v>25</v>
      </c>
      <c r="D474" s="22">
        <v>2</v>
      </c>
      <c r="E474" s="22">
        <v>11</v>
      </c>
      <c r="F474" s="22" t="s">
        <v>22</v>
      </c>
      <c r="G474" s="28">
        <v>1</v>
      </c>
      <c r="H474" s="22">
        <f t="shared" si="88"/>
        <v>0.2</v>
      </c>
      <c r="I474" s="28">
        <v>1</v>
      </c>
      <c r="J474" s="22">
        <f t="shared" si="89"/>
        <v>0.2</v>
      </c>
      <c r="K474" s="28">
        <v>0</v>
      </c>
      <c r="L474" s="22">
        <f t="shared" si="90"/>
        <v>0</v>
      </c>
      <c r="M474" s="22">
        <f t="shared" si="50"/>
        <v>2.4000000000000004</v>
      </c>
      <c r="N474" s="22">
        <f t="shared" si="91"/>
        <v>0.4</v>
      </c>
      <c r="O474" s="23">
        <v>6</v>
      </c>
      <c r="P474" s="22">
        <f t="shared" si="92"/>
        <v>1.2</v>
      </c>
      <c r="Q474" s="23">
        <v>16</v>
      </c>
      <c r="R474" s="22">
        <f t="shared" si="93"/>
        <v>3.2</v>
      </c>
      <c r="S474" s="22">
        <f t="shared" si="51"/>
        <v>23.2</v>
      </c>
      <c r="T474" s="22">
        <f t="shared" si="94"/>
        <v>4.4000000000000004</v>
      </c>
      <c r="U474" s="28">
        <v>0</v>
      </c>
      <c r="V474" s="22">
        <f t="shared" si="95"/>
        <v>0</v>
      </c>
      <c r="W474" s="22">
        <v>0</v>
      </c>
      <c r="X474" s="22">
        <f t="shared" si="96"/>
        <v>0</v>
      </c>
      <c r="Y474" s="22">
        <v>1</v>
      </c>
      <c r="Z474" s="22">
        <f t="shared" si="97"/>
        <v>0.05</v>
      </c>
      <c r="AA474" s="22">
        <v>0</v>
      </c>
      <c r="AB474" s="22">
        <f t="shared" si="98"/>
        <v>0</v>
      </c>
      <c r="AC474" s="22">
        <v>4</v>
      </c>
      <c r="AD474" s="25">
        <f t="shared" si="99"/>
        <v>0.8</v>
      </c>
    </row>
    <row r="475" spans="1:30" x14ac:dyDescent="0.25">
      <c r="A475" s="24">
        <v>45184</v>
      </c>
      <c r="B475" s="22" t="s">
        <v>36</v>
      </c>
      <c r="C475" s="22">
        <v>26</v>
      </c>
      <c r="D475" s="22">
        <v>2</v>
      </c>
      <c r="E475" s="22">
        <v>2</v>
      </c>
      <c r="F475" s="22" t="s">
        <v>22</v>
      </c>
      <c r="G475" s="28">
        <v>0</v>
      </c>
      <c r="H475" s="22">
        <f t="shared" si="88"/>
        <v>0</v>
      </c>
      <c r="I475" s="28">
        <v>0</v>
      </c>
      <c r="J475" s="22">
        <f t="shared" si="89"/>
        <v>0</v>
      </c>
      <c r="K475" s="28">
        <v>0</v>
      </c>
      <c r="L475" s="22">
        <f t="shared" si="90"/>
        <v>0</v>
      </c>
      <c r="M475" s="22">
        <f t="shared" si="50"/>
        <v>0</v>
      </c>
      <c r="N475" s="22">
        <f t="shared" si="91"/>
        <v>0</v>
      </c>
      <c r="O475" s="23">
        <v>0</v>
      </c>
      <c r="P475" s="22">
        <f t="shared" si="92"/>
        <v>0</v>
      </c>
      <c r="Q475" s="23">
        <v>5</v>
      </c>
      <c r="R475" s="22">
        <f t="shared" si="93"/>
        <v>1</v>
      </c>
      <c r="S475" s="22">
        <f t="shared" si="51"/>
        <v>5</v>
      </c>
      <c r="T475" s="22">
        <f t="shared" si="94"/>
        <v>1</v>
      </c>
      <c r="U475" s="28">
        <v>0</v>
      </c>
      <c r="V475" s="22">
        <f t="shared" si="95"/>
        <v>0</v>
      </c>
      <c r="W475" s="22">
        <v>0</v>
      </c>
      <c r="X475" s="22">
        <f t="shared" si="96"/>
        <v>0</v>
      </c>
      <c r="Y475" s="22">
        <v>0</v>
      </c>
      <c r="Z475" s="22">
        <f t="shared" si="97"/>
        <v>0</v>
      </c>
      <c r="AA475" s="22">
        <v>1</v>
      </c>
      <c r="AB475" s="22">
        <f t="shared" si="98"/>
        <v>0.2</v>
      </c>
      <c r="AC475" s="22">
        <v>1</v>
      </c>
      <c r="AD475" s="25">
        <f t="shared" si="99"/>
        <v>0.2</v>
      </c>
    </row>
    <row r="476" spans="1:30" x14ac:dyDescent="0.25">
      <c r="A476" s="24">
        <v>45184</v>
      </c>
      <c r="B476" s="22" t="s">
        <v>36</v>
      </c>
      <c r="C476" s="22">
        <v>27</v>
      </c>
      <c r="D476" s="22">
        <v>2</v>
      </c>
      <c r="E476" s="22">
        <v>1</v>
      </c>
      <c r="F476" s="22" t="s">
        <v>22</v>
      </c>
      <c r="G476" s="23">
        <v>0</v>
      </c>
      <c r="H476" s="22">
        <f t="shared" si="88"/>
        <v>0</v>
      </c>
      <c r="I476" s="23">
        <v>0</v>
      </c>
      <c r="J476" s="22">
        <f t="shared" si="89"/>
        <v>0</v>
      </c>
      <c r="K476" s="23">
        <v>0</v>
      </c>
      <c r="L476" s="22">
        <f t="shared" si="90"/>
        <v>0</v>
      </c>
      <c r="M476" s="22">
        <f t="shared" si="50"/>
        <v>0</v>
      </c>
      <c r="N476" s="22">
        <f t="shared" si="91"/>
        <v>0</v>
      </c>
      <c r="O476" s="23">
        <v>0</v>
      </c>
      <c r="P476" s="22">
        <f t="shared" si="92"/>
        <v>0</v>
      </c>
      <c r="Q476" s="23">
        <v>0</v>
      </c>
      <c r="R476" s="22">
        <f t="shared" si="93"/>
        <v>0</v>
      </c>
      <c r="S476" s="22">
        <f t="shared" si="51"/>
        <v>0</v>
      </c>
      <c r="T476" s="22">
        <f t="shared" si="94"/>
        <v>0</v>
      </c>
      <c r="U476" s="28">
        <v>0</v>
      </c>
      <c r="V476" s="22">
        <f t="shared" si="95"/>
        <v>0</v>
      </c>
      <c r="W476" s="22">
        <v>0</v>
      </c>
      <c r="X476" s="22">
        <f t="shared" si="96"/>
        <v>0</v>
      </c>
      <c r="Y476" s="22">
        <v>0</v>
      </c>
      <c r="Z476" s="22">
        <f t="shared" si="97"/>
        <v>0</v>
      </c>
      <c r="AA476" s="22">
        <v>0</v>
      </c>
      <c r="AB476" s="22">
        <f t="shared" si="98"/>
        <v>0</v>
      </c>
      <c r="AC476" s="22">
        <v>0</v>
      </c>
      <c r="AD476" s="25">
        <f t="shared" si="99"/>
        <v>0</v>
      </c>
    </row>
    <row r="477" spans="1:30" x14ac:dyDescent="0.25">
      <c r="A477" s="24">
        <v>45184</v>
      </c>
      <c r="B477" s="22" t="s">
        <v>36</v>
      </c>
      <c r="C477" s="22">
        <v>28</v>
      </c>
      <c r="D477" s="22">
        <v>2</v>
      </c>
      <c r="E477" s="22">
        <v>7</v>
      </c>
      <c r="F477" s="22" t="s">
        <v>22</v>
      </c>
      <c r="G477" s="22">
        <v>0</v>
      </c>
      <c r="H477" s="22">
        <f t="shared" si="88"/>
        <v>0</v>
      </c>
      <c r="I477" s="22">
        <v>0</v>
      </c>
      <c r="J477" s="22">
        <f t="shared" si="89"/>
        <v>0</v>
      </c>
      <c r="K477" s="22">
        <v>0</v>
      </c>
      <c r="L477" s="22">
        <f t="shared" si="90"/>
        <v>0</v>
      </c>
      <c r="M477" s="22">
        <f t="shared" si="50"/>
        <v>0</v>
      </c>
      <c r="N477" s="22">
        <f t="shared" si="91"/>
        <v>0</v>
      </c>
      <c r="O477" s="22">
        <v>4</v>
      </c>
      <c r="P477" s="22">
        <f t="shared" si="92"/>
        <v>0.8</v>
      </c>
      <c r="Q477" s="22">
        <v>2</v>
      </c>
      <c r="R477" s="22">
        <f t="shared" si="93"/>
        <v>0.4</v>
      </c>
      <c r="S477" s="22">
        <f t="shared" si="51"/>
        <v>6.8</v>
      </c>
      <c r="T477" s="22">
        <f t="shared" si="94"/>
        <v>1.2000000000000002</v>
      </c>
      <c r="U477" s="22">
        <v>0</v>
      </c>
      <c r="V477" s="22">
        <f t="shared" si="95"/>
        <v>0</v>
      </c>
      <c r="W477" s="22">
        <v>0</v>
      </c>
      <c r="X477" s="22">
        <f t="shared" si="96"/>
        <v>0</v>
      </c>
      <c r="Y477" s="22">
        <v>0</v>
      </c>
      <c r="Z477" s="22">
        <f t="shared" si="97"/>
        <v>0</v>
      </c>
      <c r="AA477" s="22">
        <v>1</v>
      </c>
      <c r="AB477" s="22">
        <f t="shared" si="98"/>
        <v>0.2</v>
      </c>
      <c r="AC477" s="22">
        <v>0</v>
      </c>
      <c r="AD477" s="25">
        <f t="shared" si="99"/>
        <v>0</v>
      </c>
    </row>
    <row r="478" spans="1:30" x14ac:dyDescent="0.25">
      <c r="A478" s="24">
        <v>45184</v>
      </c>
      <c r="B478" s="22" t="s">
        <v>36</v>
      </c>
      <c r="C478" s="22">
        <v>29</v>
      </c>
      <c r="D478" s="22">
        <v>2</v>
      </c>
      <c r="E478" s="22">
        <v>9</v>
      </c>
      <c r="F478" s="22" t="s">
        <v>22</v>
      </c>
      <c r="G478" s="28">
        <v>0</v>
      </c>
      <c r="H478" s="22">
        <f t="shared" si="88"/>
        <v>0</v>
      </c>
      <c r="I478" s="28">
        <v>0</v>
      </c>
      <c r="J478" s="22">
        <f t="shared" si="89"/>
        <v>0</v>
      </c>
      <c r="K478" s="28">
        <v>0</v>
      </c>
      <c r="L478" s="22">
        <f t="shared" si="90"/>
        <v>0</v>
      </c>
      <c r="M478" s="22">
        <f t="shared" si="50"/>
        <v>0</v>
      </c>
      <c r="N478" s="22">
        <f t="shared" si="91"/>
        <v>0</v>
      </c>
      <c r="O478" s="23">
        <v>0</v>
      </c>
      <c r="P478" s="22">
        <f t="shared" si="92"/>
        <v>0</v>
      </c>
      <c r="Q478" s="23">
        <v>2</v>
      </c>
      <c r="R478" s="22">
        <f t="shared" si="93"/>
        <v>0.4</v>
      </c>
      <c r="S478" s="22">
        <f t="shared" si="51"/>
        <v>2</v>
      </c>
      <c r="T478" s="22">
        <f t="shared" si="94"/>
        <v>0.4</v>
      </c>
      <c r="U478" s="28">
        <v>0</v>
      </c>
      <c r="V478" s="22">
        <f t="shared" si="95"/>
        <v>0</v>
      </c>
      <c r="W478" s="22">
        <v>0</v>
      </c>
      <c r="X478" s="22">
        <f t="shared" si="96"/>
        <v>0</v>
      </c>
      <c r="Y478" s="22">
        <v>0</v>
      </c>
      <c r="Z478" s="22">
        <f t="shared" si="97"/>
        <v>0</v>
      </c>
      <c r="AA478" s="22">
        <v>0</v>
      </c>
      <c r="AB478" s="22">
        <f t="shared" si="98"/>
        <v>0</v>
      </c>
      <c r="AC478" s="22">
        <v>1</v>
      </c>
      <c r="AD478" s="25">
        <f t="shared" si="99"/>
        <v>0.2</v>
      </c>
    </row>
    <row r="479" spans="1:30" x14ac:dyDescent="0.25">
      <c r="A479" s="24">
        <v>45184</v>
      </c>
      <c r="B479" s="22" t="s">
        <v>36</v>
      </c>
      <c r="C479" s="22">
        <v>30</v>
      </c>
      <c r="D479" s="22">
        <v>2</v>
      </c>
      <c r="E479" s="22">
        <v>15</v>
      </c>
      <c r="F479" s="22" t="s">
        <v>22</v>
      </c>
      <c r="G479" s="28">
        <v>0</v>
      </c>
      <c r="H479" s="22">
        <f t="shared" si="88"/>
        <v>0</v>
      </c>
      <c r="I479" s="28">
        <v>0</v>
      </c>
      <c r="J479" s="22">
        <f t="shared" si="89"/>
        <v>0</v>
      </c>
      <c r="K479" s="28">
        <v>0</v>
      </c>
      <c r="L479" s="22">
        <f t="shared" si="90"/>
        <v>0</v>
      </c>
      <c r="M479" s="22">
        <f t="shared" si="50"/>
        <v>0</v>
      </c>
      <c r="N479" s="22">
        <f t="shared" si="91"/>
        <v>0</v>
      </c>
      <c r="O479" s="25">
        <v>27</v>
      </c>
      <c r="P479" s="22">
        <f t="shared" si="92"/>
        <v>5.4</v>
      </c>
      <c r="Q479" s="23">
        <v>35</v>
      </c>
      <c r="R479" s="22">
        <f t="shared" si="93"/>
        <v>7</v>
      </c>
      <c r="S479" s="22">
        <f t="shared" si="51"/>
        <v>67.400000000000006</v>
      </c>
      <c r="T479" s="22">
        <f t="shared" si="94"/>
        <v>12.4</v>
      </c>
      <c r="U479" s="28">
        <v>0</v>
      </c>
      <c r="V479" s="22">
        <f t="shared" si="95"/>
        <v>0</v>
      </c>
      <c r="W479" s="22">
        <v>0</v>
      </c>
      <c r="X479" s="22">
        <f t="shared" si="96"/>
        <v>0</v>
      </c>
      <c r="Y479" s="22">
        <v>0</v>
      </c>
      <c r="Z479" s="22">
        <f t="shared" si="97"/>
        <v>0</v>
      </c>
      <c r="AA479" s="22">
        <v>5</v>
      </c>
      <c r="AB479" s="22">
        <f t="shared" si="98"/>
        <v>1</v>
      </c>
      <c r="AC479" s="22">
        <v>2</v>
      </c>
      <c r="AD479" s="25">
        <f t="shared" si="99"/>
        <v>0.4</v>
      </c>
    </row>
    <row r="480" spans="1:30" x14ac:dyDescent="0.25">
      <c r="A480" s="24">
        <v>45184</v>
      </c>
      <c r="B480" s="22" t="s">
        <v>36</v>
      </c>
      <c r="C480" s="22">
        <v>31</v>
      </c>
      <c r="D480" s="22">
        <v>3</v>
      </c>
      <c r="E480" s="22">
        <v>2</v>
      </c>
      <c r="F480" s="22" t="s">
        <v>22</v>
      </c>
      <c r="G480" s="28">
        <v>0</v>
      </c>
      <c r="H480" s="22">
        <f t="shared" si="88"/>
        <v>0</v>
      </c>
      <c r="I480" s="28">
        <v>3</v>
      </c>
      <c r="J480" s="22">
        <f t="shared" si="89"/>
        <v>0.6</v>
      </c>
      <c r="K480" s="28">
        <v>0</v>
      </c>
      <c r="L480" s="22">
        <f t="shared" si="90"/>
        <v>0</v>
      </c>
      <c r="M480" s="22">
        <f t="shared" si="50"/>
        <v>3.6</v>
      </c>
      <c r="N480" s="22">
        <f t="shared" si="91"/>
        <v>0.6</v>
      </c>
      <c r="O480" s="25">
        <v>5</v>
      </c>
      <c r="P480" s="22">
        <f t="shared" si="92"/>
        <v>1</v>
      </c>
      <c r="Q480" s="23">
        <v>1</v>
      </c>
      <c r="R480" s="22">
        <f t="shared" si="93"/>
        <v>0.2</v>
      </c>
      <c r="S480" s="22">
        <f t="shared" si="51"/>
        <v>7</v>
      </c>
      <c r="T480" s="22">
        <f t="shared" si="94"/>
        <v>1.2</v>
      </c>
      <c r="U480" s="28">
        <v>0</v>
      </c>
      <c r="V480" s="22">
        <f t="shared" si="95"/>
        <v>0</v>
      </c>
      <c r="W480" s="22">
        <v>0</v>
      </c>
      <c r="X480" s="22">
        <f t="shared" si="96"/>
        <v>0</v>
      </c>
      <c r="Y480" s="22">
        <v>1</v>
      </c>
      <c r="Z480" s="22">
        <f t="shared" si="97"/>
        <v>0.05</v>
      </c>
      <c r="AA480" s="22">
        <v>7</v>
      </c>
      <c r="AB480" s="22">
        <f t="shared" si="98"/>
        <v>1.4</v>
      </c>
      <c r="AC480" s="22">
        <v>0</v>
      </c>
      <c r="AD480" s="25">
        <f t="shared" si="99"/>
        <v>0</v>
      </c>
    </row>
    <row r="481" spans="1:30" x14ac:dyDescent="0.25">
      <c r="A481" s="24">
        <v>45184</v>
      </c>
      <c r="B481" s="22" t="s">
        <v>36</v>
      </c>
      <c r="C481" s="22">
        <v>32</v>
      </c>
      <c r="D481" s="22">
        <v>3</v>
      </c>
      <c r="E481" s="22">
        <v>7</v>
      </c>
      <c r="F481" s="22" t="s">
        <v>22</v>
      </c>
      <c r="G481" s="22">
        <v>0</v>
      </c>
      <c r="H481" s="22">
        <f t="shared" si="88"/>
        <v>0</v>
      </c>
      <c r="I481" s="22">
        <v>2</v>
      </c>
      <c r="J481" s="22">
        <f t="shared" si="89"/>
        <v>0.4</v>
      </c>
      <c r="K481" s="22">
        <v>0</v>
      </c>
      <c r="L481" s="22">
        <f t="shared" si="90"/>
        <v>0</v>
      </c>
      <c r="M481" s="22">
        <f t="shared" si="50"/>
        <v>2.4</v>
      </c>
      <c r="N481" s="22">
        <f t="shared" si="91"/>
        <v>0.4</v>
      </c>
      <c r="O481" s="22">
        <v>8</v>
      </c>
      <c r="P481" s="22">
        <f t="shared" si="92"/>
        <v>1.6</v>
      </c>
      <c r="Q481" s="22">
        <v>3</v>
      </c>
      <c r="R481" s="22">
        <f t="shared" si="93"/>
        <v>0.6</v>
      </c>
      <c r="S481" s="22">
        <f t="shared" si="51"/>
        <v>12.6</v>
      </c>
      <c r="T481" s="22">
        <f t="shared" si="94"/>
        <v>2.2000000000000002</v>
      </c>
      <c r="U481" s="22">
        <v>0</v>
      </c>
      <c r="V481" s="22">
        <f t="shared" si="95"/>
        <v>0</v>
      </c>
      <c r="W481" s="22">
        <v>0</v>
      </c>
      <c r="X481" s="22">
        <f t="shared" si="96"/>
        <v>0</v>
      </c>
      <c r="Y481" s="22">
        <v>0</v>
      </c>
      <c r="Z481" s="22">
        <f t="shared" si="97"/>
        <v>0</v>
      </c>
      <c r="AA481" s="22">
        <v>0</v>
      </c>
      <c r="AB481" s="22">
        <f t="shared" si="98"/>
        <v>0</v>
      </c>
      <c r="AC481" s="22">
        <v>2</v>
      </c>
      <c r="AD481" s="25">
        <f t="shared" si="99"/>
        <v>0.4</v>
      </c>
    </row>
    <row r="482" spans="1:30" x14ac:dyDescent="0.25">
      <c r="A482" s="24">
        <v>45184</v>
      </c>
      <c r="B482" s="22" t="s">
        <v>36</v>
      </c>
      <c r="C482" s="22">
        <v>33</v>
      </c>
      <c r="D482" s="22">
        <v>3</v>
      </c>
      <c r="E482" s="22">
        <v>6</v>
      </c>
      <c r="F482" s="22" t="s">
        <v>22</v>
      </c>
      <c r="G482" s="23">
        <v>3</v>
      </c>
      <c r="H482" s="22">
        <f t="shared" si="88"/>
        <v>0.6</v>
      </c>
      <c r="I482" s="23">
        <v>6</v>
      </c>
      <c r="J482" s="22">
        <f t="shared" si="89"/>
        <v>1.2</v>
      </c>
      <c r="K482" s="23">
        <v>3</v>
      </c>
      <c r="L482" s="22">
        <f t="shared" si="90"/>
        <v>0.6</v>
      </c>
      <c r="M482" s="22">
        <f t="shared" si="50"/>
        <v>13.799999999999999</v>
      </c>
      <c r="N482" s="22">
        <f t="shared" si="91"/>
        <v>2.4</v>
      </c>
      <c r="O482" s="23">
        <v>51</v>
      </c>
      <c r="P482" s="22">
        <f t="shared" si="92"/>
        <v>10.199999999999999</v>
      </c>
      <c r="Q482" s="23">
        <v>25</v>
      </c>
      <c r="R482" s="22">
        <f t="shared" si="93"/>
        <v>5</v>
      </c>
      <c r="S482" s="22">
        <f t="shared" si="51"/>
        <v>86.2</v>
      </c>
      <c r="T482" s="22">
        <f t="shared" si="94"/>
        <v>15.2</v>
      </c>
      <c r="U482" s="28">
        <v>0</v>
      </c>
      <c r="V482" s="22">
        <f t="shared" si="95"/>
        <v>0</v>
      </c>
      <c r="W482" s="22">
        <v>0</v>
      </c>
      <c r="X482" s="22">
        <f t="shared" si="96"/>
        <v>0</v>
      </c>
      <c r="Y482" s="22">
        <v>8</v>
      </c>
      <c r="Z482" s="22">
        <f t="shared" si="97"/>
        <v>0.4</v>
      </c>
      <c r="AA482" s="22">
        <v>1</v>
      </c>
      <c r="AB482" s="22">
        <f t="shared" si="98"/>
        <v>0.2</v>
      </c>
      <c r="AC482" s="22">
        <v>2</v>
      </c>
      <c r="AD482" s="25">
        <f t="shared" si="99"/>
        <v>0.4</v>
      </c>
    </row>
    <row r="483" spans="1:30" x14ac:dyDescent="0.25">
      <c r="A483" s="24">
        <v>45184</v>
      </c>
      <c r="B483" s="22" t="s">
        <v>36</v>
      </c>
      <c r="C483" s="22">
        <v>34</v>
      </c>
      <c r="D483" s="22">
        <v>3</v>
      </c>
      <c r="E483" s="22">
        <v>3</v>
      </c>
      <c r="F483" s="22" t="s">
        <v>22</v>
      </c>
      <c r="G483" s="23">
        <v>0</v>
      </c>
      <c r="H483" s="22">
        <f t="shared" si="88"/>
        <v>0</v>
      </c>
      <c r="I483" s="23">
        <v>0</v>
      </c>
      <c r="J483" s="22">
        <f t="shared" si="89"/>
        <v>0</v>
      </c>
      <c r="K483" s="23">
        <v>0</v>
      </c>
      <c r="L483" s="22">
        <f t="shared" si="90"/>
        <v>0</v>
      </c>
      <c r="M483" s="22">
        <f t="shared" si="50"/>
        <v>0</v>
      </c>
      <c r="N483" s="22">
        <f t="shared" si="91"/>
        <v>0</v>
      </c>
      <c r="O483" s="23">
        <v>0</v>
      </c>
      <c r="P483" s="22">
        <f t="shared" si="92"/>
        <v>0</v>
      </c>
      <c r="Q483" s="23">
        <v>0</v>
      </c>
      <c r="R483" s="22">
        <f t="shared" si="93"/>
        <v>0</v>
      </c>
      <c r="S483" s="22">
        <f t="shared" si="51"/>
        <v>0</v>
      </c>
      <c r="T483" s="22">
        <f t="shared" si="94"/>
        <v>0</v>
      </c>
      <c r="U483" s="28">
        <v>0</v>
      </c>
      <c r="V483" s="22">
        <f t="shared" si="95"/>
        <v>0</v>
      </c>
      <c r="W483" s="22">
        <v>0</v>
      </c>
      <c r="X483" s="22">
        <f t="shared" si="96"/>
        <v>0</v>
      </c>
      <c r="Y483" s="22">
        <v>0</v>
      </c>
      <c r="Z483" s="22">
        <f t="shared" si="97"/>
        <v>0</v>
      </c>
      <c r="AA483" s="22">
        <v>8</v>
      </c>
      <c r="AB483" s="22">
        <f t="shared" si="98"/>
        <v>1.6</v>
      </c>
      <c r="AC483" s="22">
        <v>0</v>
      </c>
      <c r="AD483" s="25">
        <f t="shared" si="99"/>
        <v>0</v>
      </c>
    </row>
    <row r="484" spans="1:30" x14ac:dyDescent="0.25">
      <c r="A484" s="24">
        <v>45184</v>
      </c>
      <c r="B484" s="22" t="s">
        <v>36</v>
      </c>
      <c r="C484" s="22">
        <v>35</v>
      </c>
      <c r="D484" s="22">
        <v>3</v>
      </c>
      <c r="E484" s="22">
        <v>11</v>
      </c>
      <c r="F484" s="22" t="s">
        <v>22</v>
      </c>
      <c r="G484" s="23">
        <v>0</v>
      </c>
      <c r="H484" s="22">
        <f t="shared" si="88"/>
        <v>0</v>
      </c>
      <c r="I484" s="29">
        <v>1</v>
      </c>
      <c r="J484" s="22">
        <f t="shared" si="89"/>
        <v>0.2</v>
      </c>
      <c r="K484" s="29">
        <v>1</v>
      </c>
      <c r="L484" s="22">
        <f t="shared" si="90"/>
        <v>0.2</v>
      </c>
      <c r="M484" s="22">
        <f t="shared" si="50"/>
        <v>2.2000000000000002</v>
      </c>
      <c r="N484" s="22">
        <f t="shared" si="91"/>
        <v>0.4</v>
      </c>
      <c r="O484" s="29">
        <v>0</v>
      </c>
      <c r="P484" s="22">
        <f t="shared" si="92"/>
        <v>0</v>
      </c>
      <c r="Q484" s="25">
        <v>1</v>
      </c>
      <c r="R484" s="22">
        <f t="shared" si="93"/>
        <v>0.2</v>
      </c>
      <c r="S484" s="22">
        <f t="shared" si="51"/>
        <v>1</v>
      </c>
      <c r="T484" s="22">
        <f t="shared" si="94"/>
        <v>0.2</v>
      </c>
      <c r="U484" s="28">
        <v>0</v>
      </c>
      <c r="V484" s="22">
        <f t="shared" si="95"/>
        <v>0</v>
      </c>
      <c r="W484" s="22">
        <v>0</v>
      </c>
      <c r="X484" s="22">
        <f t="shared" si="96"/>
        <v>0</v>
      </c>
      <c r="Y484" s="22">
        <v>0</v>
      </c>
      <c r="Z484" s="22">
        <f t="shared" si="97"/>
        <v>0</v>
      </c>
      <c r="AA484" s="22">
        <v>4</v>
      </c>
      <c r="AB484" s="22">
        <f t="shared" si="98"/>
        <v>0.8</v>
      </c>
      <c r="AC484" s="22">
        <v>3</v>
      </c>
      <c r="AD484" s="25">
        <f t="shared" si="99"/>
        <v>0.6</v>
      </c>
    </row>
    <row r="485" spans="1:30" x14ac:dyDescent="0.25">
      <c r="A485" s="24">
        <v>45184</v>
      </c>
      <c r="B485" s="22" t="s">
        <v>36</v>
      </c>
      <c r="C485" s="22">
        <v>36</v>
      </c>
      <c r="D485" s="22">
        <v>3</v>
      </c>
      <c r="E485" s="22">
        <v>15</v>
      </c>
      <c r="F485" s="22" t="s">
        <v>22</v>
      </c>
      <c r="G485" s="22">
        <v>0</v>
      </c>
      <c r="H485" s="22">
        <f t="shared" si="88"/>
        <v>0</v>
      </c>
      <c r="I485" s="22">
        <v>3</v>
      </c>
      <c r="J485" s="22">
        <f t="shared" si="89"/>
        <v>0.6</v>
      </c>
      <c r="K485" s="22">
        <v>0</v>
      </c>
      <c r="L485" s="22">
        <f t="shared" si="90"/>
        <v>0</v>
      </c>
      <c r="M485" s="22">
        <f t="shared" si="50"/>
        <v>3.6</v>
      </c>
      <c r="N485" s="22">
        <f t="shared" si="91"/>
        <v>0.6</v>
      </c>
      <c r="O485" s="22">
        <v>201</v>
      </c>
      <c r="P485" s="22">
        <f t="shared" si="92"/>
        <v>40.200000000000003</v>
      </c>
      <c r="Q485" s="22">
        <v>45</v>
      </c>
      <c r="R485" s="22">
        <f t="shared" si="93"/>
        <v>9</v>
      </c>
      <c r="S485" s="22">
        <f t="shared" si="51"/>
        <v>286.2</v>
      </c>
      <c r="T485" s="22">
        <f t="shared" si="94"/>
        <v>49.2</v>
      </c>
      <c r="U485" s="22">
        <v>0</v>
      </c>
      <c r="V485" s="22">
        <f t="shared" si="95"/>
        <v>0</v>
      </c>
      <c r="W485" s="22">
        <v>0</v>
      </c>
      <c r="X485" s="22">
        <f t="shared" si="96"/>
        <v>0</v>
      </c>
      <c r="Y485" s="22">
        <v>0</v>
      </c>
      <c r="Z485" s="22">
        <f t="shared" si="97"/>
        <v>0</v>
      </c>
      <c r="AA485" s="22">
        <v>1</v>
      </c>
      <c r="AB485" s="22">
        <f t="shared" si="98"/>
        <v>0.2</v>
      </c>
      <c r="AC485" s="22">
        <v>9</v>
      </c>
      <c r="AD485" s="25">
        <f t="shared" si="99"/>
        <v>1.8</v>
      </c>
    </row>
    <row r="486" spans="1:30" x14ac:dyDescent="0.25">
      <c r="A486" s="24">
        <v>45184</v>
      </c>
      <c r="B486" s="22" t="s">
        <v>36</v>
      </c>
      <c r="C486" s="22">
        <v>37</v>
      </c>
      <c r="D486" s="22">
        <v>3</v>
      </c>
      <c r="E486" s="22">
        <v>13</v>
      </c>
      <c r="F486" s="22" t="s">
        <v>22</v>
      </c>
      <c r="G486" s="23">
        <v>0</v>
      </c>
      <c r="H486" s="22">
        <f t="shared" si="88"/>
        <v>0</v>
      </c>
      <c r="I486" s="23">
        <v>0</v>
      </c>
      <c r="J486" s="22">
        <f t="shared" si="89"/>
        <v>0</v>
      </c>
      <c r="K486" s="23">
        <v>0</v>
      </c>
      <c r="L486" s="22">
        <f t="shared" si="90"/>
        <v>0</v>
      </c>
      <c r="M486" s="22">
        <f t="shared" si="50"/>
        <v>0</v>
      </c>
      <c r="N486" s="22">
        <f t="shared" si="91"/>
        <v>0</v>
      </c>
      <c r="O486" s="23">
        <v>197</v>
      </c>
      <c r="P486" s="22">
        <f t="shared" si="92"/>
        <v>39.4</v>
      </c>
      <c r="Q486" s="23">
        <v>59</v>
      </c>
      <c r="R486" s="22">
        <f t="shared" si="93"/>
        <v>11.8</v>
      </c>
      <c r="S486" s="22">
        <f t="shared" si="51"/>
        <v>295.39999999999998</v>
      </c>
      <c r="T486" s="22">
        <f t="shared" si="94"/>
        <v>51.2</v>
      </c>
      <c r="U486" s="28">
        <v>0</v>
      </c>
      <c r="V486" s="22">
        <f t="shared" si="95"/>
        <v>0</v>
      </c>
      <c r="W486" s="22">
        <v>0</v>
      </c>
      <c r="X486" s="22">
        <f t="shared" si="96"/>
        <v>0</v>
      </c>
      <c r="Y486" s="22">
        <v>2</v>
      </c>
      <c r="Z486" s="22">
        <f t="shared" si="97"/>
        <v>0.1</v>
      </c>
      <c r="AA486" s="22">
        <v>6</v>
      </c>
      <c r="AB486" s="22">
        <f t="shared" si="98"/>
        <v>1.2</v>
      </c>
      <c r="AC486" s="22">
        <v>1</v>
      </c>
      <c r="AD486" s="25">
        <f t="shared" si="99"/>
        <v>0.2</v>
      </c>
    </row>
    <row r="487" spans="1:30" x14ac:dyDescent="0.25">
      <c r="A487" s="24">
        <v>45184</v>
      </c>
      <c r="B487" s="22" t="s">
        <v>36</v>
      </c>
      <c r="C487" s="22">
        <v>38</v>
      </c>
      <c r="D487" s="22">
        <v>3</v>
      </c>
      <c r="E487" s="22">
        <v>9</v>
      </c>
      <c r="F487" s="22" t="s">
        <v>22</v>
      </c>
      <c r="G487" s="23">
        <v>0</v>
      </c>
      <c r="H487" s="22">
        <f t="shared" si="88"/>
        <v>0</v>
      </c>
      <c r="I487" s="23">
        <v>0</v>
      </c>
      <c r="J487" s="22">
        <f t="shared" si="89"/>
        <v>0</v>
      </c>
      <c r="K487" s="23">
        <v>0</v>
      </c>
      <c r="L487" s="22">
        <f t="shared" si="90"/>
        <v>0</v>
      </c>
      <c r="M487" s="22">
        <f t="shared" si="50"/>
        <v>0</v>
      </c>
      <c r="N487" s="22">
        <f t="shared" si="91"/>
        <v>0</v>
      </c>
      <c r="O487" s="23">
        <v>9</v>
      </c>
      <c r="P487" s="22">
        <f t="shared" si="92"/>
        <v>1.8</v>
      </c>
      <c r="Q487" s="23">
        <v>6</v>
      </c>
      <c r="R487" s="22">
        <f t="shared" si="93"/>
        <v>1.2</v>
      </c>
      <c r="S487" s="22">
        <f t="shared" si="51"/>
        <v>16.8</v>
      </c>
      <c r="T487" s="22">
        <f t="shared" si="94"/>
        <v>3</v>
      </c>
      <c r="U487" s="28">
        <v>0</v>
      </c>
      <c r="V487" s="22">
        <f t="shared" si="95"/>
        <v>0</v>
      </c>
      <c r="W487" s="22">
        <v>0</v>
      </c>
      <c r="X487" s="22">
        <f t="shared" si="96"/>
        <v>0</v>
      </c>
      <c r="Y487" s="22">
        <v>0</v>
      </c>
      <c r="Z487" s="22">
        <f t="shared" si="97"/>
        <v>0</v>
      </c>
      <c r="AA487" s="22">
        <v>1</v>
      </c>
      <c r="AB487" s="22">
        <f t="shared" si="98"/>
        <v>0.2</v>
      </c>
      <c r="AC487" s="22">
        <v>4</v>
      </c>
      <c r="AD487" s="25">
        <f t="shared" si="99"/>
        <v>0.8</v>
      </c>
    </row>
    <row r="488" spans="1:30" x14ac:dyDescent="0.25">
      <c r="A488" s="24">
        <v>45184</v>
      </c>
      <c r="B488" s="22" t="s">
        <v>36</v>
      </c>
      <c r="C488" s="22">
        <v>39</v>
      </c>
      <c r="D488" s="22">
        <v>3</v>
      </c>
      <c r="E488" s="22">
        <v>10</v>
      </c>
      <c r="F488" s="22" t="s">
        <v>22</v>
      </c>
      <c r="G488" s="23">
        <v>6</v>
      </c>
      <c r="H488" s="22">
        <f t="shared" si="88"/>
        <v>1.2</v>
      </c>
      <c r="I488" s="23">
        <v>0</v>
      </c>
      <c r="J488" s="22">
        <f t="shared" si="89"/>
        <v>0</v>
      </c>
      <c r="K488" s="28">
        <v>7</v>
      </c>
      <c r="L488" s="22">
        <f t="shared" si="90"/>
        <v>1.4</v>
      </c>
      <c r="M488" s="22">
        <f t="shared" si="50"/>
        <v>14.2</v>
      </c>
      <c r="N488" s="22">
        <f t="shared" si="91"/>
        <v>2.5999999999999996</v>
      </c>
      <c r="O488" s="23">
        <v>4</v>
      </c>
      <c r="P488" s="22">
        <f t="shared" si="92"/>
        <v>0.8</v>
      </c>
      <c r="Q488" s="23">
        <v>0</v>
      </c>
      <c r="R488" s="22">
        <f t="shared" si="93"/>
        <v>0</v>
      </c>
      <c r="S488" s="22">
        <f t="shared" si="51"/>
        <v>4.8</v>
      </c>
      <c r="T488" s="22">
        <f t="shared" si="94"/>
        <v>0.8</v>
      </c>
      <c r="U488" s="28">
        <v>0</v>
      </c>
      <c r="V488" s="22">
        <f t="shared" si="95"/>
        <v>0</v>
      </c>
      <c r="W488" s="22">
        <v>0</v>
      </c>
      <c r="X488" s="22">
        <f t="shared" si="96"/>
        <v>0</v>
      </c>
      <c r="Y488" s="22">
        <v>0</v>
      </c>
      <c r="Z488" s="22">
        <f t="shared" si="97"/>
        <v>0</v>
      </c>
      <c r="AA488" s="22">
        <v>2</v>
      </c>
      <c r="AB488" s="22">
        <f t="shared" si="98"/>
        <v>0.4</v>
      </c>
      <c r="AC488" s="22">
        <v>4</v>
      </c>
      <c r="AD488" s="25">
        <f t="shared" si="99"/>
        <v>0.8</v>
      </c>
    </row>
    <row r="489" spans="1:30" x14ac:dyDescent="0.25">
      <c r="A489" s="24">
        <v>45184</v>
      </c>
      <c r="B489" s="22" t="s">
        <v>36</v>
      </c>
      <c r="C489" s="22">
        <v>40</v>
      </c>
      <c r="D489" s="22">
        <v>3</v>
      </c>
      <c r="E489" s="22">
        <v>14</v>
      </c>
      <c r="F489" s="22" t="s">
        <v>22</v>
      </c>
      <c r="G489" s="22">
        <v>0</v>
      </c>
      <c r="H489" s="22">
        <f t="shared" si="88"/>
        <v>0</v>
      </c>
      <c r="I489" s="22">
        <v>3</v>
      </c>
      <c r="J489" s="22">
        <f t="shared" si="89"/>
        <v>0.6</v>
      </c>
      <c r="K489" s="22">
        <v>3</v>
      </c>
      <c r="L489" s="22">
        <f t="shared" si="90"/>
        <v>0.6</v>
      </c>
      <c r="M489" s="22">
        <f t="shared" si="50"/>
        <v>6.6</v>
      </c>
      <c r="N489" s="22">
        <f t="shared" si="91"/>
        <v>1.2</v>
      </c>
      <c r="O489" s="22">
        <v>0</v>
      </c>
      <c r="P489" s="22">
        <f t="shared" si="92"/>
        <v>0</v>
      </c>
      <c r="Q489" s="22">
        <v>0</v>
      </c>
      <c r="R489" s="22">
        <f t="shared" si="93"/>
        <v>0</v>
      </c>
      <c r="S489" s="22">
        <f t="shared" si="51"/>
        <v>0</v>
      </c>
      <c r="T489" s="22">
        <f t="shared" si="94"/>
        <v>0</v>
      </c>
      <c r="U489" s="22">
        <v>0</v>
      </c>
      <c r="V489" s="22">
        <f t="shared" si="95"/>
        <v>0</v>
      </c>
      <c r="W489" s="22">
        <v>0</v>
      </c>
      <c r="X489" s="22">
        <f t="shared" si="96"/>
        <v>0</v>
      </c>
      <c r="Y489" s="22">
        <v>0</v>
      </c>
      <c r="Z489" s="22">
        <f t="shared" si="97"/>
        <v>0</v>
      </c>
      <c r="AA489" s="22">
        <v>43</v>
      </c>
      <c r="AB489" s="22">
        <f t="shared" si="98"/>
        <v>8.6</v>
      </c>
      <c r="AC489" s="22">
        <v>0</v>
      </c>
      <c r="AD489" s="25">
        <f t="shared" si="99"/>
        <v>0</v>
      </c>
    </row>
    <row r="490" spans="1:30" x14ac:dyDescent="0.25">
      <c r="A490" s="24">
        <v>45184</v>
      </c>
      <c r="B490" s="22" t="s">
        <v>36</v>
      </c>
      <c r="C490" s="22">
        <v>41</v>
      </c>
      <c r="D490" s="22">
        <v>3</v>
      </c>
      <c r="E490" s="22">
        <v>12</v>
      </c>
      <c r="F490" s="22" t="s">
        <v>22</v>
      </c>
      <c r="G490" s="23">
        <v>0</v>
      </c>
      <c r="H490" s="22">
        <f t="shared" si="88"/>
        <v>0</v>
      </c>
      <c r="I490" s="29">
        <v>1</v>
      </c>
      <c r="J490" s="22">
        <f t="shared" si="89"/>
        <v>0.2</v>
      </c>
      <c r="K490" s="29">
        <v>1</v>
      </c>
      <c r="L490" s="22">
        <f t="shared" si="90"/>
        <v>0.2</v>
      </c>
      <c r="M490" s="22">
        <f t="shared" si="50"/>
        <v>2.2000000000000002</v>
      </c>
      <c r="N490" s="22">
        <f t="shared" si="91"/>
        <v>0.4</v>
      </c>
      <c r="O490" s="29">
        <v>0</v>
      </c>
      <c r="P490" s="22">
        <f t="shared" si="92"/>
        <v>0</v>
      </c>
      <c r="Q490" s="23">
        <v>1</v>
      </c>
      <c r="R490" s="22">
        <f t="shared" si="93"/>
        <v>0.2</v>
      </c>
      <c r="S490" s="22">
        <f t="shared" si="51"/>
        <v>1</v>
      </c>
      <c r="T490" s="22">
        <f t="shared" si="94"/>
        <v>0.2</v>
      </c>
      <c r="U490" s="28">
        <v>0</v>
      </c>
      <c r="V490" s="22">
        <f t="shared" si="95"/>
        <v>0</v>
      </c>
      <c r="W490" s="22">
        <v>0</v>
      </c>
      <c r="X490" s="22">
        <f t="shared" si="96"/>
        <v>0</v>
      </c>
      <c r="Y490" s="22">
        <v>0</v>
      </c>
      <c r="Z490" s="22">
        <f t="shared" si="97"/>
        <v>0</v>
      </c>
      <c r="AA490" s="22">
        <v>30</v>
      </c>
      <c r="AB490" s="22">
        <f t="shared" si="98"/>
        <v>6</v>
      </c>
      <c r="AC490" s="22">
        <v>0</v>
      </c>
      <c r="AD490" s="25">
        <f t="shared" si="99"/>
        <v>0</v>
      </c>
    </row>
    <row r="491" spans="1:30" x14ac:dyDescent="0.25">
      <c r="A491" s="24">
        <v>45184</v>
      </c>
      <c r="B491" s="22" t="s">
        <v>36</v>
      </c>
      <c r="C491" s="22">
        <v>42</v>
      </c>
      <c r="D491" s="22">
        <v>3</v>
      </c>
      <c r="E491" s="22">
        <v>5</v>
      </c>
      <c r="F491" s="22" t="s">
        <v>22</v>
      </c>
      <c r="G491" s="23">
        <v>0</v>
      </c>
      <c r="H491" s="22">
        <f t="shared" si="88"/>
        <v>0</v>
      </c>
      <c r="I491" s="29">
        <v>5</v>
      </c>
      <c r="J491" s="22">
        <f t="shared" si="89"/>
        <v>1</v>
      </c>
      <c r="K491" s="29">
        <v>1</v>
      </c>
      <c r="L491" s="22">
        <f t="shared" si="90"/>
        <v>0.2</v>
      </c>
      <c r="M491" s="22">
        <f t="shared" si="50"/>
        <v>7</v>
      </c>
      <c r="N491" s="22">
        <f t="shared" si="91"/>
        <v>1.2</v>
      </c>
      <c r="O491" s="29">
        <v>0</v>
      </c>
      <c r="P491" s="22">
        <f t="shared" si="92"/>
        <v>0</v>
      </c>
      <c r="Q491" s="29">
        <v>0</v>
      </c>
      <c r="R491" s="22">
        <f t="shared" si="93"/>
        <v>0</v>
      </c>
      <c r="S491" s="22">
        <f t="shared" si="51"/>
        <v>0</v>
      </c>
      <c r="T491" s="22">
        <f t="shared" si="94"/>
        <v>0</v>
      </c>
      <c r="U491" s="28">
        <v>0</v>
      </c>
      <c r="V491" s="22">
        <f t="shared" si="95"/>
        <v>0</v>
      </c>
      <c r="W491" s="22">
        <v>0</v>
      </c>
      <c r="X491" s="22">
        <f t="shared" si="96"/>
        <v>0</v>
      </c>
      <c r="Y491" s="22">
        <v>0</v>
      </c>
      <c r="Z491" s="22">
        <f t="shared" si="97"/>
        <v>0</v>
      </c>
      <c r="AA491" s="22">
        <v>74</v>
      </c>
      <c r="AB491" s="22">
        <f t="shared" si="98"/>
        <v>14.8</v>
      </c>
      <c r="AC491" s="22">
        <v>0</v>
      </c>
      <c r="AD491" s="25">
        <f t="shared" si="99"/>
        <v>0</v>
      </c>
    </row>
    <row r="492" spans="1:30" x14ac:dyDescent="0.25">
      <c r="A492" s="24">
        <v>45184</v>
      </c>
      <c r="B492" s="22" t="s">
        <v>36</v>
      </c>
      <c r="C492" s="22">
        <v>43</v>
      </c>
      <c r="D492" s="22">
        <v>3</v>
      </c>
      <c r="E492" s="22">
        <v>1</v>
      </c>
      <c r="F492" s="22" t="s">
        <v>22</v>
      </c>
      <c r="G492" s="23">
        <v>3</v>
      </c>
      <c r="H492" s="22">
        <f t="shared" si="88"/>
        <v>0.6</v>
      </c>
      <c r="I492" s="23">
        <v>0</v>
      </c>
      <c r="J492" s="22">
        <f t="shared" si="89"/>
        <v>0</v>
      </c>
      <c r="K492" s="23">
        <v>0</v>
      </c>
      <c r="L492" s="22">
        <f t="shared" si="90"/>
        <v>0</v>
      </c>
      <c r="M492" s="22">
        <f t="shared" si="50"/>
        <v>3.6</v>
      </c>
      <c r="N492" s="22">
        <f t="shared" si="91"/>
        <v>0.6</v>
      </c>
      <c r="O492" s="23">
        <v>0</v>
      </c>
      <c r="P492" s="22">
        <f t="shared" si="92"/>
        <v>0</v>
      </c>
      <c r="Q492" s="23">
        <v>0</v>
      </c>
      <c r="R492" s="22">
        <f t="shared" si="93"/>
        <v>0</v>
      </c>
      <c r="S492" s="22">
        <f t="shared" si="51"/>
        <v>0</v>
      </c>
      <c r="T492" s="22">
        <f t="shared" si="94"/>
        <v>0</v>
      </c>
      <c r="U492" s="28">
        <v>0</v>
      </c>
      <c r="V492" s="22">
        <f t="shared" si="95"/>
        <v>0</v>
      </c>
      <c r="W492" s="22">
        <v>0</v>
      </c>
      <c r="X492" s="22">
        <f t="shared" si="96"/>
        <v>0</v>
      </c>
      <c r="Y492" s="22">
        <v>0</v>
      </c>
      <c r="Z492" s="22">
        <f t="shared" si="97"/>
        <v>0</v>
      </c>
      <c r="AA492" s="22">
        <v>16</v>
      </c>
      <c r="AB492" s="22">
        <f t="shared" si="98"/>
        <v>3.2</v>
      </c>
      <c r="AC492" s="22">
        <v>3</v>
      </c>
      <c r="AD492" s="25">
        <f t="shared" si="99"/>
        <v>0.6</v>
      </c>
    </row>
    <row r="493" spans="1:30" x14ac:dyDescent="0.25">
      <c r="A493" s="24">
        <v>45184</v>
      </c>
      <c r="B493" s="22" t="s">
        <v>36</v>
      </c>
      <c r="C493" s="22">
        <v>44</v>
      </c>
      <c r="D493" s="22">
        <v>3</v>
      </c>
      <c r="E493" s="22">
        <v>8</v>
      </c>
      <c r="F493" s="22" t="s">
        <v>22</v>
      </c>
      <c r="G493" s="22">
        <v>3</v>
      </c>
      <c r="H493" s="22">
        <f t="shared" si="88"/>
        <v>0.6</v>
      </c>
      <c r="I493" s="22">
        <v>0</v>
      </c>
      <c r="J493" s="22">
        <f t="shared" si="89"/>
        <v>0</v>
      </c>
      <c r="K493" s="22">
        <v>2</v>
      </c>
      <c r="L493" s="22">
        <f t="shared" si="90"/>
        <v>0.4</v>
      </c>
      <c r="M493" s="22">
        <f t="shared" si="50"/>
        <v>5.6</v>
      </c>
      <c r="N493" s="22">
        <f t="shared" si="91"/>
        <v>1</v>
      </c>
      <c r="O493" s="22">
        <v>6</v>
      </c>
      <c r="P493" s="22">
        <f t="shared" si="92"/>
        <v>1.2</v>
      </c>
      <c r="Q493" s="22">
        <v>3</v>
      </c>
      <c r="R493" s="22">
        <f t="shared" si="93"/>
        <v>0.6</v>
      </c>
      <c r="S493" s="22">
        <f t="shared" si="51"/>
        <v>10.199999999999999</v>
      </c>
      <c r="T493" s="22">
        <f t="shared" si="94"/>
        <v>1.7999999999999998</v>
      </c>
      <c r="U493" s="22">
        <v>0</v>
      </c>
      <c r="V493" s="22">
        <f t="shared" si="95"/>
        <v>0</v>
      </c>
      <c r="W493" s="22">
        <v>0</v>
      </c>
      <c r="X493" s="22">
        <f t="shared" si="96"/>
        <v>0</v>
      </c>
      <c r="Y493" s="22">
        <v>0</v>
      </c>
      <c r="Z493" s="22">
        <f t="shared" si="97"/>
        <v>0</v>
      </c>
      <c r="AA493" s="22">
        <v>7</v>
      </c>
      <c r="AB493" s="22">
        <f t="shared" si="98"/>
        <v>1.4</v>
      </c>
      <c r="AC493" s="22">
        <v>5</v>
      </c>
      <c r="AD493" s="25">
        <f t="shared" si="99"/>
        <v>1</v>
      </c>
    </row>
    <row r="494" spans="1:30" x14ac:dyDescent="0.25">
      <c r="A494" s="24">
        <v>45184</v>
      </c>
      <c r="B494" s="22" t="s">
        <v>36</v>
      </c>
      <c r="C494" s="22">
        <v>45</v>
      </c>
      <c r="D494" s="22">
        <v>3</v>
      </c>
      <c r="E494" s="22">
        <v>4</v>
      </c>
      <c r="F494" s="22" t="s">
        <v>22</v>
      </c>
      <c r="G494" s="28">
        <v>0</v>
      </c>
      <c r="H494" s="22">
        <f t="shared" si="88"/>
        <v>0</v>
      </c>
      <c r="I494" s="28">
        <v>0</v>
      </c>
      <c r="J494" s="22">
        <f t="shared" si="89"/>
        <v>0</v>
      </c>
      <c r="K494" s="28">
        <v>0</v>
      </c>
      <c r="L494" s="22">
        <f t="shared" si="90"/>
        <v>0</v>
      </c>
      <c r="M494" s="22">
        <f t="shared" si="50"/>
        <v>0</v>
      </c>
      <c r="N494" s="22">
        <f t="shared" si="91"/>
        <v>0</v>
      </c>
      <c r="O494" s="25">
        <v>278</v>
      </c>
      <c r="P494" s="22">
        <f t="shared" si="92"/>
        <v>55.6</v>
      </c>
      <c r="Q494" s="25">
        <v>64</v>
      </c>
      <c r="R494" s="22">
        <f t="shared" si="93"/>
        <v>12.8</v>
      </c>
      <c r="S494" s="22">
        <f t="shared" si="51"/>
        <v>397.6</v>
      </c>
      <c r="T494" s="22">
        <f t="shared" si="94"/>
        <v>68.400000000000006</v>
      </c>
      <c r="U494" s="28">
        <v>0</v>
      </c>
      <c r="V494" s="22">
        <f t="shared" si="95"/>
        <v>0</v>
      </c>
      <c r="W494" s="22">
        <v>4</v>
      </c>
      <c r="X494" s="22">
        <f t="shared" si="96"/>
        <v>0.8</v>
      </c>
      <c r="Y494" s="22">
        <v>2</v>
      </c>
      <c r="Z494" s="22">
        <f t="shared" si="97"/>
        <v>0.1</v>
      </c>
      <c r="AA494" s="22">
        <v>1</v>
      </c>
      <c r="AB494" s="22">
        <f t="shared" si="98"/>
        <v>0.2</v>
      </c>
      <c r="AC494" s="22">
        <v>4</v>
      </c>
      <c r="AD494" s="25">
        <f t="shared" si="99"/>
        <v>0.8</v>
      </c>
    </row>
    <row r="495" spans="1:30" x14ac:dyDescent="0.25">
      <c r="A495" s="24">
        <v>45184</v>
      </c>
      <c r="B495" s="22" t="s">
        <v>36</v>
      </c>
      <c r="C495" s="22">
        <v>46</v>
      </c>
      <c r="D495" s="22">
        <v>4</v>
      </c>
      <c r="E495" s="22">
        <v>1</v>
      </c>
      <c r="F495" s="22" t="s">
        <v>22</v>
      </c>
      <c r="G495" s="28">
        <v>4</v>
      </c>
      <c r="H495" s="22">
        <f t="shared" si="88"/>
        <v>0.8</v>
      </c>
      <c r="I495" s="28">
        <v>10</v>
      </c>
      <c r="J495" s="22">
        <f t="shared" si="89"/>
        <v>2</v>
      </c>
      <c r="K495" s="28">
        <v>7</v>
      </c>
      <c r="L495" s="22">
        <f t="shared" si="90"/>
        <v>1.4</v>
      </c>
      <c r="M495" s="22">
        <f t="shared" si="50"/>
        <v>23.8</v>
      </c>
      <c r="N495" s="22">
        <f t="shared" si="91"/>
        <v>4.1999999999999993</v>
      </c>
      <c r="O495" s="23">
        <v>0</v>
      </c>
      <c r="P495" s="22">
        <f t="shared" si="92"/>
        <v>0</v>
      </c>
      <c r="Q495" s="23">
        <v>2</v>
      </c>
      <c r="R495" s="22">
        <f t="shared" si="93"/>
        <v>0.4</v>
      </c>
      <c r="S495" s="22">
        <f t="shared" si="51"/>
        <v>2</v>
      </c>
      <c r="T495" s="22">
        <f t="shared" si="94"/>
        <v>0.4</v>
      </c>
      <c r="U495" s="28">
        <v>0</v>
      </c>
      <c r="V495" s="22">
        <f t="shared" si="95"/>
        <v>0</v>
      </c>
      <c r="W495" s="22">
        <v>0</v>
      </c>
      <c r="X495" s="22">
        <f t="shared" si="96"/>
        <v>0</v>
      </c>
      <c r="Y495" s="22">
        <v>0</v>
      </c>
      <c r="Z495" s="22">
        <f t="shared" si="97"/>
        <v>0</v>
      </c>
      <c r="AA495" s="22">
        <v>4</v>
      </c>
      <c r="AB495" s="22">
        <f t="shared" si="98"/>
        <v>0.8</v>
      </c>
      <c r="AC495" s="22">
        <v>1</v>
      </c>
      <c r="AD495" s="25">
        <f t="shared" si="99"/>
        <v>0.2</v>
      </c>
    </row>
    <row r="496" spans="1:30" x14ac:dyDescent="0.25">
      <c r="A496" s="24">
        <v>45184</v>
      </c>
      <c r="B496" s="22" t="s">
        <v>36</v>
      </c>
      <c r="C496" s="22">
        <v>47</v>
      </c>
      <c r="D496" s="22">
        <v>4</v>
      </c>
      <c r="E496" s="22">
        <v>3</v>
      </c>
      <c r="F496" s="22" t="s">
        <v>22</v>
      </c>
      <c r="G496" s="28">
        <v>0</v>
      </c>
      <c r="H496" s="22">
        <f t="shared" si="88"/>
        <v>0</v>
      </c>
      <c r="I496" s="28">
        <v>0</v>
      </c>
      <c r="J496" s="22">
        <f t="shared" si="89"/>
        <v>0</v>
      </c>
      <c r="K496" s="28">
        <v>0</v>
      </c>
      <c r="L496" s="22">
        <f t="shared" si="90"/>
        <v>0</v>
      </c>
      <c r="M496" s="22">
        <f t="shared" si="50"/>
        <v>0</v>
      </c>
      <c r="N496" s="22">
        <f t="shared" si="91"/>
        <v>0</v>
      </c>
      <c r="O496" s="23">
        <v>0</v>
      </c>
      <c r="P496" s="22">
        <f t="shared" si="92"/>
        <v>0</v>
      </c>
      <c r="Q496" s="23">
        <v>3</v>
      </c>
      <c r="R496" s="22">
        <f t="shared" si="93"/>
        <v>0.6</v>
      </c>
      <c r="S496" s="22">
        <f t="shared" si="51"/>
        <v>3</v>
      </c>
      <c r="T496" s="22">
        <f t="shared" si="94"/>
        <v>0.6</v>
      </c>
      <c r="U496" s="28">
        <v>0</v>
      </c>
      <c r="V496" s="22">
        <f t="shared" si="95"/>
        <v>0</v>
      </c>
      <c r="W496" s="22">
        <v>0</v>
      </c>
      <c r="X496" s="22">
        <f t="shared" si="96"/>
        <v>0</v>
      </c>
      <c r="Y496" s="22">
        <v>0</v>
      </c>
      <c r="Z496" s="22">
        <f t="shared" si="97"/>
        <v>0</v>
      </c>
      <c r="AA496" s="22">
        <v>26</v>
      </c>
      <c r="AB496" s="22">
        <f t="shared" si="98"/>
        <v>5.2</v>
      </c>
      <c r="AC496" s="22">
        <v>0</v>
      </c>
      <c r="AD496" s="25">
        <f t="shared" si="99"/>
        <v>0</v>
      </c>
    </row>
    <row r="497" spans="1:30" x14ac:dyDescent="0.25">
      <c r="A497" s="24">
        <v>45184</v>
      </c>
      <c r="B497" s="22" t="s">
        <v>36</v>
      </c>
      <c r="C497" s="22">
        <v>48</v>
      </c>
      <c r="D497" s="22">
        <v>4</v>
      </c>
      <c r="E497" s="22">
        <v>14</v>
      </c>
      <c r="F497" s="22" t="s">
        <v>22</v>
      </c>
      <c r="G497" s="22">
        <v>3</v>
      </c>
      <c r="H497" s="22">
        <f t="shared" si="88"/>
        <v>0.6</v>
      </c>
      <c r="I497" s="22">
        <v>2</v>
      </c>
      <c r="J497" s="22">
        <f t="shared" si="89"/>
        <v>0.4</v>
      </c>
      <c r="K497" s="22">
        <v>1</v>
      </c>
      <c r="L497" s="22">
        <f t="shared" si="90"/>
        <v>0.2</v>
      </c>
      <c r="M497" s="22">
        <f t="shared" si="50"/>
        <v>7</v>
      </c>
      <c r="N497" s="22">
        <f t="shared" si="91"/>
        <v>1.2</v>
      </c>
      <c r="O497" s="22">
        <v>0</v>
      </c>
      <c r="P497" s="22">
        <f t="shared" si="92"/>
        <v>0</v>
      </c>
      <c r="Q497" s="22">
        <v>2</v>
      </c>
      <c r="R497" s="22">
        <f t="shared" si="93"/>
        <v>0.4</v>
      </c>
      <c r="S497" s="22">
        <f t="shared" si="51"/>
        <v>2</v>
      </c>
      <c r="T497" s="22">
        <f t="shared" si="94"/>
        <v>0.4</v>
      </c>
      <c r="U497" s="22">
        <v>0</v>
      </c>
      <c r="V497" s="22">
        <f t="shared" si="95"/>
        <v>0</v>
      </c>
      <c r="W497" s="22">
        <v>0</v>
      </c>
      <c r="X497" s="22">
        <f t="shared" si="96"/>
        <v>0</v>
      </c>
      <c r="Y497" s="22">
        <v>2</v>
      </c>
      <c r="Z497" s="22">
        <f t="shared" si="97"/>
        <v>0.1</v>
      </c>
      <c r="AA497" s="22">
        <v>15</v>
      </c>
      <c r="AB497" s="22">
        <f t="shared" si="98"/>
        <v>3</v>
      </c>
      <c r="AC497" s="22">
        <v>3</v>
      </c>
      <c r="AD497" s="25">
        <f t="shared" si="99"/>
        <v>0.6</v>
      </c>
    </row>
    <row r="498" spans="1:30" x14ac:dyDescent="0.25">
      <c r="A498" s="24">
        <v>45184</v>
      </c>
      <c r="B498" s="22" t="s">
        <v>36</v>
      </c>
      <c r="C498" s="22">
        <v>49</v>
      </c>
      <c r="D498" s="22">
        <v>4</v>
      </c>
      <c r="E498" s="22">
        <v>5</v>
      </c>
      <c r="F498" s="22" t="s">
        <v>22</v>
      </c>
      <c r="G498" s="28">
        <v>4</v>
      </c>
      <c r="H498" s="22">
        <f t="shared" si="88"/>
        <v>0.8</v>
      </c>
      <c r="I498" s="28">
        <v>4</v>
      </c>
      <c r="J498" s="22">
        <f t="shared" si="89"/>
        <v>0.8</v>
      </c>
      <c r="K498" s="28">
        <v>2</v>
      </c>
      <c r="L498" s="22">
        <f t="shared" si="90"/>
        <v>0.4</v>
      </c>
      <c r="M498" s="22">
        <f t="shared" si="50"/>
        <v>11.600000000000001</v>
      </c>
      <c r="N498" s="22">
        <f t="shared" si="91"/>
        <v>2</v>
      </c>
      <c r="O498" s="28">
        <v>0</v>
      </c>
      <c r="P498" s="22">
        <f t="shared" si="92"/>
        <v>0</v>
      </c>
      <c r="Q498" s="28">
        <v>0</v>
      </c>
      <c r="R498" s="22">
        <f t="shared" si="93"/>
        <v>0</v>
      </c>
      <c r="S498" s="22">
        <f t="shared" si="51"/>
        <v>0</v>
      </c>
      <c r="T498" s="22">
        <f t="shared" si="94"/>
        <v>0</v>
      </c>
      <c r="U498" s="28">
        <v>0</v>
      </c>
      <c r="V498" s="22">
        <f t="shared" si="95"/>
        <v>0</v>
      </c>
      <c r="W498" s="22">
        <v>0</v>
      </c>
      <c r="X498" s="22">
        <f t="shared" si="96"/>
        <v>0</v>
      </c>
      <c r="Y498" s="22">
        <v>8</v>
      </c>
      <c r="Z498" s="22">
        <f t="shared" si="97"/>
        <v>0.4</v>
      </c>
      <c r="AA498" s="22">
        <v>55</v>
      </c>
      <c r="AB498" s="22">
        <f t="shared" si="98"/>
        <v>11</v>
      </c>
      <c r="AC498" s="22">
        <v>0</v>
      </c>
      <c r="AD498" s="25">
        <f t="shared" si="99"/>
        <v>0</v>
      </c>
    </row>
    <row r="499" spans="1:30" x14ac:dyDescent="0.25">
      <c r="A499" s="24">
        <v>45184</v>
      </c>
      <c r="B499" s="22" t="s">
        <v>36</v>
      </c>
      <c r="C499" s="22">
        <v>50</v>
      </c>
      <c r="D499" s="22">
        <v>4</v>
      </c>
      <c r="E499" s="22">
        <v>13</v>
      </c>
      <c r="F499" s="22" t="s">
        <v>22</v>
      </c>
      <c r="G499" s="28">
        <v>2</v>
      </c>
      <c r="H499" s="22">
        <f t="shared" si="88"/>
        <v>0.4</v>
      </c>
      <c r="I499" s="28">
        <v>0</v>
      </c>
      <c r="J499" s="22">
        <f t="shared" si="89"/>
        <v>0</v>
      </c>
      <c r="K499" s="28">
        <v>0</v>
      </c>
      <c r="L499" s="22">
        <f t="shared" si="90"/>
        <v>0</v>
      </c>
      <c r="M499" s="22">
        <f t="shared" si="50"/>
        <v>2.4</v>
      </c>
      <c r="N499" s="22">
        <f t="shared" si="91"/>
        <v>0.4</v>
      </c>
      <c r="O499" s="25">
        <v>67</v>
      </c>
      <c r="P499" s="22">
        <f t="shared" si="92"/>
        <v>13.4</v>
      </c>
      <c r="Q499" s="30">
        <v>34</v>
      </c>
      <c r="R499" s="22">
        <f t="shared" si="93"/>
        <v>6.8</v>
      </c>
      <c r="S499" s="22">
        <f t="shared" si="51"/>
        <v>114.4</v>
      </c>
      <c r="T499" s="22">
        <f t="shared" si="94"/>
        <v>20.2</v>
      </c>
      <c r="U499" s="28">
        <v>0</v>
      </c>
      <c r="V499" s="22">
        <f t="shared" si="95"/>
        <v>0</v>
      </c>
      <c r="W499" s="22">
        <v>0</v>
      </c>
      <c r="X499" s="22">
        <f t="shared" si="96"/>
        <v>0</v>
      </c>
      <c r="Y499" s="22">
        <v>0</v>
      </c>
      <c r="Z499" s="22">
        <f t="shared" si="97"/>
        <v>0</v>
      </c>
      <c r="AA499" s="22">
        <v>15</v>
      </c>
      <c r="AB499" s="22">
        <f t="shared" si="98"/>
        <v>3</v>
      </c>
      <c r="AC499" s="22">
        <v>7</v>
      </c>
      <c r="AD499" s="25">
        <f t="shared" si="99"/>
        <v>1.4</v>
      </c>
    </row>
    <row r="500" spans="1:30" x14ac:dyDescent="0.25">
      <c r="A500" s="24">
        <v>45184</v>
      </c>
      <c r="B500" s="22" t="s">
        <v>36</v>
      </c>
      <c r="C500" s="22">
        <v>51</v>
      </c>
      <c r="D500" s="22">
        <v>4</v>
      </c>
      <c r="E500" s="22">
        <v>7</v>
      </c>
      <c r="F500" s="22" t="s">
        <v>22</v>
      </c>
      <c r="G500" s="28">
        <v>0</v>
      </c>
      <c r="H500" s="22">
        <f t="shared" si="88"/>
        <v>0</v>
      </c>
      <c r="I500" s="28">
        <v>0</v>
      </c>
      <c r="J500" s="22">
        <f t="shared" si="89"/>
        <v>0</v>
      </c>
      <c r="K500" s="22">
        <v>5</v>
      </c>
      <c r="L500" s="22">
        <f t="shared" si="90"/>
        <v>1</v>
      </c>
      <c r="M500" s="22">
        <f t="shared" si="50"/>
        <v>5</v>
      </c>
      <c r="N500" s="22">
        <f t="shared" si="91"/>
        <v>1</v>
      </c>
      <c r="O500" s="25">
        <v>3</v>
      </c>
      <c r="P500" s="22">
        <f t="shared" si="92"/>
        <v>0.6</v>
      </c>
      <c r="Q500" s="23">
        <v>0</v>
      </c>
      <c r="R500" s="22">
        <f t="shared" si="93"/>
        <v>0</v>
      </c>
      <c r="S500" s="22">
        <f t="shared" si="51"/>
        <v>3.6</v>
      </c>
      <c r="T500" s="22">
        <f t="shared" si="94"/>
        <v>0.6</v>
      </c>
      <c r="U500" s="28">
        <v>0</v>
      </c>
      <c r="V500" s="22">
        <f t="shared" si="95"/>
        <v>0</v>
      </c>
      <c r="W500" s="22">
        <v>0</v>
      </c>
      <c r="X500" s="22">
        <f t="shared" si="96"/>
        <v>0</v>
      </c>
      <c r="Y500" s="22">
        <v>0</v>
      </c>
      <c r="Z500" s="22">
        <f t="shared" si="97"/>
        <v>0</v>
      </c>
      <c r="AA500" s="22">
        <v>0</v>
      </c>
      <c r="AB500" s="22">
        <f t="shared" si="98"/>
        <v>0</v>
      </c>
      <c r="AC500" s="22">
        <v>1</v>
      </c>
      <c r="AD500" s="25">
        <f t="shared" si="99"/>
        <v>0.2</v>
      </c>
    </row>
    <row r="501" spans="1:30" x14ac:dyDescent="0.25">
      <c r="A501" s="24">
        <v>45184</v>
      </c>
      <c r="B501" s="22" t="s">
        <v>36</v>
      </c>
      <c r="C501" s="22">
        <v>52</v>
      </c>
      <c r="D501" s="22">
        <v>4</v>
      </c>
      <c r="E501" s="22">
        <v>12</v>
      </c>
      <c r="F501" s="22" t="s">
        <v>22</v>
      </c>
      <c r="G501" s="22">
        <v>1</v>
      </c>
      <c r="H501" s="22">
        <f t="shared" si="88"/>
        <v>0.2</v>
      </c>
      <c r="I501" s="22">
        <v>1</v>
      </c>
      <c r="J501" s="22">
        <f t="shared" si="89"/>
        <v>0.2</v>
      </c>
      <c r="K501" s="22">
        <v>4</v>
      </c>
      <c r="L501" s="22">
        <f t="shared" si="90"/>
        <v>0.8</v>
      </c>
      <c r="M501" s="22">
        <f t="shared" si="50"/>
        <v>6.4</v>
      </c>
      <c r="N501" s="22">
        <f t="shared" si="91"/>
        <v>1.2000000000000002</v>
      </c>
      <c r="O501" s="22">
        <v>20</v>
      </c>
      <c r="P501" s="22">
        <f t="shared" si="92"/>
        <v>4</v>
      </c>
      <c r="Q501" s="22">
        <v>3</v>
      </c>
      <c r="R501" s="22">
        <f t="shared" si="93"/>
        <v>0.6</v>
      </c>
      <c r="S501" s="22">
        <f t="shared" si="51"/>
        <v>27</v>
      </c>
      <c r="T501" s="22">
        <f t="shared" si="94"/>
        <v>4.5999999999999996</v>
      </c>
      <c r="U501" s="22">
        <v>0</v>
      </c>
      <c r="V501" s="22">
        <f t="shared" si="95"/>
        <v>0</v>
      </c>
      <c r="W501" s="22">
        <v>0</v>
      </c>
      <c r="X501" s="22">
        <f t="shared" si="96"/>
        <v>0</v>
      </c>
      <c r="Y501" s="22">
        <v>1</v>
      </c>
      <c r="Z501" s="22">
        <f t="shared" si="97"/>
        <v>0.05</v>
      </c>
      <c r="AA501" s="22">
        <v>8</v>
      </c>
      <c r="AB501" s="22">
        <f t="shared" si="98"/>
        <v>1.6</v>
      </c>
      <c r="AC501" s="22">
        <v>1</v>
      </c>
      <c r="AD501" s="25">
        <f t="shared" si="99"/>
        <v>0.2</v>
      </c>
    </row>
    <row r="502" spans="1:30" x14ac:dyDescent="0.25">
      <c r="A502" s="24">
        <v>45184</v>
      </c>
      <c r="B502" s="22" t="s">
        <v>36</v>
      </c>
      <c r="C502" s="22">
        <v>53</v>
      </c>
      <c r="D502" s="22">
        <v>4</v>
      </c>
      <c r="E502" s="22">
        <v>15</v>
      </c>
      <c r="F502" s="22" t="s">
        <v>22</v>
      </c>
      <c r="G502" s="28">
        <v>4</v>
      </c>
      <c r="H502" s="22">
        <f t="shared" si="88"/>
        <v>0.8</v>
      </c>
      <c r="I502" s="28">
        <v>1</v>
      </c>
      <c r="J502" s="22">
        <f t="shared" si="89"/>
        <v>0.2</v>
      </c>
      <c r="K502" s="23">
        <v>2</v>
      </c>
      <c r="L502" s="22">
        <f t="shared" si="90"/>
        <v>0.4</v>
      </c>
      <c r="M502" s="22">
        <f t="shared" si="50"/>
        <v>8</v>
      </c>
      <c r="N502" s="22">
        <f t="shared" si="91"/>
        <v>1.4</v>
      </c>
      <c r="O502" s="23">
        <v>381</v>
      </c>
      <c r="P502" s="22">
        <f t="shared" si="92"/>
        <v>76.2</v>
      </c>
      <c r="Q502" s="23">
        <v>145</v>
      </c>
      <c r="R502" s="22">
        <f t="shared" si="93"/>
        <v>29</v>
      </c>
      <c r="S502" s="22">
        <f t="shared" si="51"/>
        <v>602.20000000000005</v>
      </c>
      <c r="T502" s="22">
        <f t="shared" si="94"/>
        <v>105.2</v>
      </c>
      <c r="U502" s="22">
        <v>1</v>
      </c>
      <c r="V502" s="22">
        <f t="shared" si="95"/>
        <v>0.2</v>
      </c>
      <c r="W502" s="22">
        <v>4</v>
      </c>
      <c r="X502" s="22">
        <f t="shared" si="96"/>
        <v>0.8</v>
      </c>
      <c r="Y502" s="22">
        <v>5</v>
      </c>
      <c r="Z502" s="22">
        <f t="shared" si="97"/>
        <v>0.25</v>
      </c>
      <c r="AA502" s="22">
        <v>3</v>
      </c>
      <c r="AB502" s="22">
        <f t="shared" si="98"/>
        <v>0.6</v>
      </c>
      <c r="AC502" s="22">
        <v>8</v>
      </c>
      <c r="AD502" s="25">
        <f t="shared" si="99"/>
        <v>1.6</v>
      </c>
    </row>
    <row r="503" spans="1:30" x14ac:dyDescent="0.25">
      <c r="A503" s="24">
        <v>45184</v>
      </c>
      <c r="B503" s="22" t="s">
        <v>36</v>
      </c>
      <c r="C503" s="22">
        <v>54</v>
      </c>
      <c r="D503" s="22">
        <v>4</v>
      </c>
      <c r="E503" s="22">
        <v>11</v>
      </c>
      <c r="F503" s="22" t="s">
        <v>22</v>
      </c>
      <c r="G503" s="28">
        <v>0</v>
      </c>
      <c r="H503" s="22">
        <f t="shared" si="88"/>
        <v>0</v>
      </c>
      <c r="I503" s="28">
        <v>2</v>
      </c>
      <c r="J503" s="22">
        <f t="shared" si="89"/>
        <v>0.4</v>
      </c>
      <c r="K503" s="23">
        <v>0</v>
      </c>
      <c r="L503" s="22">
        <f t="shared" si="90"/>
        <v>0</v>
      </c>
      <c r="M503" s="22">
        <f t="shared" si="50"/>
        <v>2.4</v>
      </c>
      <c r="N503" s="22">
        <f t="shared" si="91"/>
        <v>0.4</v>
      </c>
      <c r="O503" s="23">
        <v>0</v>
      </c>
      <c r="P503" s="22">
        <f t="shared" si="92"/>
        <v>0</v>
      </c>
      <c r="Q503" s="23">
        <v>1</v>
      </c>
      <c r="R503" s="22">
        <f t="shared" si="93"/>
        <v>0.2</v>
      </c>
      <c r="S503" s="22">
        <f t="shared" si="51"/>
        <v>1</v>
      </c>
      <c r="T503" s="22">
        <f t="shared" si="94"/>
        <v>0.2</v>
      </c>
      <c r="U503" s="22">
        <v>0</v>
      </c>
      <c r="V503" s="22">
        <f t="shared" si="95"/>
        <v>0</v>
      </c>
      <c r="W503" s="22">
        <v>0</v>
      </c>
      <c r="X503" s="22">
        <f t="shared" si="96"/>
        <v>0</v>
      </c>
      <c r="Y503" s="22">
        <v>0</v>
      </c>
      <c r="Z503" s="22">
        <f t="shared" si="97"/>
        <v>0</v>
      </c>
      <c r="AA503" s="22">
        <v>5</v>
      </c>
      <c r="AB503" s="22">
        <f t="shared" si="98"/>
        <v>1</v>
      </c>
      <c r="AC503" s="22">
        <v>4</v>
      </c>
      <c r="AD503" s="25">
        <f t="shared" si="99"/>
        <v>0.8</v>
      </c>
    </row>
    <row r="504" spans="1:30" x14ac:dyDescent="0.25">
      <c r="A504" s="24">
        <v>45184</v>
      </c>
      <c r="B504" s="22" t="s">
        <v>36</v>
      </c>
      <c r="C504" s="22">
        <v>55</v>
      </c>
      <c r="D504" s="22">
        <v>4</v>
      </c>
      <c r="E504" s="22">
        <v>9</v>
      </c>
      <c r="F504" s="22" t="s">
        <v>22</v>
      </c>
      <c r="G504" s="28">
        <v>1</v>
      </c>
      <c r="H504" s="22">
        <f t="shared" si="88"/>
        <v>0.2</v>
      </c>
      <c r="I504" s="28">
        <v>4</v>
      </c>
      <c r="J504" s="22">
        <f t="shared" si="89"/>
        <v>0.8</v>
      </c>
      <c r="K504" s="23">
        <v>1</v>
      </c>
      <c r="L504" s="22">
        <f t="shared" si="90"/>
        <v>0.2</v>
      </c>
      <c r="M504" s="22">
        <f t="shared" si="50"/>
        <v>7</v>
      </c>
      <c r="N504" s="22">
        <f t="shared" si="91"/>
        <v>1.2</v>
      </c>
      <c r="O504" s="23">
        <v>14</v>
      </c>
      <c r="P504" s="22">
        <f t="shared" si="92"/>
        <v>2.8</v>
      </c>
      <c r="Q504" s="23">
        <v>4</v>
      </c>
      <c r="R504" s="22">
        <f t="shared" si="93"/>
        <v>0.8</v>
      </c>
      <c r="S504" s="22">
        <f t="shared" si="51"/>
        <v>20.8</v>
      </c>
      <c r="T504" s="22">
        <f t="shared" si="94"/>
        <v>3.5999999999999996</v>
      </c>
      <c r="U504" s="22">
        <v>0</v>
      </c>
      <c r="V504" s="22">
        <f t="shared" si="95"/>
        <v>0</v>
      </c>
      <c r="W504" s="22">
        <v>0</v>
      </c>
      <c r="X504" s="22">
        <f t="shared" si="96"/>
        <v>0</v>
      </c>
      <c r="Y504" s="22">
        <v>3</v>
      </c>
      <c r="Z504" s="22">
        <f t="shared" si="97"/>
        <v>0.15</v>
      </c>
      <c r="AA504" s="22">
        <v>4</v>
      </c>
      <c r="AB504" s="22">
        <f t="shared" si="98"/>
        <v>0.8</v>
      </c>
      <c r="AC504" s="22">
        <v>8</v>
      </c>
      <c r="AD504" s="25">
        <f t="shared" si="99"/>
        <v>1.6</v>
      </c>
    </row>
    <row r="505" spans="1:30" x14ac:dyDescent="0.25">
      <c r="A505" s="24">
        <v>45184</v>
      </c>
      <c r="B505" s="22" t="s">
        <v>36</v>
      </c>
      <c r="C505" s="22">
        <v>56</v>
      </c>
      <c r="D505" s="22">
        <v>4</v>
      </c>
      <c r="E505" s="22">
        <v>4</v>
      </c>
      <c r="F505" s="22" t="s">
        <v>22</v>
      </c>
      <c r="G505" s="22">
        <v>2</v>
      </c>
      <c r="H505" s="22">
        <f t="shared" si="88"/>
        <v>0.4</v>
      </c>
      <c r="I505" s="22">
        <v>0</v>
      </c>
      <c r="J505" s="22">
        <f t="shared" si="89"/>
        <v>0</v>
      </c>
      <c r="K505" s="22">
        <v>1</v>
      </c>
      <c r="L505" s="22">
        <f t="shared" si="90"/>
        <v>0.2</v>
      </c>
      <c r="M505" s="22">
        <f t="shared" si="50"/>
        <v>3.4</v>
      </c>
      <c r="N505" s="22">
        <f t="shared" si="91"/>
        <v>0.60000000000000009</v>
      </c>
      <c r="O505" s="22">
        <v>943</v>
      </c>
      <c r="P505" s="22">
        <f t="shared" si="92"/>
        <v>188.6</v>
      </c>
      <c r="Q505" s="22">
        <v>279</v>
      </c>
      <c r="R505" s="22">
        <f t="shared" si="93"/>
        <v>55.8</v>
      </c>
      <c r="S505" s="22">
        <f t="shared" si="51"/>
        <v>1410.6</v>
      </c>
      <c r="T505" s="22">
        <f t="shared" si="94"/>
        <v>244.39999999999998</v>
      </c>
      <c r="U505" s="22">
        <v>0</v>
      </c>
      <c r="V505" s="22">
        <f t="shared" si="95"/>
        <v>0</v>
      </c>
      <c r="W505" s="22">
        <v>2</v>
      </c>
      <c r="X505" s="22">
        <f t="shared" si="96"/>
        <v>0.4</v>
      </c>
      <c r="Y505" s="22">
        <v>0</v>
      </c>
      <c r="Z505" s="22">
        <f t="shared" si="97"/>
        <v>0</v>
      </c>
      <c r="AA505" s="22">
        <v>1</v>
      </c>
      <c r="AB505" s="22">
        <f t="shared" si="98"/>
        <v>0.2</v>
      </c>
      <c r="AC505" s="22">
        <v>5</v>
      </c>
      <c r="AD505" s="25">
        <f t="shared" si="99"/>
        <v>1</v>
      </c>
    </row>
    <row r="506" spans="1:30" x14ac:dyDescent="0.25">
      <c r="A506" s="24">
        <v>45184</v>
      </c>
      <c r="B506" s="22" t="s">
        <v>36</v>
      </c>
      <c r="C506" s="22">
        <v>57</v>
      </c>
      <c r="D506" s="22">
        <v>4</v>
      </c>
      <c r="E506" s="22">
        <v>10</v>
      </c>
      <c r="F506" s="22" t="s">
        <v>22</v>
      </c>
      <c r="G506" s="28">
        <v>5</v>
      </c>
      <c r="H506" s="22">
        <f t="shared" si="88"/>
        <v>1</v>
      </c>
      <c r="I506" s="28">
        <v>4</v>
      </c>
      <c r="J506" s="22">
        <f t="shared" si="89"/>
        <v>0.8</v>
      </c>
      <c r="K506" s="28">
        <v>5</v>
      </c>
      <c r="L506" s="22">
        <f t="shared" si="90"/>
        <v>1</v>
      </c>
      <c r="M506" s="22">
        <f t="shared" si="50"/>
        <v>15.8</v>
      </c>
      <c r="N506" s="22">
        <f t="shared" si="91"/>
        <v>2.8</v>
      </c>
      <c r="O506" s="23">
        <v>1</v>
      </c>
      <c r="P506" s="22">
        <f t="shared" si="92"/>
        <v>0.2</v>
      </c>
      <c r="Q506" s="28">
        <v>4</v>
      </c>
      <c r="R506" s="22">
        <f t="shared" si="93"/>
        <v>0.8</v>
      </c>
      <c r="S506" s="22">
        <f t="shared" si="51"/>
        <v>5.2</v>
      </c>
      <c r="T506" s="22">
        <f t="shared" si="94"/>
        <v>1</v>
      </c>
      <c r="U506" s="28">
        <v>0</v>
      </c>
      <c r="V506" s="22">
        <f t="shared" si="95"/>
        <v>0</v>
      </c>
      <c r="W506" s="22">
        <v>0</v>
      </c>
      <c r="X506" s="22">
        <f t="shared" si="96"/>
        <v>0</v>
      </c>
      <c r="Y506" s="22">
        <v>0</v>
      </c>
      <c r="Z506" s="22">
        <f t="shared" si="97"/>
        <v>0</v>
      </c>
      <c r="AA506" s="22">
        <v>5</v>
      </c>
      <c r="AB506" s="22">
        <f t="shared" si="98"/>
        <v>1</v>
      </c>
      <c r="AC506" s="22">
        <v>0</v>
      </c>
      <c r="AD506" s="25">
        <f t="shared" si="99"/>
        <v>0</v>
      </c>
    </row>
    <row r="507" spans="1:30" x14ac:dyDescent="0.25">
      <c r="A507" s="24">
        <v>45184</v>
      </c>
      <c r="B507" s="22" t="s">
        <v>36</v>
      </c>
      <c r="C507" s="22">
        <v>58</v>
      </c>
      <c r="D507" s="22">
        <v>4</v>
      </c>
      <c r="E507" s="22">
        <v>6</v>
      </c>
      <c r="F507" s="22" t="s">
        <v>22</v>
      </c>
      <c r="G507" s="28">
        <v>1</v>
      </c>
      <c r="H507" s="22">
        <f t="shared" si="88"/>
        <v>0.2</v>
      </c>
      <c r="I507" s="28">
        <v>2</v>
      </c>
      <c r="J507" s="22">
        <f t="shared" si="89"/>
        <v>0.4</v>
      </c>
      <c r="K507" s="28">
        <v>4</v>
      </c>
      <c r="L507" s="22">
        <f t="shared" si="90"/>
        <v>0.8</v>
      </c>
      <c r="M507" s="22">
        <f t="shared" si="50"/>
        <v>7.6</v>
      </c>
      <c r="N507" s="22">
        <f t="shared" si="91"/>
        <v>1.4000000000000001</v>
      </c>
      <c r="O507" s="23">
        <v>335</v>
      </c>
      <c r="P507" s="22">
        <f t="shared" si="92"/>
        <v>67</v>
      </c>
      <c r="Q507" s="23">
        <v>99</v>
      </c>
      <c r="R507" s="22">
        <f t="shared" si="93"/>
        <v>19.8</v>
      </c>
      <c r="S507" s="22">
        <f t="shared" si="51"/>
        <v>501</v>
      </c>
      <c r="T507" s="22">
        <f t="shared" si="94"/>
        <v>86.8</v>
      </c>
      <c r="U507" s="23">
        <v>0</v>
      </c>
      <c r="V507" s="22">
        <f t="shared" si="95"/>
        <v>0</v>
      </c>
      <c r="W507" s="22">
        <v>3</v>
      </c>
      <c r="X507" s="22">
        <f t="shared" si="96"/>
        <v>0.6</v>
      </c>
      <c r="Y507" s="22">
        <v>3</v>
      </c>
      <c r="Z507" s="22">
        <f t="shared" si="97"/>
        <v>0.15</v>
      </c>
      <c r="AA507" s="22">
        <v>3</v>
      </c>
      <c r="AB507" s="22">
        <f t="shared" si="98"/>
        <v>0.6</v>
      </c>
      <c r="AC507" s="22">
        <v>3</v>
      </c>
      <c r="AD507" s="25">
        <f t="shared" si="99"/>
        <v>0.6</v>
      </c>
    </row>
    <row r="508" spans="1:30" x14ac:dyDescent="0.25">
      <c r="A508" s="24">
        <v>45184</v>
      </c>
      <c r="B508" s="22" t="s">
        <v>36</v>
      </c>
      <c r="C508" s="22">
        <v>59</v>
      </c>
      <c r="D508" s="22">
        <v>4</v>
      </c>
      <c r="E508" s="22">
        <v>8</v>
      </c>
      <c r="F508" s="22" t="s">
        <v>22</v>
      </c>
      <c r="G508" s="28">
        <v>2</v>
      </c>
      <c r="H508" s="22">
        <f t="shared" si="88"/>
        <v>0.4</v>
      </c>
      <c r="I508" s="28">
        <v>1</v>
      </c>
      <c r="J508" s="22">
        <f t="shared" si="89"/>
        <v>0.2</v>
      </c>
      <c r="K508" s="28">
        <v>0</v>
      </c>
      <c r="L508" s="22">
        <f t="shared" si="90"/>
        <v>0</v>
      </c>
      <c r="M508" s="22">
        <f t="shared" si="50"/>
        <v>3.6</v>
      </c>
      <c r="N508" s="22">
        <f t="shared" si="91"/>
        <v>0.60000000000000009</v>
      </c>
      <c r="O508" s="23">
        <v>4</v>
      </c>
      <c r="P508" s="22">
        <f t="shared" si="92"/>
        <v>0.8</v>
      </c>
      <c r="Q508" s="23">
        <v>10</v>
      </c>
      <c r="R508" s="22">
        <f t="shared" si="93"/>
        <v>2</v>
      </c>
      <c r="S508" s="22">
        <f t="shared" si="51"/>
        <v>14.8</v>
      </c>
      <c r="T508" s="22">
        <f t="shared" si="94"/>
        <v>2.8</v>
      </c>
      <c r="U508" s="23">
        <v>0</v>
      </c>
      <c r="V508" s="22">
        <f t="shared" si="95"/>
        <v>0</v>
      </c>
      <c r="W508" s="22">
        <v>0</v>
      </c>
      <c r="X508" s="22">
        <f t="shared" si="96"/>
        <v>0</v>
      </c>
      <c r="Y508" s="22">
        <v>2</v>
      </c>
      <c r="Z508" s="22">
        <f t="shared" si="97"/>
        <v>0.1</v>
      </c>
      <c r="AA508" s="22">
        <v>2</v>
      </c>
      <c r="AB508" s="22">
        <f t="shared" si="98"/>
        <v>0.4</v>
      </c>
      <c r="AC508" s="22">
        <v>4</v>
      </c>
      <c r="AD508" s="25">
        <f t="shared" si="99"/>
        <v>0.8</v>
      </c>
    </row>
    <row r="509" spans="1:30" x14ac:dyDescent="0.25">
      <c r="A509" s="24">
        <v>45184</v>
      </c>
      <c r="B509" s="22" t="s">
        <v>36</v>
      </c>
      <c r="C509" s="22">
        <v>60</v>
      </c>
      <c r="D509" s="22">
        <v>4</v>
      </c>
      <c r="E509" s="22">
        <v>2</v>
      </c>
      <c r="F509" s="22" t="s">
        <v>22</v>
      </c>
      <c r="G509" s="22">
        <v>0</v>
      </c>
      <c r="H509" s="22">
        <f t="shared" si="88"/>
        <v>0</v>
      </c>
      <c r="I509" s="22">
        <v>0</v>
      </c>
      <c r="J509" s="22">
        <f t="shared" si="89"/>
        <v>0</v>
      </c>
      <c r="K509" s="22">
        <v>1</v>
      </c>
      <c r="L509" s="22">
        <f t="shared" si="90"/>
        <v>0.2</v>
      </c>
      <c r="M509" s="22">
        <f t="shared" si="50"/>
        <v>1</v>
      </c>
      <c r="N509" s="22">
        <f t="shared" si="91"/>
        <v>0.2</v>
      </c>
      <c r="O509" s="22">
        <v>11</v>
      </c>
      <c r="P509" s="22">
        <f t="shared" si="92"/>
        <v>2.2000000000000002</v>
      </c>
      <c r="Q509" s="22">
        <v>2</v>
      </c>
      <c r="R509" s="22">
        <f t="shared" si="93"/>
        <v>0.4</v>
      </c>
      <c r="S509" s="22">
        <f t="shared" si="51"/>
        <v>15.2</v>
      </c>
      <c r="T509" s="22">
        <f t="shared" si="94"/>
        <v>2.6</v>
      </c>
      <c r="U509" s="22">
        <v>0</v>
      </c>
      <c r="V509" s="22">
        <f t="shared" si="95"/>
        <v>0</v>
      </c>
      <c r="W509" s="22">
        <v>0</v>
      </c>
      <c r="X509" s="22">
        <f t="shared" si="96"/>
        <v>0</v>
      </c>
      <c r="Y509" s="22">
        <v>4</v>
      </c>
      <c r="Z509" s="22">
        <f t="shared" si="97"/>
        <v>0.2</v>
      </c>
      <c r="AA509" s="22">
        <v>4</v>
      </c>
      <c r="AB509" s="22">
        <f t="shared" si="98"/>
        <v>0.8</v>
      </c>
      <c r="AC509" s="22">
        <v>4</v>
      </c>
      <c r="AD509" s="25">
        <f t="shared" si="99"/>
        <v>0.8</v>
      </c>
    </row>
    <row r="510" spans="1:30" x14ac:dyDescent="0.25">
      <c r="A510" s="24">
        <v>45188</v>
      </c>
      <c r="B510" s="22" t="s">
        <v>40</v>
      </c>
      <c r="C510" s="22">
        <v>1</v>
      </c>
      <c r="D510" s="22">
        <v>1</v>
      </c>
      <c r="E510" s="22">
        <v>6</v>
      </c>
      <c r="F510" s="22" t="s">
        <v>22</v>
      </c>
      <c r="G510" s="28">
        <v>0</v>
      </c>
      <c r="H510" s="22">
        <f t="shared" si="88"/>
        <v>0</v>
      </c>
      <c r="I510" s="28">
        <v>1</v>
      </c>
      <c r="J510" s="22">
        <f t="shared" si="89"/>
        <v>0.2</v>
      </c>
      <c r="K510" s="23">
        <v>4</v>
      </c>
      <c r="L510" s="22">
        <f t="shared" si="90"/>
        <v>0.8</v>
      </c>
      <c r="M510" s="22">
        <f t="shared" si="50"/>
        <v>5.2</v>
      </c>
      <c r="N510" s="22">
        <f t="shared" si="91"/>
        <v>1</v>
      </c>
      <c r="O510" s="23">
        <v>308</v>
      </c>
      <c r="P510" s="22">
        <f t="shared" si="92"/>
        <v>61.6</v>
      </c>
      <c r="Q510" s="23">
        <v>88</v>
      </c>
      <c r="R510" s="22">
        <f t="shared" si="93"/>
        <v>17.600000000000001</v>
      </c>
      <c r="S510" s="22">
        <f t="shared" si="51"/>
        <v>457.6</v>
      </c>
      <c r="T510" s="22">
        <f t="shared" si="94"/>
        <v>79.2</v>
      </c>
      <c r="U510" s="28">
        <v>4</v>
      </c>
      <c r="V510" s="22">
        <f t="shared" si="95"/>
        <v>0.8</v>
      </c>
      <c r="W510" s="22">
        <v>10</v>
      </c>
      <c r="X510" s="22">
        <f t="shared" si="96"/>
        <v>2</v>
      </c>
      <c r="Y510" s="22">
        <v>105</v>
      </c>
      <c r="Z510" s="22">
        <f t="shared" si="97"/>
        <v>5.25</v>
      </c>
      <c r="AA510" s="22">
        <v>0</v>
      </c>
      <c r="AB510" s="22">
        <f t="shared" si="98"/>
        <v>0</v>
      </c>
      <c r="AC510" s="22">
        <v>3</v>
      </c>
      <c r="AD510" s="25">
        <f t="shared" si="99"/>
        <v>0.6</v>
      </c>
    </row>
    <row r="511" spans="1:30" x14ac:dyDescent="0.25">
      <c r="A511" s="24">
        <v>45188</v>
      </c>
      <c r="B511" s="22" t="s">
        <v>40</v>
      </c>
      <c r="C511" s="22">
        <v>2</v>
      </c>
      <c r="D511" s="22">
        <v>1</v>
      </c>
      <c r="E511" s="22">
        <v>6</v>
      </c>
      <c r="F511" s="22" t="s">
        <v>22</v>
      </c>
      <c r="G511" s="23">
        <v>0</v>
      </c>
      <c r="H511" s="22">
        <f t="shared" si="88"/>
        <v>0</v>
      </c>
      <c r="I511" s="29">
        <v>8</v>
      </c>
      <c r="J511" s="22">
        <f t="shared" si="89"/>
        <v>1.6</v>
      </c>
      <c r="K511" s="29">
        <v>17</v>
      </c>
      <c r="L511" s="22">
        <f t="shared" si="90"/>
        <v>3.4</v>
      </c>
      <c r="M511" s="22">
        <f t="shared" si="50"/>
        <v>26.6</v>
      </c>
      <c r="N511" s="22">
        <f t="shared" si="91"/>
        <v>5</v>
      </c>
      <c r="O511" s="23">
        <v>1</v>
      </c>
      <c r="P511" s="22">
        <f t="shared" si="92"/>
        <v>0.2</v>
      </c>
      <c r="Q511" s="23">
        <v>3</v>
      </c>
      <c r="R511" s="22">
        <f t="shared" si="93"/>
        <v>0.6</v>
      </c>
      <c r="S511" s="22">
        <f t="shared" si="51"/>
        <v>4.2</v>
      </c>
      <c r="T511" s="22">
        <f t="shared" si="94"/>
        <v>0.8</v>
      </c>
      <c r="U511" s="28">
        <v>0</v>
      </c>
      <c r="V511" s="22">
        <f t="shared" si="95"/>
        <v>0</v>
      </c>
      <c r="W511" s="22">
        <v>0</v>
      </c>
      <c r="X511" s="22">
        <f t="shared" si="96"/>
        <v>0</v>
      </c>
      <c r="Y511" s="22">
        <v>0</v>
      </c>
      <c r="Z511" s="22">
        <f t="shared" si="97"/>
        <v>0</v>
      </c>
      <c r="AA511" s="22">
        <v>405</v>
      </c>
      <c r="AB511" s="22">
        <f t="shared" si="98"/>
        <v>81</v>
      </c>
      <c r="AC511" s="22">
        <v>6</v>
      </c>
      <c r="AD511" s="25">
        <f t="shared" si="99"/>
        <v>1.2</v>
      </c>
    </row>
    <row r="512" spans="1:30" x14ac:dyDescent="0.25">
      <c r="A512" s="24">
        <v>45188</v>
      </c>
      <c r="B512" s="22" t="s">
        <v>40</v>
      </c>
      <c r="C512" s="22">
        <v>2</v>
      </c>
      <c r="D512" s="22">
        <v>1</v>
      </c>
      <c r="E512" s="22">
        <v>14</v>
      </c>
      <c r="F512" s="22" t="s">
        <v>23</v>
      </c>
      <c r="G512" s="23">
        <v>7</v>
      </c>
      <c r="H512" s="22">
        <f t="shared" si="88"/>
        <v>1.4</v>
      </c>
      <c r="I512" s="23">
        <v>7</v>
      </c>
      <c r="J512" s="22">
        <f t="shared" si="89"/>
        <v>1.4</v>
      </c>
      <c r="K512" s="23">
        <v>9</v>
      </c>
      <c r="L512" s="22">
        <f t="shared" si="90"/>
        <v>1.8</v>
      </c>
      <c r="M512" s="22">
        <f t="shared" ref="M512:M673" si="100">SUM(G512:K512)</f>
        <v>25.8</v>
      </c>
      <c r="N512" s="22">
        <f t="shared" si="91"/>
        <v>4.5999999999999996</v>
      </c>
      <c r="O512" s="23">
        <v>3</v>
      </c>
      <c r="P512" s="22">
        <f t="shared" si="92"/>
        <v>0.6</v>
      </c>
      <c r="Q512" s="23">
        <v>6</v>
      </c>
      <c r="R512" s="22">
        <f t="shared" si="93"/>
        <v>1.2</v>
      </c>
      <c r="S512" s="22">
        <f t="shared" ref="S512:S673" si="101">SUM(O512:Q512)</f>
        <v>9.6</v>
      </c>
      <c r="T512" s="22">
        <f t="shared" si="94"/>
        <v>1.7999999999999998</v>
      </c>
      <c r="U512" s="28">
        <v>0</v>
      </c>
      <c r="V512" s="22">
        <f t="shared" si="95"/>
        <v>0</v>
      </c>
      <c r="W512" s="22">
        <v>2</v>
      </c>
      <c r="X512" s="22">
        <f t="shared" si="96"/>
        <v>0.4</v>
      </c>
      <c r="Y512" s="22">
        <v>0</v>
      </c>
      <c r="Z512" s="22">
        <f t="shared" si="97"/>
        <v>0</v>
      </c>
      <c r="AA512" s="22">
        <v>384</v>
      </c>
      <c r="AB512" s="22">
        <f t="shared" si="98"/>
        <v>76.8</v>
      </c>
      <c r="AC512" s="22">
        <v>2</v>
      </c>
      <c r="AD512" s="25">
        <f t="shared" si="99"/>
        <v>0.4</v>
      </c>
    </row>
    <row r="513" spans="1:30" x14ac:dyDescent="0.25">
      <c r="A513" s="24">
        <v>45188</v>
      </c>
      <c r="B513" s="22" t="s">
        <v>40</v>
      </c>
      <c r="C513" s="22">
        <v>3</v>
      </c>
      <c r="D513" s="22">
        <v>1</v>
      </c>
      <c r="E513" s="22">
        <v>10</v>
      </c>
      <c r="F513" s="22" t="s">
        <v>22</v>
      </c>
      <c r="G513" s="22">
        <v>7</v>
      </c>
      <c r="H513" s="22">
        <f t="shared" si="88"/>
        <v>1.4</v>
      </c>
      <c r="I513" s="22">
        <v>1</v>
      </c>
      <c r="J513" s="22">
        <f t="shared" si="89"/>
        <v>0.2</v>
      </c>
      <c r="K513" s="22">
        <v>3</v>
      </c>
      <c r="L513" s="22">
        <f t="shared" si="90"/>
        <v>0.6</v>
      </c>
      <c r="M513" s="22">
        <f t="shared" si="100"/>
        <v>12.6</v>
      </c>
      <c r="N513" s="22">
        <f t="shared" si="91"/>
        <v>2.1999999999999997</v>
      </c>
      <c r="O513" s="22">
        <v>2</v>
      </c>
      <c r="P513" s="22">
        <f t="shared" si="92"/>
        <v>0.4</v>
      </c>
      <c r="Q513" s="22">
        <v>1</v>
      </c>
      <c r="R513" s="22">
        <f t="shared" si="93"/>
        <v>0.2</v>
      </c>
      <c r="S513" s="22">
        <f t="shared" si="101"/>
        <v>3.4</v>
      </c>
      <c r="T513" s="22">
        <f t="shared" si="94"/>
        <v>0.60000000000000009</v>
      </c>
      <c r="U513" s="22">
        <v>0</v>
      </c>
      <c r="V513" s="22">
        <f t="shared" si="95"/>
        <v>0</v>
      </c>
      <c r="W513" s="22">
        <v>0</v>
      </c>
      <c r="X513" s="22">
        <f t="shared" si="96"/>
        <v>0</v>
      </c>
      <c r="Y513" s="22">
        <v>0</v>
      </c>
      <c r="Z513" s="22">
        <f t="shared" si="97"/>
        <v>0</v>
      </c>
      <c r="AA513" s="22">
        <v>298</v>
      </c>
      <c r="AB513" s="22">
        <f t="shared" si="98"/>
        <v>59.6</v>
      </c>
      <c r="AC513" s="22">
        <v>2</v>
      </c>
      <c r="AD513" s="25">
        <f t="shared" si="99"/>
        <v>0.4</v>
      </c>
    </row>
    <row r="514" spans="1:30" x14ac:dyDescent="0.25">
      <c r="A514" s="24">
        <v>45188</v>
      </c>
      <c r="B514" s="22" t="s">
        <v>40</v>
      </c>
      <c r="C514" s="22">
        <v>3</v>
      </c>
      <c r="D514" s="22">
        <v>1</v>
      </c>
      <c r="E514" s="22">
        <v>10</v>
      </c>
      <c r="F514" s="22" t="s">
        <v>23</v>
      </c>
      <c r="G514" s="28">
        <v>6</v>
      </c>
      <c r="H514" s="22">
        <f t="shared" si="88"/>
        <v>1.2</v>
      </c>
      <c r="I514" s="28">
        <v>5</v>
      </c>
      <c r="J514" s="22">
        <f t="shared" si="89"/>
        <v>1</v>
      </c>
      <c r="K514" s="28">
        <v>0</v>
      </c>
      <c r="L514" s="22">
        <f t="shared" si="90"/>
        <v>0</v>
      </c>
      <c r="M514" s="22">
        <f t="shared" si="100"/>
        <v>13.2</v>
      </c>
      <c r="N514" s="22">
        <f t="shared" si="91"/>
        <v>2.2000000000000002</v>
      </c>
      <c r="O514" s="23">
        <v>3</v>
      </c>
      <c r="P514" s="22">
        <f t="shared" si="92"/>
        <v>0.6</v>
      </c>
      <c r="Q514" s="23">
        <v>3</v>
      </c>
      <c r="R514" s="22">
        <f t="shared" si="93"/>
        <v>0.6</v>
      </c>
      <c r="S514" s="22">
        <f t="shared" si="101"/>
        <v>6.6</v>
      </c>
      <c r="T514" s="22">
        <f t="shared" si="94"/>
        <v>1.2</v>
      </c>
      <c r="U514" s="28">
        <v>0</v>
      </c>
      <c r="V514" s="22">
        <f t="shared" si="95"/>
        <v>0</v>
      </c>
      <c r="W514" s="22">
        <v>0</v>
      </c>
      <c r="X514" s="22">
        <f t="shared" si="96"/>
        <v>0</v>
      </c>
      <c r="Y514" s="22">
        <v>0</v>
      </c>
      <c r="Z514" s="22">
        <f t="shared" si="97"/>
        <v>0</v>
      </c>
      <c r="AA514" s="22">
        <v>281</v>
      </c>
      <c r="AB514" s="22">
        <f t="shared" si="98"/>
        <v>56.2</v>
      </c>
      <c r="AC514" s="22">
        <v>0</v>
      </c>
      <c r="AD514" s="25">
        <f t="shared" si="99"/>
        <v>0</v>
      </c>
    </row>
    <row r="515" spans="1:30" x14ac:dyDescent="0.25">
      <c r="A515" s="24">
        <v>45188</v>
      </c>
      <c r="B515" s="22" t="s">
        <v>40</v>
      </c>
      <c r="C515" s="22">
        <v>4</v>
      </c>
      <c r="D515" s="22">
        <v>1</v>
      </c>
      <c r="E515" s="22">
        <v>4</v>
      </c>
      <c r="F515" s="22" t="s">
        <v>22</v>
      </c>
      <c r="G515" s="23">
        <v>0</v>
      </c>
      <c r="H515" s="22">
        <f t="shared" ref="H515:H578" si="102">G515/5</f>
        <v>0</v>
      </c>
      <c r="I515" s="29">
        <v>2</v>
      </c>
      <c r="J515" s="22">
        <f t="shared" ref="J515:J578" si="103">I515/5</f>
        <v>0.4</v>
      </c>
      <c r="K515" s="29">
        <v>5</v>
      </c>
      <c r="L515" s="22">
        <f t="shared" ref="L515:L578" si="104">K515/5</f>
        <v>1</v>
      </c>
      <c r="M515" s="22">
        <f t="shared" si="100"/>
        <v>7.4</v>
      </c>
      <c r="N515" s="22">
        <f t="shared" ref="N515:N578" si="105">SUM(H515+J515+L515)</f>
        <v>1.4</v>
      </c>
      <c r="O515" s="23">
        <v>605</v>
      </c>
      <c r="P515" s="22">
        <f t="shared" ref="P515:P578" si="106">O515/5</f>
        <v>121</v>
      </c>
      <c r="Q515" s="23">
        <v>436</v>
      </c>
      <c r="R515" s="22">
        <f t="shared" ref="R515:R578" si="107">Q515/5</f>
        <v>87.2</v>
      </c>
      <c r="S515" s="22">
        <f t="shared" si="101"/>
        <v>1162</v>
      </c>
      <c r="T515" s="22">
        <f t="shared" ref="T515:T578" si="108">SUM(P515+R515)</f>
        <v>208.2</v>
      </c>
      <c r="U515" s="28">
        <v>2</v>
      </c>
      <c r="V515" s="22">
        <f t="shared" ref="V515:V578" si="109">U515/5</f>
        <v>0.4</v>
      </c>
      <c r="W515" s="22">
        <v>2</v>
      </c>
      <c r="X515" s="22">
        <f t="shared" ref="X515:X578" si="110">W515/5</f>
        <v>0.4</v>
      </c>
      <c r="Y515" s="22">
        <v>0</v>
      </c>
      <c r="Z515" s="22">
        <f t="shared" ref="Z515:Z578" si="111">Y515/20</f>
        <v>0</v>
      </c>
      <c r="AA515" s="22">
        <v>0</v>
      </c>
      <c r="AB515" s="22">
        <f t="shared" ref="AB515:AB578" si="112">AA515/5</f>
        <v>0</v>
      </c>
      <c r="AC515" s="22">
        <v>2</v>
      </c>
      <c r="AD515" s="25">
        <f t="shared" ref="AD515:AD578" si="113">AC515/5</f>
        <v>0.4</v>
      </c>
    </row>
    <row r="516" spans="1:30" x14ac:dyDescent="0.25">
      <c r="A516" s="24">
        <v>45188</v>
      </c>
      <c r="B516" s="22" t="s">
        <v>40</v>
      </c>
      <c r="C516" s="22">
        <v>4</v>
      </c>
      <c r="D516" s="22">
        <v>1</v>
      </c>
      <c r="E516" s="22">
        <v>4</v>
      </c>
      <c r="F516" s="22" t="s">
        <v>23</v>
      </c>
      <c r="G516" s="23">
        <v>2</v>
      </c>
      <c r="H516" s="22">
        <f t="shared" si="102"/>
        <v>0.4</v>
      </c>
      <c r="I516" s="23">
        <v>0</v>
      </c>
      <c r="J516" s="22">
        <f t="shared" si="103"/>
        <v>0</v>
      </c>
      <c r="K516" s="29">
        <v>2</v>
      </c>
      <c r="L516" s="22">
        <f t="shared" si="104"/>
        <v>0.4</v>
      </c>
      <c r="M516" s="22">
        <f t="shared" si="100"/>
        <v>4.4000000000000004</v>
      </c>
      <c r="N516" s="22">
        <f t="shared" si="105"/>
        <v>0.8</v>
      </c>
      <c r="O516" s="23">
        <v>510</v>
      </c>
      <c r="P516" s="22">
        <f t="shared" si="106"/>
        <v>102</v>
      </c>
      <c r="Q516" s="23">
        <v>185</v>
      </c>
      <c r="R516" s="22">
        <f t="shared" si="107"/>
        <v>37</v>
      </c>
      <c r="S516" s="22">
        <f t="shared" si="101"/>
        <v>797</v>
      </c>
      <c r="T516" s="22">
        <f t="shared" si="108"/>
        <v>139</v>
      </c>
      <c r="U516" s="28">
        <v>0</v>
      </c>
      <c r="V516" s="22">
        <f t="shared" si="109"/>
        <v>0</v>
      </c>
      <c r="W516" s="22">
        <v>3</v>
      </c>
      <c r="X516" s="22">
        <f t="shared" si="110"/>
        <v>0.6</v>
      </c>
      <c r="Y516" s="22">
        <v>0</v>
      </c>
      <c r="Z516" s="22">
        <f t="shared" si="111"/>
        <v>0</v>
      </c>
      <c r="AA516" s="22">
        <v>4</v>
      </c>
      <c r="AB516" s="22">
        <f t="shared" si="112"/>
        <v>0.8</v>
      </c>
      <c r="AC516" s="22">
        <v>5</v>
      </c>
      <c r="AD516" s="25">
        <f t="shared" si="113"/>
        <v>1</v>
      </c>
    </row>
    <row r="517" spans="1:30" x14ac:dyDescent="0.25">
      <c r="A517" s="24">
        <v>45188</v>
      </c>
      <c r="B517" s="22" t="s">
        <v>40</v>
      </c>
      <c r="C517" s="22">
        <v>5</v>
      </c>
      <c r="D517" s="22">
        <v>1</v>
      </c>
      <c r="E517" s="22">
        <v>2</v>
      </c>
      <c r="F517" s="22" t="s">
        <v>22</v>
      </c>
      <c r="G517" s="22">
        <v>3</v>
      </c>
      <c r="H517" s="22">
        <f t="shared" si="102"/>
        <v>0.6</v>
      </c>
      <c r="I517" s="22">
        <v>1</v>
      </c>
      <c r="J517" s="22">
        <f t="shared" si="103"/>
        <v>0.2</v>
      </c>
      <c r="K517" s="22">
        <v>2</v>
      </c>
      <c r="L517" s="22">
        <f t="shared" si="104"/>
        <v>0.4</v>
      </c>
      <c r="M517" s="22">
        <f t="shared" si="100"/>
        <v>6.8</v>
      </c>
      <c r="N517" s="22">
        <f t="shared" si="105"/>
        <v>1.2000000000000002</v>
      </c>
      <c r="O517" s="22">
        <v>7</v>
      </c>
      <c r="P517" s="22">
        <f t="shared" si="106"/>
        <v>1.4</v>
      </c>
      <c r="Q517" s="22">
        <v>2</v>
      </c>
      <c r="R517" s="22">
        <f t="shared" si="107"/>
        <v>0.4</v>
      </c>
      <c r="S517" s="22">
        <f t="shared" si="101"/>
        <v>10.4</v>
      </c>
      <c r="T517" s="22">
        <f t="shared" si="108"/>
        <v>1.7999999999999998</v>
      </c>
      <c r="U517" s="22">
        <v>0</v>
      </c>
      <c r="V517" s="22">
        <f t="shared" si="109"/>
        <v>0</v>
      </c>
      <c r="W517" s="22">
        <v>0</v>
      </c>
      <c r="X517" s="22">
        <f t="shared" si="110"/>
        <v>0</v>
      </c>
      <c r="Y517" s="22">
        <v>0</v>
      </c>
      <c r="Z517" s="22">
        <f t="shared" si="111"/>
        <v>0</v>
      </c>
      <c r="AA517" s="22">
        <v>3</v>
      </c>
      <c r="AB517" s="22">
        <f t="shared" si="112"/>
        <v>0.6</v>
      </c>
      <c r="AC517" s="22">
        <v>0</v>
      </c>
      <c r="AD517" s="25">
        <f t="shared" si="113"/>
        <v>0</v>
      </c>
    </row>
    <row r="518" spans="1:30" x14ac:dyDescent="0.25">
      <c r="A518" s="24">
        <v>45188</v>
      </c>
      <c r="B518" s="22" t="s">
        <v>40</v>
      </c>
      <c r="C518" s="22">
        <v>5</v>
      </c>
      <c r="D518" s="22">
        <v>1</v>
      </c>
      <c r="E518" s="22">
        <v>2</v>
      </c>
      <c r="F518" s="22" t="s">
        <v>23</v>
      </c>
      <c r="G518" s="28">
        <v>1</v>
      </c>
      <c r="H518" s="22">
        <f t="shared" si="102"/>
        <v>0.2</v>
      </c>
      <c r="I518" s="23">
        <v>2</v>
      </c>
      <c r="J518" s="22">
        <f t="shared" si="103"/>
        <v>0.4</v>
      </c>
      <c r="K518" s="23">
        <v>0</v>
      </c>
      <c r="L518" s="22">
        <f t="shared" si="104"/>
        <v>0</v>
      </c>
      <c r="M518" s="22">
        <f t="shared" si="100"/>
        <v>3.6</v>
      </c>
      <c r="N518" s="22">
        <f t="shared" si="105"/>
        <v>0.60000000000000009</v>
      </c>
      <c r="O518" s="23">
        <v>15</v>
      </c>
      <c r="P518" s="22">
        <f t="shared" si="106"/>
        <v>3</v>
      </c>
      <c r="Q518" s="23">
        <v>1</v>
      </c>
      <c r="R518" s="22">
        <f t="shared" si="107"/>
        <v>0.2</v>
      </c>
      <c r="S518" s="22">
        <f t="shared" si="101"/>
        <v>19</v>
      </c>
      <c r="T518" s="22">
        <f t="shared" si="108"/>
        <v>3.2</v>
      </c>
      <c r="U518" s="28">
        <v>0</v>
      </c>
      <c r="V518" s="22">
        <f t="shared" si="109"/>
        <v>0</v>
      </c>
      <c r="W518" s="22">
        <v>0</v>
      </c>
      <c r="X518" s="22">
        <f t="shared" si="110"/>
        <v>0</v>
      </c>
      <c r="Y518" s="22">
        <v>0</v>
      </c>
      <c r="Z518" s="22">
        <f t="shared" si="111"/>
        <v>0</v>
      </c>
      <c r="AA518" s="22">
        <v>7</v>
      </c>
      <c r="AB518" s="22">
        <f t="shared" si="112"/>
        <v>1.4</v>
      </c>
      <c r="AC518" s="22">
        <v>1</v>
      </c>
      <c r="AD518" s="25">
        <f t="shared" si="113"/>
        <v>0.2</v>
      </c>
    </row>
    <row r="519" spans="1:30" x14ac:dyDescent="0.25">
      <c r="A519" s="24">
        <v>45188</v>
      </c>
      <c r="B519" s="22" t="s">
        <v>40</v>
      </c>
      <c r="C519" s="22">
        <v>6</v>
      </c>
      <c r="D519" s="22">
        <v>1</v>
      </c>
      <c r="E519" s="22">
        <v>13</v>
      </c>
      <c r="F519" s="22" t="s">
        <v>22</v>
      </c>
      <c r="G519" s="28">
        <v>4</v>
      </c>
      <c r="H519" s="22">
        <f t="shared" si="102"/>
        <v>0.8</v>
      </c>
      <c r="I519" s="23">
        <v>0</v>
      </c>
      <c r="J519" s="22">
        <f t="shared" si="103"/>
        <v>0</v>
      </c>
      <c r="K519" s="23">
        <v>0</v>
      </c>
      <c r="L519" s="22">
        <f t="shared" si="104"/>
        <v>0</v>
      </c>
      <c r="M519" s="22">
        <f t="shared" si="100"/>
        <v>4.8</v>
      </c>
      <c r="N519" s="22">
        <f t="shared" si="105"/>
        <v>0.8</v>
      </c>
      <c r="O519" s="23">
        <v>533</v>
      </c>
      <c r="P519" s="22">
        <f t="shared" si="106"/>
        <v>106.6</v>
      </c>
      <c r="Q519" s="23">
        <v>160</v>
      </c>
      <c r="R519" s="22">
        <f t="shared" si="107"/>
        <v>32</v>
      </c>
      <c r="S519" s="22">
        <f t="shared" si="101"/>
        <v>799.6</v>
      </c>
      <c r="T519" s="22">
        <f t="shared" si="108"/>
        <v>138.6</v>
      </c>
      <c r="U519" s="22">
        <v>2</v>
      </c>
      <c r="V519" s="22">
        <f t="shared" si="109"/>
        <v>0.4</v>
      </c>
      <c r="W519" s="22">
        <v>5</v>
      </c>
      <c r="X519" s="22">
        <f t="shared" si="110"/>
        <v>1</v>
      </c>
      <c r="Y519" s="22">
        <v>24</v>
      </c>
      <c r="Z519" s="22">
        <f t="shared" si="111"/>
        <v>1.2</v>
      </c>
      <c r="AA519" s="22">
        <v>26</v>
      </c>
      <c r="AB519" s="22">
        <f t="shared" si="112"/>
        <v>5.2</v>
      </c>
      <c r="AC519" s="22">
        <v>1</v>
      </c>
      <c r="AD519" s="25">
        <f t="shared" si="113"/>
        <v>0.2</v>
      </c>
    </row>
    <row r="520" spans="1:30" x14ac:dyDescent="0.25">
      <c r="A520" s="24">
        <v>45188</v>
      </c>
      <c r="B520" s="22" t="s">
        <v>40</v>
      </c>
      <c r="C520" s="22">
        <v>6</v>
      </c>
      <c r="D520" s="22">
        <v>1</v>
      </c>
      <c r="E520" s="22">
        <v>13</v>
      </c>
      <c r="F520" s="22" t="s">
        <v>23</v>
      </c>
      <c r="G520" s="28">
        <v>0</v>
      </c>
      <c r="H520" s="22">
        <f t="shared" si="102"/>
        <v>0</v>
      </c>
      <c r="I520" s="23">
        <v>0</v>
      </c>
      <c r="J520" s="22">
        <f t="shared" si="103"/>
        <v>0</v>
      </c>
      <c r="K520" s="22">
        <v>1</v>
      </c>
      <c r="L520" s="22">
        <f t="shared" si="104"/>
        <v>0.2</v>
      </c>
      <c r="M520" s="22">
        <f t="shared" si="100"/>
        <v>1</v>
      </c>
      <c r="N520" s="22">
        <f t="shared" si="105"/>
        <v>0.2</v>
      </c>
      <c r="O520" s="23">
        <v>453</v>
      </c>
      <c r="P520" s="22">
        <f t="shared" si="106"/>
        <v>90.6</v>
      </c>
      <c r="Q520" s="23">
        <v>91</v>
      </c>
      <c r="R520" s="22">
        <f t="shared" si="107"/>
        <v>18.2</v>
      </c>
      <c r="S520" s="22">
        <f t="shared" si="101"/>
        <v>634.6</v>
      </c>
      <c r="T520" s="22">
        <f t="shared" si="108"/>
        <v>108.8</v>
      </c>
      <c r="U520" s="28">
        <v>1</v>
      </c>
      <c r="V520" s="22">
        <f t="shared" si="109"/>
        <v>0.2</v>
      </c>
      <c r="W520" s="22">
        <v>6</v>
      </c>
      <c r="X520" s="22">
        <f t="shared" si="110"/>
        <v>1.2</v>
      </c>
      <c r="Y520" s="22">
        <v>0</v>
      </c>
      <c r="Z520" s="22">
        <f t="shared" si="111"/>
        <v>0</v>
      </c>
      <c r="AA520" s="22">
        <v>3</v>
      </c>
      <c r="AB520" s="22">
        <f t="shared" si="112"/>
        <v>0.6</v>
      </c>
      <c r="AC520" s="22">
        <v>0</v>
      </c>
      <c r="AD520" s="25">
        <f t="shared" si="113"/>
        <v>0</v>
      </c>
    </row>
    <row r="521" spans="1:30" x14ac:dyDescent="0.25">
      <c r="A521" s="24">
        <v>45188</v>
      </c>
      <c r="B521" s="22" t="s">
        <v>40</v>
      </c>
      <c r="C521" s="22">
        <v>7</v>
      </c>
      <c r="D521" s="22">
        <v>1</v>
      </c>
      <c r="E521" s="22">
        <v>7</v>
      </c>
      <c r="F521" s="22" t="s">
        <v>22</v>
      </c>
      <c r="G521" s="22">
        <v>15</v>
      </c>
      <c r="H521" s="22">
        <f t="shared" si="102"/>
        <v>3</v>
      </c>
      <c r="I521" s="22">
        <v>2</v>
      </c>
      <c r="J521" s="22">
        <f t="shared" si="103"/>
        <v>0.4</v>
      </c>
      <c r="K521" s="22">
        <v>1</v>
      </c>
      <c r="L521" s="22">
        <f t="shared" si="104"/>
        <v>0.2</v>
      </c>
      <c r="M521" s="22">
        <f t="shared" si="100"/>
        <v>21.4</v>
      </c>
      <c r="N521" s="22">
        <f t="shared" si="105"/>
        <v>3.6</v>
      </c>
      <c r="O521" s="22">
        <v>10</v>
      </c>
      <c r="P521" s="22">
        <f t="shared" si="106"/>
        <v>2</v>
      </c>
      <c r="Q521" s="22">
        <v>1</v>
      </c>
      <c r="R521" s="22">
        <f t="shared" si="107"/>
        <v>0.2</v>
      </c>
      <c r="S521" s="22">
        <f t="shared" si="101"/>
        <v>13</v>
      </c>
      <c r="T521" s="22">
        <f t="shared" si="108"/>
        <v>2.2000000000000002</v>
      </c>
      <c r="U521" s="22">
        <v>0</v>
      </c>
      <c r="V521" s="22">
        <f t="shared" si="109"/>
        <v>0</v>
      </c>
      <c r="W521" s="22">
        <v>0</v>
      </c>
      <c r="X521" s="22">
        <f t="shared" si="110"/>
        <v>0</v>
      </c>
      <c r="Y521" s="22">
        <v>0</v>
      </c>
      <c r="Z521" s="22">
        <f t="shared" si="111"/>
        <v>0</v>
      </c>
      <c r="AA521" s="22">
        <v>47</v>
      </c>
      <c r="AB521" s="22">
        <f t="shared" si="112"/>
        <v>9.4</v>
      </c>
      <c r="AC521" s="22">
        <v>1</v>
      </c>
      <c r="AD521" s="25">
        <f t="shared" si="113"/>
        <v>0.2</v>
      </c>
    </row>
    <row r="522" spans="1:30" x14ac:dyDescent="0.25">
      <c r="A522" s="24">
        <v>45188</v>
      </c>
      <c r="B522" s="22" t="s">
        <v>40</v>
      </c>
      <c r="C522" s="22">
        <v>8</v>
      </c>
      <c r="D522" s="22">
        <v>1</v>
      </c>
      <c r="E522" s="22">
        <v>12</v>
      </c>
      <c r="F522" s="22" t="s">
        <v>22</v>
      </c>
      <c r="G522" s="28">
        <v>106</v>
      </c>
      <c r="H522" s="22">
        <f t="shared" si="102"/>
        <v>21.2</v>
      </c>
      <c r="I522" s="28">
        <v>0</v>
      </c>
      <c r="J522" s="22">
        <f t="shared" si="103"/>
        <v>0</v>
      </c>
      <c r="K522" s="28">
        <v>1</v>
      </c>
      <c r="L522" s="22">
        <f t="shared" si="104"/>
        <v>0.2</v>
      </c>
      <c r="M522" s="22">
        <f t="shared" si="100"/>
        <v>128.19999999999999</v>
      </c>
      <c r="N522" s="22">
        <f t="shared" si="105"/>
        <v>21.4</v>
      </c>
      <c r="O522" s="23">
        <v>0</v>
      </c>
      <c r="P522" s="22">
        <f t="shared" si="106"/>
        <v>0</v>
      </c>
      <c r="Q522" s="23">
        <v>0</v>
      </c>
      <c r="R522" s="22">
        <f t="shared" si="107"/>
        <v>0</v>
      </c>
      <c r="S522" s="22">
        <f t="shared" si="101"/>
        <v>0</v>
      </c>
      <c r="T522" s="22">
        <f t="shared" si="108"/>
        <v>0</v>
      </c>
      <c r="U522" s="28">
        <v>0</v>
      </c>
      <c r="V522" s="22">
        <f t="shared" si="109"/>
        <v>0</v>
      </c>
      <c r="W522" s="22">
        <v>0</v>
      </c>
      <c r="X522" s="22">
        <f t="shared" si="110"/>
        <v>0</v>
      </c>
      <c r="Y522" s="22">
        <v>0</v>
      </c>
      <c r="Z522" s="22">
        <f t="shared" si="111"/>
        <v>0</v>
      </c>
      <c r="AA522" s="22">
        <v>111</v>
      </c>
      <c r="AB522" s="22">
        <f t="shared" si="112"/>
        <v>22.2</v>
      </c>
      <c r="AC522" s="22">
        <v>8</v>
      </c>
      <c r="AD522" s="25">
        <f t="shared" si="113"/>
        <v>1.6</v>
      </c>
    </row>
    <row r="523" spans="1:30" x14ac:dyDescent="0.25">
      <c r="A523" s="24">
        <v>45188</v>
      </c>
      <c r="B523" s="22" t="s">
        <v>40</v>
      </c>
      <c r="C523" s="22">
        <v>8</v>
      </c>
      <c r="D523" s="22">
        <v>1</v>
      </c>
      <c r="E523" s="22">
        <v>12</v>
      </c>
      <c r="F523" s="22" t="s">
        <v>23</v>
      </c>
      <c r="G523" s="28">
        <v>1</v>
      </c>
      <c r="H523" s="22">
        <f t="shared" si="102"/>
        <v>0.2</v>
      </c>
      <c r="I523" s="28">
        <v>0</v>
      </c>
      <c r="J523" s="22">
        <f t="shared" si="103"/>
        <v>0</v>
      </c>
      <c r="K523" s="28">
        <v>0</v>
      </c>
      <c r="L523" s="22">
        <f t="shared" si="104"/>
        <v>0</v>
      </c>
      <c r="M523" s="22">
        <f t="shared" si="100"/>
        <v>1.2</v>
      </c>
      <c r="N523" s="22">
        <f t="shared" si="105"/>
        <v>0.2</v>
      </c>
      <c r="O523" s="25">
        <v>18</v>
      </c>
      <c r="P523" s="22">
        <f t="shared" si="106"/>
        <v>3.6</v>
      </c>
      <c r="Q523" s="25">
        <v>9</v>
      </c>
      <c r="R523" s="22">
        <f t="shared" si="107"/>
        <v>1.8</v>
      </c>
      <c r="S523" s="22">
        <f t="shared" si="101"/>
        <v>30.6</v>
      </c>
      <c r="T523" s="22">
        <f t="shared" si="108"/>
        <v>5.4</v>
      </c>
      <c r="U523" s="28">
        <v>0</v>
      </c>
      <c r="V523" s="22">
        <f t="shared" si="109"/>
        <v>0</v>
      </c>
      <c r="W523" s="22">
        <v>0</v>
      </c>
      <c r="X523" s="22">
        <f t="shared" si="110"/>
        <v>0</v>
      </c>
      <c r="Y523" s="22">
        <v>0</v>
      </c>
      <c r="Z523" s="22">
        <f t="shared" si="111"/>
        <v>0</v>
      </c>
      <c r="AA523" s="22">
        <v>29</v>
      </c>
      <c r="AB523" s="22">
        <f t="shared" si="112"/>
        <v>5.8</v>
      </c>
      <c r="AC523" s="22">
        <v>1</v>
      </c>
      <c r="AD523" s="25">
        <f t="shared" si="113"/>
        <v>0.2</v>
      </c>
    </row>
    <row r="524" spans="1:30" x14ac:dyDescent="0.25">
      <c r="A524" s="24">
        <v>45188</v>
      </c>
      <c r="B524" s="22" t="s">
        <v>40</v>
      </c>
      <c r="C524" s="22">
        <v>9</v>
      </c>
      <c r="D524" s="22">
        <v>1</v>
      </c>
      <c r="E524" s="22">
        <v>11</v>
      </c>
      <c r="F524" s="22" t="s">
        <v>22</v>
      </c>
      <c r="G524" s="28">
        <v>3</v>
      </c>
      <c r="H524" s="22">
        <f t="shared" si="102"/>
        <v>0.6</v>
      </c>
      <c r="I524" s="28">
        <v>2</v>
      </c>
      <c r="J524" s="22">
        <f t="shared" si="103"/>
        <v>0.4</v>
      </c>
      <c r="K524" s="28">
        <v>3</v>
      </c>
      <c r="L524" s="22">
        <f t="shared" si="104"/>
        <v>0.6</v>
      </c>
      <c r="M524" s="22">
        <f t="shared" si="100"/>
        <v>9</v>
      </c>
      <c r="N524" s="22">
        <f t="shared" si="105"/>
        <v>1.6</v>
      </c>
      <c r="O524" s="23">
        <v>118</v>
      </c>
      <c r="P524" s="22">
        <f t="shared" si="106"/>
        <v>23.6</v>
      </c>
      <c r="Q524" s="23">
        <v>22</v>
      </c>
      <c r="R524" s="22">
        <f t="shared" si="107"/>
        <v>4.4000000000000004</v>
      </c>
      <c r="S524" s="22">
        <f t="shared" si="101"/>
        <v>163.6</v>
      </c>
      <c r="T524" s="22">
        <f t="shared" si="108"/>
        <v>28</v>
      </c>
      <c r="U524" s="28">
        <v>3</v>
      </c>
      <c r="V524" s="22">
        <f t="shared" si="109"/>
        <v>0.6</v>
      </c>
      <c r="W524" s="22">
        <v>4</v>
      </c>
      <c r="X524" s="22">
        <f t="shared" si="110"/>
        <v>0.8</v>
      </c>
      <c r="Y524" s="22">
        <v>0</v>
      </c>
      <c r="Z524" s="22">
        <f t="shared" si="111"/>
        <v>0</v>
      </c>
      <c r="AA524" s="22">
        <v>13</v>
      </c>
      <c r="AB524" s="22">
        <f t="shared" si="112"/>
        <v>2.6</v>
      </c>
      <c r="AC524" s="22">
        <v>5</v>
      </c>
      <c r="AD524" s="25">
        <f t="shared" si="113"/>
        <v>1</v>
      </c>
    </row>
    <row r="525" spans="1:30" x14ac:dyDescent="0.25">
      <c r="A525" s="24">
        <v>45188</v>
      </c>
      <c r="B525" s="22" t="s">
        <v>40</v>
      </c>
      <c r="C525" s="22">
        <v>9</v>
      </c>
      <c r="D525" s="22">
        <v>1</v>
      </c>
      <c r="E525" s="22">
        <v>11</v>
      </c>
      <c r="F525" s="22" t="s">
        <v>23</v>
      </c>
      <c r="G525" s="22">
        <v>10</v>
      </c>
      <c r="H525" s="22">
        <f t="shared" si="102"/>
        <v>2</v>
      </c>
      <c r="I525" s="22">
        <v>2</v>
      </c>
      <c r="J525" s="22">
        <f t="shared" si="103"/>
        <v>0.4</v>
      </c>
      <c r="K525" s="22">
        <v>1</v>
      </c>
      <c r="L525" s="22">
        <f t="shared" si="104"/>
        <v>0.2</v>
      </c>
      <c r="M525" s="22">
        <f t="shared" si="100"/>
        <v>15.4</v>
      </c>
      <c r="N525" s="22">
        <f t="shared" si="105"/>
        <v>2.6</v>
      </c>
      <c r="O525" s="22">
        <v>635</v>
      </c>
      <c r="P525" s="22">
        <f t="shared" si="106"/>
        <v>127</v>
      </c>
      <c r="Q525" s="22">
        <v>113</v>
      </c>
      <c r="R525" s="22">
        <f t="shared" si="107"/>
        <v>22.6</v>
      </c>
      <c r="S525" s="22">
        <f t="shared" si="101"/>
        <v>875</v>
      </c>
      <c r="T525" s="22">
        <f t="shared" si="108"/>
        <v>149.6</v>
      </c>
      <c r="U525" s="22">
        <v>6</v>
      </c>
      <c r="V525" s="22">
        <f t="shared" si="109"/>
        <v>1.2</v>
      </c>
      <c r="W525" s="22">
        <v>6</v>
      </c>
      <c r="X525" s="22">
        <f t="shared" si="110"/>
        <v>1.2</v>
      </c>
      <c r="Y525" s="22">
        <v>0</v>
      </c>
      <c r="Z525" s="22">
        <f t="shared" si="111"/>
        <v>0</v>
      </c>
      <c r="AA525" s="22">
        <v>7</v>
      </c>
      <c r="AB525" s="22">
        <f t="shared" si="112"/>
        <v>1.4</v>
      </c>
      <c r="AC525" s="22">
        <v>2</v>
      </c>
      <c r="AD525" s="25">
        <f t="shared" si="113"/>
        <v>0.4</v>
      </c>
    </row>
    <row r="526" spans="1:30" x14ac:dyDescent="0.25">
      <c r="A526" s="24">
        <v>45188</v>
      </c>
      <c r="B526" s="22" t="s">
        <v>40</v>
      </c>
      <c r="C526" s="22">
        <v>10</v>
      </c>
      <c r="D526" s="22">
        <v>1</v>
      </c>
      <c r="E526" s="22">
        <v>9</v>
      </c>
      <c r="F526" s="22" t="s">
        <v>22</v>
      </c>
      <c r="G526" s="28">
        <v>27</v>
      </c>
      <c r="H526" s="22">
        <f t="shared" si="102"/>
        <v>5.4</v>
      </c>
      <c r="I526" s="23">
        <v>7</v>
      </c>
      <c r="J526" s="22">
        <f t="shared" si="103"/>
        <v>1.4</v>
      </c>
      <c r="K526" s="23">
        <v>2</v>
      </c>
      <c r="L526" s="22">
        <f t="shared" si="104"/>
        <v>0.4</v>
      </c>
      <c r="M526" s="22">
        <f t="shared" si="100"/>
        <v>42.8</v>
      </c>
      <c r="N526" s="22">
        <f t="shared" si="105"/>
        <v>7.2000000000000011</v>
      </c>
      <c r="O526" s="23">
        <v>15</v>
      </c>
      <c r="P526" s="22">
        <f t="shared" si="106"/>
        <v>3</v>
      </c>
      <c r="Q526" s="23">
        <v>3</v>
      </c>
      <c r="R526" s="22">
        <f t="shared" si="107"/>
        <v>0.6</v>
      </c>
      <c r="S526" s="22">
        <f t="shared" si="101"/>
        <v>21</v>
      </c>
      <c r="T526" s="22">
        <f t="shared" si="108"/>
        <v>3.6</v>
      </c>
      <c r="U526" s="23">
        <v>0</v>
      </c>
      <c r="V526" s="22">
        <f t="shared" si="109"/>
        <v>0</v>
      </c>
      <c r="W526" s="22">
        <v>1</v>
      </c>
      <c r="X526" s="22">
        <f t="shared" si="110"/>
        <v>0.2</v>
      </c>
      <c r="Y526" s="22">
        <v>0</v>
      </c>
      <c r="Z526" s="22">
        <f t="shared" si="111"/>
        <v>0</v>
      </c>
      <c r="AA526" s="22">
        <v>81</v>
      </c>
      <c r="AB526" s="22">
        <f t="shared" si="112"/>
        <v>16.2</v>
      </c>
      <c r="AC526" s="22">
        <v>4</v>
      </c>
      <c r="AD526" s="25">
        <f t="shared" si="113"/>
        <v>0.8</v>
      </c>
    </row>
    <row r="527" spans="1:30" x14ac:dyDescent="0.25">
      <c r="A527" s="24">
        <v>45188</v>
      </c>
      <c r="B527" s="22" t="s">
        <v>40</v>
      </c>
      <c r="C527" s="22">
        <v>11</v>
      </c>
      <c r="D527" s="22">
        <v>1</v>
      </c>
      <c r="E527" s="22">
        <v>15</v>
      </c>
      <c r="F527" s="22" t="s">
        <v>22</v>
      </c>
      <c r="G527" s="23">
        <v>10</v>
      </c>
      <c r="H527" s="22">
        <f t="shared" si="102"/>
        <v>2</v>
      </c>
      <c r="I527" s="23">
        <v>6</v>
      </c>
      <c r="J527" s="22">
        <f t="shared" si="103"/>
        <v>1.2</v>
      </c>
      <c r="K527" s="23">
        <v>1</v>
      </c>
      <c r="L527" s="22">
        <f t="shared" si="104"/>
        <v>0.2</v>
      </c>
      <c r="M527" s="22">
        <f t="shared" si="100"/>
        <v>20.2</v>
      </c>
      <c r="N527" s="22">
        <f t="shared" si="105"/>
        <v>3.4000000000000004</v>
      </c>
      <c r="O527" s="23">
        <v>145</v>
      </c>
      <c r="P527" s="22">
        <f t="shared" si="106"/>
        <v>29</v>
      </c>
      <c r="Q527" s="23">
        <v>34</v>
      </c>
      <c r="R527" s="22">
        <f t="shared" si="107"/>
        <v>6.8</v>
      </c>
      <c r="S527" s="22">
        <f t="shared" si="101"/>
        <v>208</v>
      </c>
      <c r="T527" s="22">
        <f t="shared" si="108"/>
        <v>35.799999999999997</v>
      </c>
      <c r="U527" s="23">
        <v>0</v>
      </c>
      <c r="V527" s="22">
        <f t="shared" si="109"/>
        <v>0</v>
      </c>
      <c r="W527" s="22">
        <v>2</v>
      </c>
      <c r="X527" s="22">
        <f t="shared" si="110"/>
        <v>0.4</v>
      </c>
      <c r="Y527" s="22">
        <v>26</v>
      </c>
      <c r="Z527" s="22">
        <f t="shared" si="111"/>
        <v>1.3</v>
      </c>
      <c r="AA527" s="22">
        <v>5</v>
      </c>
      <c r="AB527" s="22">
        <f t="shared" si="112"/>
        <v>1</v>
      </c>
      <c r="AC527" s="22">
        <v>5</v>
      </c>
      <c r="AD527" s="25">
        <f t="shared" si="113"/>
        <v>1</v>
      </c>
    </row>
    <row r="528" spans="1:30" x14ac:dyDescent="0.25">
      <c r="A528" s="24">
        <v>45188</v>
      </c>
      <c r="B528" s="22" t="s">
        <v>40</v>
      </c>
      <c r="C528" s="22">
        <v>11</v>
      </c>
      <c r="D528" s="22">
        <v>1</v>
      </c>
      <c r="E528" s="22">
        <v>15</v>
      </c>
      <c r="F528" s="22" t="s">
        <v>23</v>
      </c>
      <c r="G528" s="23">
        <v>0</v>
      </c>
      <c r="H528" s="22">
        <f t="shared" si="102"/>
        <v>0</v>
      </c>
      <c r="I528" s="29">
        <v>7</v>
      </c>
      <c r="J528" s="22">
        <f t="shared" si="103"/>
        <v>1.4</v>
      </c>
      <c r="K528" s="29">
        <v>5</v>
      </c>
      <c r="L528" s="22">
        <f t="shared" si="104"/>
        <v>1</v>
      </c>
      <c r="M528" s="22">
        <f t="shared" si="100"/>
        <v>13.4</v>
      </c>
      <c r="N528" s="22">
        <f t="shared" si="105"/>
        <v>2.4</v>
      </c>
      <c r="O528" s="23">
        <v>118</v>
      </c>
      <c r="P528" s="22">
        <f t="shared" si="106"/>
        <v>23.6</v>
      </c>
      <c r="Q528" s="23">
        <v>36</v>
      </c>
      <c r="R528" s="22">
        <f t="shared" si="107"/>
        <v>7.2</v>
      </c>
      <c r="S528" s="22">
        <f t="shared" si="101"/>
        <v>177.6</v>
      </c>
      <c r="T528" s="22">
        <f t="shared" si="108"/>
        <v>30.8</v>
      </c>
      <c r="U528" s="23">
        <v>2</v>
      </c>
      <c r="V528" s="22">
        <f t="shared" si="109"/>
        <v>0.4</v>
      </c>
      <c r="W528" s="22">
        <v>0</v>
      </c>
      <c r="X528" s="22">
        <f t="shared" si="110"/>
        <v>0</v>
      </c>
      <c r="Y528" s="22">
        <v>14</v>
      </c>
      <c r="Z528" s="22">
        <f t="shared" si="111"/>
        <v>0.7</v>
      </c>
      <c r="AA528" s="22">
        <v>7</v>
      </c>
      <c r="AB528" s="22">
        <f t="shared" si="112"/>
        <v>1.4</v>
      </c>
      <c r="AC528" s="22">
        <v>4</v>
      </c>
      <c r="AD528" s="25">
        <f t="shared" si="113"/>
        <v>0.8</v>
      </c>
    </row>
    <row r="529" spans="1:30" x14ac:dyDescent="0.25">
      <c r="A529" s="24">
        <v>45188</v>
      </c>
      <c r="B529" s="22" t="s">
        <v>40</v>
      </c>
      <c r="C529" s="22">
        <v>12</v>
      </c>
      <c r="D529" s="22">
        <v>1</v>
      </c>
      <c r="E529" s="22">
        <v>3</v>
      </c>
      <c r="F529" s="22" t="s">
        <v>22</v>
      </c>
      <c r="G529" s="22">
        <v>3</v>
      </c>
      <c r="H529" s="22">
        <f t="shared" si="102"/>
        <v>0.6</v>
      </c>
      <c r="I529" s="22">
        <v>1</v>
      </c>
      <c r="J529" s="22">
        <f t="shared" si="103"/>
        <v>0.2</v>
      </c>
      <c r="K529" s="22">
        <v>0</v>
      </c>
      <c r="L529" s="22">
        <f t="shared" si="104"/>
        <v>0</v>
      </c>
      <c r="M529" s="22">
        <f t="shared" si="100"/>
        <v>4.8</v>
      </c>
      <c r="N529" s="22">
        <f t="shared" si="105"/>
        <v>0.8</v>
      </c>
      <c r="O529" s="22">
        <v>7</v>
      </c>
      <c r="P529" s="22">
        <f t="shared" si="106"/>
        <v>1.4</v>
      </c>
      <c r="Q529" s="22">
        <v>0</v>
      </c>
      <c r="R529" s="22">
        <f t="shared" si="107"/>
        <v>0</v>
      </c>
      <c r="S529" s="22">
        <f t="shared" si="101"/>
        <v>8.4</v>
      </c>
      <c r="T529" s="22">
        <f t="shared" si="108"/>
        <v>1.4</v>
      </c>
      <c r="U529" s="22">
        <v>0</v>
      </c>
      <c r="V529" s="22">
        <f t="shared" si="109"/>
        <v>0</v>
      </c>
      <c r="W529" s="22">
        <v>0</v>
      </c>
      <c r="X529" s="22">
        <f t="shared" si="110"/>
        <v>0</v>
      </c>
      <c r="Y529" s="22">
        <v>0</v>
      </c>
      <c r="Z529" s="22">
        <f t="shared" si="111"/>
        <v>0</v>
      </c>
      <c r="AA529" s="22">
        <v>19</v>
      </c>
      <c r="AB529" s="22">
        <f t="shared" si="112"/>
        <v>3.8</v>
      </c>
      <c r="AC529" s="22">
        <v>1</v>
      </c>
      <c r="AD529" s="25">
        <f t="shared" si="113"/>
        <v>0.2</v>
      </c>
    </row>
    <row r="530" spans="1:30" x14ac:dyDescent="0.25">
      <c r="A530" s="24">
        <v>45188</v>
      </c>
      <c r="B530" s="22" t="s">
        <v>40</v>
      </c>
      <c r="C530" s="22">
        <v>12</v>
      </c>
      <c r="D530" s="22">
        <v>1</v>
      </c>
      <c r="E530" s="22">
        <v>3</v>
      </c>
      <c r="F530" s="22" t="s">
        <v>23</v>
      </c>
      <c r="G530" s="28">
        <v>2</v>
      </c>
      <c r="H530" s="22">
        <f t="shared" si="102"/>
        <v>0.4</v>
      </c>
      <c r="I530" s="28">
        <v>0</v>
      </c>
      <c r="J530" s="22">
        <f t="shared" si="103"/>
        <v>0</v>
      </c>
      <c r="K530" s="28">
        <v>4</v>
      </c>
      <c r="L530" s="22">
        <f t="shared" si="104"/>
        <v>0.8</v>
      </c>
      <c r="M530" s="22">
        <f t="shared" si="100"/>
        <v>6.4</v>
      </c>
      <c r="N530" s="22">
        <f t="shared" si="105"/>
        <v>1.2000000000000002</v>
      </c>
      <c r="O530" s="23">
        <v>24</v>
      </c>
      <c r="P530" s="22">
        <f t="shared" si="106"/>
        <v>4.8</v>
      </c>
      <c r="Q530" s="23">
        <v>4</v>
      </c>
      <c r="R530" s="22">
        <f t="shared" si="107"/>
        <v>0.8</v>
      </c>
      <c r="S530" s="22">
        <f t="shared" si="101"/>
        <v>32.799999999999997</v>
      </c>
      <c r="T530" s="22">
        <f t="shared" si="108"/>
        <v>5.6</v>
      </c>
      <c r="U530" s="28">
        <v>0</v>
      </c>
      <c r="V530" s="22">
        <f t="shared" si="109"/>
        <v>0</v>
      </c>
      <c r="W530" s="22">
        <v>0</v>
      </c>
      <c r="X530" s="22">
        <f t="shared" si="110"/>
        <v>0</v>
      </c>
      <c r="Y530" s="22">
        <v>0</v>
      </c>
      <c r="Z530" s="22">
        <f t="shared" si="111"/>
        <v>0</v>
      </c>
      <c r="AA530" s="22">
        <v>36</v>
      </c>
      <c r="AB530" s="22">
        <f t="shared" si="112"/>
        <v>7.2</v>
      </c>
      <c r="AC530" s="22">
        <v>2</v>
      </c>
      <c r="AD530" s="25">
        <f t="shared" si="113"/>
        <v>0.4</v>
      </c>
    </row>
    <row r="531" spans="1:30" x14ac:dyDescent="0.25">
      <c r="A531" s="24">
        <v>45188</v>
      </c>
      <c r="B531" s="22" t="s">
        <v>40</v>
      </c>
      <c r="C531" s="22">
        <v>13</v>
      </c>
      <c r="D531" s="22">
        <v>1</v>
      </c>
      <c r="E531" s="22">
        <v>8</v>
      </c>
      <c r="F531" s="22" t="s">
        <v>22</v>
      </c>
      <c r="G531" s="28">
        <v>0</v>
      </c>
      <c r="H531" s="22">
        <f t="shared" si="102"/>
        <v>0</v>
      </c>
      <c r="I531" s="28">
        <v>0</v>
      </c>
      <c r="J531" s="22">
        <f t="shared" si="103"/>
        <v>0</v>
      </c>
      <c r="K531" s="28">
        <v>1</v>
      </c>
      <c r="L531" s="22">
        <f t="shared" si="104"/>
        <v>0.2</v>
      </c>
      <c r="M531" s="22">
        <f t="shared" si="100"/>
        <v>1</v>
      </c>
      <c r="N531" s="22">
        <f t="shared" si="105"/>
        <v>0.2</v>
      </c>
      <c r="O531" s="23">
        <v>3</v>
      </c>
      <c r="P531" s="22">
        <f t="shared" si="106"/>
        <v>0.6</v>
      </c>
      <c r="Q531" s="23">
        <v>0</v>
      </c>
      <c r="R531" s="22">
        <f t="shared" si="107"/>
        <v>0</v>
      </c>
      <c r="S531" s="22">
        <f t="shared" si="101"/>
        <v>3.6</v>
      </c>
      <c r="T531" s="22">
        <f t="shared" si="108"/>
        <v>0.6</v>
      </c>
      <c r="U531" s="28">
        <v>0</v>
      </c>
      <c r="V531" s="22">
        <f t="shared" si="109"/>
        <v>0</v>
      </c>
      <c r="W531" s="22">
        <v>0</v>
      </c>
      <c r="X531" s="22">
        <f t="shared" si="110"/>
        <v>0</v>
      </c>
      <c r="Y531" s="22">
        <v>0</v>
      </c>
      <c r="Z531" s="22">
        <f t="shared" si="111"/>
        <v>0</v>
      </c>
      <c r="AA531" s="22">
        <v>28</v>
      </c>
      <c r="AB531" s="22">
        <f t="shared" si="112"/>
        <v>5.6</v>
      </c>
      <c r="AC531" s="22">
        <v>0</v>
      </c>
      <c r="AD531" s="25">
        <f t="shared" si="113"/>
        <v>0</v>
      </c>
    </row>
    <row r="532" spans="1:30" x14ac:dyDescent="0.25">
      <c r="A532" s="24">
        <v>45188</v>
      </c>
      <c r="B532" s="22" t="s">
        <v>40</v>
      </c>
      <c r="C532" s="22">
        <v>14</v>
      </c>
      <c r="D532" s="22">
        <v>1</v>
      </c>
      <c r="E532" s="22">
        <v>1</v>
      </c>
      <c r="F532" s="22" t="s">
        <v>22</v>
      </c>
      <c r="G532" s="28">
        <v>1</v>
      </c>
      <c r="H532" s="22">
        <f t="shared" si="102"/>
        <v>0.2</v>
      </c>
      <c r="I532" s="28">
        <v>0</v>
      </c>
      <c r="J532" s="22">
        <f t="shared" si="103"/>
        <v>0</v>
      </c>
      <c r="K532" s="28">
        <v>0</v>
      </c>
      <c r="L532" s="22">
        <f t="shared" si="104"/>
        <v>0</v>
      </c>
      <c r="M532" s="22">
        <f t="shared" si="100"/>
        <v>1.2</v>
      </c>
      <c r="N532" s="22">
        <f t="shared" si="105"/>
        <v>0.2</v>
      </c>
      <c r="O532" s="23">
        <v>0</v>
      </c>
      <c r="P532" s="22">
        <f t="shared" si="106"/>
        <v>0</v>
      </c>
      <c r="Q532" s="23">
        <v>0</v>
      </c>
      <c r="R532" s="22">
        <f t="shared" si="107"/>
        <v>0</v>
      </c>
      <c r="S532" s="22">
        <f t="shared" si="101"/>
        <v>0</v>
      </c>
      <c r="T532" s="22">
        <f t="shared" si="108"/>
        <v>0</v>
      </c>
      <c r="U532" s="28">
        <v>0</v>
      </c>
      <c r="V532" s="22">
        <f t="shared" si="109"/>
        <v>0</v>
      </c>
      <c r="W532" s="22">
        <v>0</v>
      </c>
      <c r="X532" s="22">
        <f t="shared" si="110"/>
        <v>0</v>
      </c>
      <c r="Y532" s="22">
        <v>0</v>
      </c>
      <c r="Z532" s="22">
        <f t="shared" si="111"/>
        <v>0</v>
      </c>
      <c r="AA532" s="22">
        <v>42</v>
      </c>
      <c r="AB532" s="22">
        <f t="shared" si="112"/>
        <v>8.4</v>
      </c>
      <c r="AC532" s="22">
        <v>6</v>
      </c>
      <c r="AD532" s="25">
        <f t="shared" si="113"/>
        <v>1.2</v>
      </c>
    </row>
    <row r="533" spans="1:30" x14ac:dyDescent="0.25">
      <c r="A533" s="24">
        <v>45188</v>
      </c>
      <c r="B533" s="22" t="s">
        <v>40</v>
      </c>
      <c r="C533" s="22">
        <v>14</v>
      </c>
      <c r="D533" s="22">
        <v>1</v>
      </c>
      <c r="E533" s="22">
        <v>1</v>
      </c>
      <c r="F533" s="22" t="s">
        <v>23</v>
      </c>
      <c r="G533" s="22">
        <v>0</v>
      </c>
      <c r="H533" s="22">
        <f t="shared" si="102"/>
        <v>0</v>
      </c>
      <c r="I533" s="22">
        <v>0</v>
      </c>
      <c r="J533" s="22">
        <f t="shared" si="103"/>
        <v>0</v>
      </c>
      <c r="K533" s="22">
        <v>0</v>
      </c>
      <c r="L533" s="22">
        <f t="shared" si="104"/>
        <v>0</v>
      </c>
      <c r="M533" s="22">
        <f t="shared" si="100"/>
        <v>0</v>
      </c>
      <c r="N533" s="22">
        <f t="shared" si="105"/>
        <v>0</v>
      </c>
      <c r="O533" s="22">
        <v>0</v>
      </c>
      <c r="P533" s="22">
        <f t="shared" si="106"/>
        <v>0</v>
      </c>
      <c r="Q533" s="22">
        <v>0</v>
      </c>
      <c r="R533" s="22">
        <f t="shared" si="107"/>
        <v>0</v>
      </c>
      <c r="S533" s="22">
        <f t="shared" si="101"/>
        <v>0</v>
      </c>
      <c r="T533" s="22">
        <f t="shared" si="108"/>
        <v>0</v>
      </c>
      <c r="U533" s="22">
        <v>0</v>
      </c>
      <c r="V533" s="22">
        <f t="shared" si="109"/>
        <v>0</v>
      </c>
      <c r="W533" s="22">
        <v>0</v>
      </c>
      <c r="X533" s="22">
        <f t="shared" si="110"/>
        <v>0</v>
      </c>
      <c r="Y533" s="22">
        <v>0</v>
      </c>
      <c r="Z533" s="22">
        <f t="shared" si="111"/>
        <v>0</v>
      </c>
      <c r="AA533" s="22">
        <v>4</v>
      </c>
      <c r="AB533" s="22">
        <f t="shared" si="112"/>
        <v>0.8</v>
      </c>
      <c r="AC533" s="22">
        <v>4</v>
      </c>
      <c r="AD533" s="25">
        <f t="shared" si="113"/>
        <v>0.8</v>
      </c>
    </row>
    <row r="534" spans="1:30" x14ac:dyDescent="0.25">
      <c r="A534" s="24">
        <v>45188</v>
      </c>
      <c r="B534" s="22" t="s">
        <v>40</v>
      </c>
      <c r="C534" s="22">
        <v>15</v>
      </c>
      <c r="D534" s="22">
        <v>1</v>
      </c>
      <c r="E534" s="22">
        <v>5</v>
      </c>
      <c r="F534" s="22" t="s">
        <v>22</v>
      </c>
      <c r="G534" s="28"/>
      <c r="H534" s="22">
        <f t="shared" si="102"/>
        <v>0</v>
      </c>
      <c r="I534" s="28"/>
      <c r="J534" s="22">
        <f t="shared" si="103"/>
        <v>0</v>
      </c>
      <c r="K534" s="28"/>
      <c r="L534" s="22">
        <f t="shared" si="104"/>
        <v>0</v>
      </c>
      <c r="M534" s="28"/>
      <c r="N534" s="22">
        <f t="shared" si="105"/>
        <v>0</v>
      </c>
      <c r="O534" s="28"/>
      <c r="P534" s="22">
        <f t="shared" si="106"/>
        <v>0</v>
      </c>
      <c r="Q534" s="28"/>
      <c r="R534" s="22">
        <f t="shared" si="107"/>
        <v>0</v>
      </c>
      <c r="S534" s="28"/>
      <c r="T534" s="22">
        <f t="shared" si="108"/>
        <v>0</v>
      </c>
      <c r="U534" s="28"/>
      <c r="V534" s="22">
        <f t="shared" si="109"/>
        <v>0</v>
      </c>
      <c r="W534" s="28"/>
      <c r="X534" s="22">
        <f t="shared" si="110"/>
        <v>0</v>
      </c>
      <c r="Y534" s="28"/>
      <c r="Z534" s="22">
        <f t="shared" si="111"/>
        <v>0</v>
      </c>
      <c r="AA534" s="28"/>
      <c r="AB534" s="22">
        <f t="shared" si="112"/>
        <v>0</v>
      </c>
      <c r="AC534" s="28"/>
      <c r="AD534" s="25">
        <f t="shared" si="113"/>
        <v>0</v>
      </c>
    </row>
    <row r="535" spans="1:30" x14ac:dyDescent="0.25">
      <c r="A535" s="24">
        <v>45188</v>
      </c>
      <c r="B535" s="22" t="s">
        <v>40</v>
      </c>
      <c r="C535" s="22">
        <v>15</v>
      </c>
      <c r="D535" s="22">
        <v>1</v>
      </c>
      <c r="E535" s="22">
        <v>5</v>
      </c>
      <c r="F535" s="22" t="s">
        <v>23</v>
      </c>
      <c r="G535" s="28">
        <v>7</v>
      </c>
      <c r="H535" s="22">
        <f t="shared" si="102"/>
        <v>1.4</v>
      </c>
      <c r="I535" s="23">
        <v>1</v>
      </c>
      <c r="J535" s="22">
        <f t="shared" si="103"/>
        <v>0.2</v>
      </c>
      <c r="K535" s="29">
        <v>1</v>
      </c>
      <c r="L535" s="22">
        <f t="shared" si="104"/>
        <v>0.2</v>
      </c>
      <c r="M535" s="22">
        <f t="shared" si="100"/>
        <v>10.6</v>
      </c>
      <c r="N535" s="22">
        <f t="shared" si="105"/>
        <v>1.7999999999999998</v>
      </c>
      <c r="O535" s="25">
        <v>1</v>
      </c>
      <c r="P535" s="22">
        <f t="shared" si="106"/>
        <v>0.2</v>
      </c>
      <c r="Q535" s="29">
        <v>0</v>
      </c>
      <c r="R535" s="22">
        <f t="shared" si="107"/>
        <v>0</v>
      </c>
      <c r="S535" s="22">
        <f t="shared" si="101"/>
        <v>1.2</v>
      </c>
      <c r="T535" s="22">
        <f t="shared" si="108"/>
        <v>0.2</v>
      </c>
      <c r="U535" s="28">
        <v>0</v>
      </c>
      <c r="V535" s="22">
        <f t="shared" si="109"/>
        <v>0</v>
      </c>
      <c r="W535" s="22">
        <v>0</v>
      </c>
      <c r="X535" s="22">
        <f t="shared" si="110"/>
        <v>0</v>
      </c>
      <c r="Y535" s="22">
        <v>0</v>
      </c>
      <c r="Z535" s="22">
        <f t="shared" si="111"/>
        <v>0</v>
      </c>
      <c r="AA535" s="22">
        <v>131</v>
      </c>
      <c r="AB535" s="22">
        <f t="shared" si="112"/>
        <v>26.2</v>
      </c>
      <c r="AC535" s="22">
        <v>2</v>
      </c>
      <c r="AD535" s="25">
        <f t="shared" si="113"/>
        <v>0.4</v>
      </c>
    </row>
    <row r="536" spans="1:30" x14ac:dyDescent="0.25">
      <c r="A536" s="24">
        <v>45188</v>
      </c>
      <c r="B536" s="22" t="s">
        <v>40</v>
      </c>
      <c r="C536" s="22">
        <v>16</v>
      </c>
      <c r="D536" s="22">
        <v>2</v>
      </c>
      <c r="E536" s="22">
        <v>14</v>
      </c>
      <c r="F536" s="22" t="s">
        <v>22</v>
      </c>
      <c r="G536" s="28">
        <v>4</v>
      </c>
      <c r="H536" s="22">
        <f t="shared" si="102"/>
        <v>0.8</v>
      </c>
      <c r="I536" s="28">
        <v>6</v>
      </c>
      <c r="J536" s="22">
        <f t="shared" si="103"/>
        <v>1.2</v>
      </c>
      <c r="K536" s="28">
        <v>6</v>
      </c>
      <c r="L536" s="22">
        <f t="shared" si="104"/>
        <v>1.2</v>
      </c>
      <c r="M536" s="22">
        <f t="shared" si="100"/>
        <v>18</v>
      </c>
      <c r="N536" s="22">
        <f t="shared" si="105"/>
        <v>3.2</v>
      </c>
      <c r="O536" s="23">
        <v>1</v>
      </c>
      <c r="P536" s="22">
        <f t="shared" si="106"/>
        <v>0.2</v>
      </c>
      <c r="Q536" s="23">
        <v>6</v>
      </c>
      <c r="R536" s="22">
        <f t="shared" si="107"/>
        <v>1.2</v>
      </c>
      <c r="S536" s="22">
        <f t="shared" si="101"/>
        <v>7.2</v>
      </c>
      <c r="T536" s="22">
        <f t="shared" si="108"/>
        <v>1.4</v>
      </c>
      <c r="U536" s="28">
        <v>0</v>
      </c>
      <c r="V536" s="22">
        <f t="shared" si="109"/>
        <v>0</v>
      </c>
      <c r="W536" s="22">
        <v>0</v>
      </c>
      <c r="X536" s="22">
        <f t="shared" si="110"/>
        <v>0</v>
      </c>
      <c r="Y536" s="22">
        <v>0</v>
      </c>
      <c r="Z536" s="22">
        <f t="shared" si="111"/>
        <v>0</v>
      </c>
      <c r="AA536" s="22">
        <v>760</v>
      </c>
      <c r="AB536" s="22">
        <f t="shared" si="112"/>
        <v>152</v>
      </c>
      <c r="AC536" s="22">
        <v>13</v>
      </c>
      <c r="AD536" s="25">
        <f t="shared" si="113"/>
        <v>2.6</v>
      </c>
    </row>
    <row r="537" spans="1:30" x14ac:dyDescent="0.25">
      <c r="A537" s="24">
        <v>45188</v>
      </c>
      <c r="B537" s="22" t="s">
        <v>40</v>
      </c>
      <c r="C537" s="22">
        <v>16</v>
      </c>
      <c r="D537" s="22">
        <v>2</v>
      </c>
      <c r="E537" s="22">
        <v>14</v>
      </c>
      <c r="F537" s="22" t="s">
        <v>23</v>
      </c>
      <c r="G537" s="22">
        <v>9</v>
      </c>
      <c r="H537" s="22">
        <f t="shared" si="102"/>
        <v>1.8</v>
      </c>
      <c r="I537" s="22">
        <v>6</v>
      </c>
      <c r="J537" s="22">
        <f t="shared" si="103"/>
        <v>1.2</v>
      </c>
      <c r="K537" s="22">
        <v>0</v>
      </c>
      <c r="L537" s="22">
        <f t="shared" si="104"/>
        <v>0</v>
      </c>
      <c r="M537" s="22">
        <f t="shared" si="100"/>
        <v>18</v>
      </c>
      <c r="N537" s="22">
        <f t="shared" si="105"/>
        <v>3</v>
      </c>
      <c r="O537" s="22">
        <v>1</v>
      </c>
      <c r="P537" s="22">
        <f t="shared" si="106"/>
        <v>0.2</v>
      </c>
      <c r="Q537" s="22">
        <v>2</v>
      </c>
      <c r="R537" s="22">
        <f t="shared" si="107"/>
        <v>0.4</v>
      </c>
      <c r="S537" s="22">
        <f t="shared" si="101"/>
        <v>3.2</v>
      </c>
      <c r="T537" s="22">
        <f t="shared" si="108"/>
        <v>0.60000000000000009</v>
      </c>
      <c r="U537" s="22">
        <v>0</v>
      </c>
      <c r="V537" s="22">
        <f t="shared" si="109"/>
        <v>0</v>
      </c>
      <c r="W537" s="22">
        <v>0</v>
      </c>
      <c r="X537" s="22">
        <f t="shared" si="110"/>
        <v>0</v>
      </c>
      <c r="Y537" s="22">
        <v>0</v>
      </c>
      <c r="Z537" s="22">
        <f t="shared" si="111"/>
        <v>0</v>
      </c>
      <c r="AA537" s="22">
        <v>117</v>
      </c>
      <c r="AB537" s="22">
        <f t="shared" si="112"/>
        <v>23.4</v>
      </c>
      <c r="AC537" s="22">
        <v>1</v>
      </c>
      <c r="AD537" s="25">
        <f t="shared" si="113"/>
        <v>0.2</v>
      </c>
    </row>
    <row r="538" spans="1:30" x14ac:dyDescent="0.25">
      <c r="A538" s="24">
        <v>45188</v>
      </c>
      <c r="B538" s="22" t="s">
        <v>40</v>
      </c>
      <c r="C538" s="22">
        <v>17</v>
      </c>
      <c r="D538" s="22">
        <v>2</v>
      </c>
      <c r="E538" s="22">
        <v>3</v>
      </c>
      <c r="F538" s="22" t="s">
        <v>22</v>
      </c>
      <c r="G538" s="28">
        <v>0</v>
      </c>
      <c r="H538" s="22">
        <f t="shared" si="102"/>
        <v>0</v>
      </c>
      <c r="I538" s="28">
        <v>0</v>
      </c>
      <c r="J538" s="22">
        <f t="shared" si="103"/>
        <v>0</v>
      </c>
      <c r="K538" s="22">
        <v>1</v>
      </c>
      <c r="L538" s="22">
        <f t="shared" si="104"/>
        <v>0.2</v>
      </c>
      <c r="M538" s="22">
        <f t="shared" si="100"/>
        <v>1</v>
      </c>
      <c r="N538" s="22">
        <f t="shared" si="105"/>
        <v>0.2</v>
      </c>
      <c r="O538" s="23">
        <v>11</v>
      </c>
      <c r="P538" s="22">
        <f t="shared" si="106"/>
        <v>2.2000000000000002</v>
      </c>
      <c r="Q538" s="25">
        <v>3</v>
      </c>
      <c r="R538" s="22">
        <f t="shared" si="107"/>
        <v>0.6</v>
      </c>
      <c r="S538" s="22">
        <f t="shared" si="101"/>
        <v>16.2</v>
      </c>
      <c r="T538" s="22">
        <f t="shared" si="108"/>
        <v>2.8000000000000003</v>
      </c>
      <c r="U538" s="28">
        <v>0</v>
      </c>
      <c r="V538" s="22">
        <f t="shared" si="109"/>
        <v>0</v>
      </c>
      <c r="W538" s="22">
        <v>0</v>
      </c>
      <c r="X538" s="22">
        <f t="shared" si="110"/>
        <v>0</v>
      </c>
      <c r="Y538" s="22">
        <v>0</v>
      </c>
      <c r="Z538" s="22">
        <f t="shared" si="111"/>
        <v>0</v>
      </c>
      <c r="AA538" s="22">
        <v>11</v>
      </c>
      <c r="AB538" s="22">
        <f t="shared" si="112"/>
        <v>2.2000000000000002</v>
      </c>
      <c r="AC538" s="22">
        <v>2</v>
      </c>
      <c r="AD538" s="25">
        <f t="shared" si="113"/>
        <v>0.4</v>
      </c>
    </row>
    <row r="539" spans="1:30" x14ac:dyDescent="0.25">
      <c r="A539" s="24">
        <v>45188</v>
      </c>
      <c r="B539" s="22" t="s">
        <v>40</v>
      </c>
      <c r="C539" s="22">
        <v>17</v>
      </c>
      <c r="D539" s="22">
        <v>2</v>
      </c>
      <c r="E539" s="22">
        <v>3</v>
      </c>
      <c r="F539" s="22" t="s">
        <v>23</v>
      </c>
      <c r="G539" s="28">
        <v>3</v>
      </c>
      <c r="H539" s="22">
        <f t="shared" si="102"/>
        <v>0.6</v>
      </c>
      <c r="I539" s="28">
        <v>2</v>
      </c>
      <c r="J539" s="22">
        <f t="shared" si="103"/>
        <v>0.4</v>
      </c>
      <c r="K539" s="28">
        <v>0</v>
      </c>
      <c r="L539" s="22">
        <f t="shared" si="104"/>
        <v>0</v>
      </c>
      <c r="M539" s="22">
        <f t="shared" si="100"/>
        <v>6</v>
      </c>
      <c r="N539" s="22">
        <f t="shared" si="105"/>
        <v>1</v>
      </c>
      <c r="O539" s="23">
        <v>28</v>
      </c>
      <c r="P539" s="22">
        <f t="shared" si="106"/>
        <v>5.6</v>
      </c>
      <c r="Q539" s="23">
        <v>18</v>
      </c>
      <c r="R539" s="22">
        <f t="shared" si="107"/>
        <v>3.6</v>
      </c>
      <c r="S539" s="22">
        <f t="shared" si="101"/>
        <v>51.6</v>
      </c>
      <c r="T539" s="22">
        <f t="shared" si="108"/>
        <v>9.1999999999999993</v>
      </c>
      <c r="U539" s="28">
        <v>0</v>
      </c>
      <c r="V539" s="22">
        <f t="shared" si="109"/>
        <v>0</v>
      </c>
      <c r="W539" s="22">
        <v>0</v>
      </c>
      <c r="X539" s="22">
        <f t="shared" si="110"/>
        <v>0</v>
      </c>
      <c r="Y539" s="22">
        <v>0</v>
      </c>
      <c r="Z539" s="22">
        <f t="shared" si="111"/>
        <v>0</v>
      </c>
      <c r="AA539" s="22">
        <v>15</v>
      </c>
      <c r="AB539" s="22">
        <f t="shared" si="112"/>
        <v>3</v>
      </c>
      <c r="AC539" s="22">
        <v>12</v>
      </c>
      <c r="AD539" s="25">
        <f t="shared" si="113"/>
        <v>2.4</v>
      </c>
    </row>
    <row r="540" spans="1:30" x14ac:dyDescent="0.25">
      <c r="A540" s="24">
        <v>45188</v>
      </c>
      <c r="B540" s="22" t="s">
        <v>40</v>
      </c>
      <c r="C540" s="22">
        <v>18</v>
      </c>
      <c r="D540" s="22">
        <v>2</v>
      </c>
      <c r="E540" s="22">
        <v>8</v>
      </c>
      <c r="F540" s="22" t="s">
        <v>22</v>
      </c>
      <c r="G540" s="28">
        <v>1</v>
      </c>
      <c r="H540" s="22">
        <f t="shared" si="102"/>
        <v>0.2</v>
      </c>
      <c r="I540" s="28">
        <v>2</v>
      </c>
      <c r="J540" s="22">
        <f t="shared" si="103"/>
        <v>0.4</v>
      </c>
      <c r="K540" s="28">
        <v>0</v>
      </c>
      <c r="L540" s="22">
        <f t="shared" si="104"/>
        <v>0</v>
      </c>
      <c r="M540" s="22">
        <f t="shared" si="100"/>
        <v>3.6</v>
      </c>
      <c r="N540" s="22">
        <f t="shared" si="105"/>
        <v>0.60000000000000009</v>
      </c>
      <c r="O540" s="23">
        <v>12</v>
      </c>
      <c r="P540" s="22">
        <f t="shared" si="106"/>
        <v>2.4</v>
      </c>
      <c r="Q540" s="23">
        <v>0</v>
      </c>
      <c r="R540" s="22">
        <f t="shared" si="107"/>
        <v>0</v>
      </c>
      <c r="S540" s="22">
        <f t="shared" si="101"/>
        <v>14.4</v>
      </c>
      <c r="T540" s="22">
        <f t="shared" si="108"/>
        <v>2.4</v>
      </c>
      <c r="U540" s="28">
        <v>0</v>
      </c>
      <c r="V540" s="22">
        <f t="shared" si="109"/>
        <v>0</v>
      </c>
      <c r="W540" s="22">
        <v>0</v>
      </c>
      <c r="X540" s="22">
        <f t="shared" si="110"/>
        <v>0</v>
      </c>
      <c r="Y540" s="22">
        <v>0</v>
      </c>
      <c r="Z540" s="22">
        <f t="shared" si="111"/>
        <v>0</v>
      </c>
      <c r="AA540" s="22">
        <v>15</v>
      </c>
      <c r="AB540" s="22">
        <f t="shared" si="112"/>
        <v>3</v>
      </c>
      <c r="AC540" s="22">
        <v>5</v>
      </c>
      <c r="AD540" s="25">
        <f t="shared" si="113"/>
        <v>1</v>
      </c>
    </row>
    <row r="541" spans="1:30" x14ac:dyDescent="0.25">
      <c r="A541" s="24">
        <v>45188</v>
      </c>
      <c r="B541" s="22" t="s">
        <v>40</v>
      </c>
      <c r="C541" s="22">
        <v>19</v>
      </c>
      <c r="D541" s="22">
        <v>2</v>
      </c>
      <c r="E541" s="22">
        <v>12</v>
      </c>
      <c r="F541" s="22" t="s">
        <v>22</v>
      </c>
      <c r="G541" s="22">
        <v>7</v>
      </c>
      <c r="H541" s="22">
        <f t="shared" si="102"/>
        <v>1.4</v>
      </c>
      <c r="I541" s="22">
        <v>1</v>
      </c>
      <c r="J541" s="22">
        <f t="shared" si="103"/>
        <v>0.2</v>
      </c>
      <c r="K541" s="22">
        <v>0</v>
      </c>
      <c r="L541" s="22">
        <f t="shared" si="104"/>
        <v>0</v>
      </c>
      <c r="M541" s="22">
        <f t="shared" si="100"/>
        <v>9.6</v>
      </c>
      <c r="N541" s="22">
        <f t="shared" si="105"/>
        <v>1.5999999999999999</v>
      </c>
      <c r="O541" s="22">
        <v>16</v>
      </c>
      <c r="P541" s="22">
        <f t="shared" si="106"/>
        <v>3.2</v>
      </c>
      <c r="Q541" s="22">
        <v>2</v>
      </c>
      <c r="R541" s="22">
        <f t="shared" si="107"/>
        <v>0.4</v>
      </c>
      <c r="S541" s="22">
        <f t="shared" si="101"/>
        <v>21.2</v>
      </c>
      <c r="T541" s="22">
        <f t="shared" si="108"/>
        <v>3.6</v>
      </c>
      <c r="U541" s="22">
        <v>0</v>
      </c>
      <c r="V541" s="22">
        <f t="shared" si="109"/>
        <v>0</v>
      </c>
      <c r="W541" s="22">
        <v>0</v>
      </c>
      <c r="X541" s="22">
        <f t="shared" si="110"/>
        <v>0</v>
      </c>
      <c r="Y541" s="22">
        <v>0</v>
      </c>
      <c r="Z541" s="22">
        <f t="shared" si="111"/>
        <v>0</v>
      </c>
      <c r="AA541" s="22">
        <v>27</v>
      </c>
      <c r="AB541" s="22">
        <f t="shared" si="112"/>
        <v>5.4</v>
      </c>
      <c r="AC541" s="22">
        <v>4</v>
      </c>
      <c r="AD541" s="25">
        <f t="shared" si="113"/>
        <v>0.8</v>
      </c>
    </row>
    <row r="542" spans="1:30" x14ac:dyDescent="0.25">
      <c r="A542" s="24">
        <v>45188</v>
      </c>
      <c r="B542" s="22" t="s">
        <v>40</v>
      </c>
      <c r="C542" s="22">
        <v>19</v>
      </c>
      <c r="D542" s="22">
        <v>2</v>
      </c>
      <c r="E542" s="22">
        <v>12</v>
      </c>
      <c r="F542" s="22" t="s">
        <v>23</v>
      </c>
      <c r="G542" s="28">
        <v>1</v>
      </c>
      <c r="H542" s="22">
        <f t="shared" si="102"/>
        <v>0.2</v>
      </c>
      <c r="I542" s="28">
        <v>0</v>
      </c>
      <c r="J542" s="22">
        <f t="shared" si="103"/>
        <v>0</v>
      </c>
      <c r="K542" s="28">
        <v>1</v>
      </c>
      <c r="L542" s="22">
        <f t="shared" si="104"/>
        <v>0.2</v>
      </c>
      <c r="M542" s="22">
        <f t="shared" si="100"/>
        <v>2.2000000000000002</v>
      </c>
      <c r="N542" s="22">
        <f t="shared" si="105"/>
        <v>0.4</v>
      </c>
      <c r="O542" s="23">
        <v>26</v>
      </c>
      <c r="P542" s="22">
        <f t="shared" si="106"/>
        <v>5.2</v>
      </c>
      <c r="Q542" s="23">
        <v>9</v>
      </c>
      <c r="R542" s="22">
        <f t="shared" si="107"/>
        <v>1.8</v>
      </c>
      <c r="S542" s="22">
        <f t="shared" si="101"/>
        <v>40.200000000000003</v>
      </c>
      <c r="T542" s="22">
        <f t="shared" si="108"/>
        <v>7</v>
      </c>
      <c r="U542" s="28">
        <v>0</v>
      </c>
      <c r="V542" s="22">
        <f t="shared" si="109"/>
        <v>0</v>
      </c>
      <c r="W542" s="22">
        <v>2</v>
      </c>
      <c r="X542" s="22">
        <f t="shared" si="110"/>
        <v>0.4</v>
      </c>
      <c r="Y542" s="22">
        <v>0</v>
      </c>
      <c r="Z542" s="22">
        <f t="shared" si="111"/>
        <v>0</v>
      </c>
      <c r="AA542" s="22">
        <v>18</v>
      </c>
      <c r="AB542" s="22">
        <f t="shared" si="112"/>
        <v>3.6</v>
      </c>
      <c r="AC542" s="22">
        <v>2</v>
      </c>
      <c r="AD542" s="25">
        <f t="shared" si="113"/>
        <v>0.4</v>
      </c>
    </row>
    <row r="543" spans="1:30" x14ac:dyDescent="0.25">
      <c r="A543" s="24">
        <v>45188</v>
      </c>
      <c r="B543" s="22" t="s">
        <v>40</v>
      </c>
      <c r="C543" s="22">
        <v>20</v>
      </c>
      <c r="D543" s="22">
        <v>2</v>
      </c>
      <c r="E543" s="22">
        <v>5</v>
      </c>
      <c r="F543" s="22" t="s">
        <v>22</v>
      </c>
      <c r="G543" s="28">
        <v>14</v>
      </c>
      <c r="H543" s="22">
        <f t="shared" si="102"/>
        <v>2.8</v>
      </c>
      <c r="I543" s="28">
        <v>1</v>
      </c>
      <c r="J543" s="22">
        <f t="shared" si="103"/>
        <v>0.2</v>
      </c>
      <c r="K543" s="28">
        <v>1</v>
      </c>
      <c r="L543" s="22">
        <f t="shared" si="104"/>
        <v>0.2</v>
      </c>
      <c r="M543" s="22">
        <f t="shared" si="100"/>
        <v>19</v>
      </c>
      <c r="N543" s="22">
        <f t="shared" si="105"/>
        <v>3.2</v>
      </c>
      <c r="O543" s="23">
        <v>6</v>
      </c>
      <c r="P543" s="22">
        <f t="shared" si="106"/>
        <v>1.2</v>
      </c>
      <c r="Q543" s="23">
        <v>1</v>
      </c>
      <c r="R543" s="22">
        <f t="shared" si="107"/>
        <v>0.2</v>
      </c>
      <c r="S543" s="22">
        <f t="shared" si="101"/>
        <v>8.1999999999999993</v>
      </c>
      <c r="T543" s="22">
        <f t="shared" si="108"/>
        <v>1.4</v>
      </c>
      <c r="U543" s="28">
        <v>0</v>
      </c>
      <c r="V543" s="22">
        <f t="shared" si="109"/>
        <v>0</v>
      </c>
      <c r="W543" s="22">
        <v>0</v>
      </c>
      <c r="X543" s="22">
        <f t="shared" si="110"/>
        <v>0</v>
      </c>
      <c r="Y543" s="22">
        <v>0</v>
      </c>
      <c r="Z543" s="22">
        <f t="shared" si="111"/>
        <v>0</v>
      </c>
      <c r="AA543" s="22">
        <v>264</v>
      </c>
      <c r="AB543" s="22">
        <f t="shared" si="112"/>
        <v>52.8</v>
      </c>
      <c r="AC543" s="22">
        <v>11</v>
      </c>
      <c r="AD543" s="25">
        <f t="shared" si="113"/>
        <v>2.2000000000000002</v>
      </c>
    </row>
    <row r="544" spans="1:30" x14ac:dyDescent="0.25">
      <c r="A544" s="24">
        <v>45188</v>
      </c>
      <c r="B544" s="22" t="s">
        <v>40</v>
      </c>
      <c r="C544" s="22">
        <v>20</v>
      </c>
      <c r="D544" s="22">
        <v>2</v>
      </c>
      <c r="E544" s="22">
        <v>5</v>
      </c>
      <c r="F544" s="22" t="s">
        <v>23</v>
      </c>
      <c r="G544" s="28">
        <v>7</v>
      </c>
      <c r="H544" s="22">
        <f t="shared" si="102"/>
        <v>1.4</v>
      </c>
      <c r="I544" s="28">
        <v>3</v>
      </c>
      <c r="J544" s="22">
        <f t="shared" si="103"/>
        <v>0.6</v>
      </c>
      <c r="K544" s="28">
        <v>1</v>
      </c>
      <c r="L544" s="22">
        <f t="shared" si="104"/>
        <v>0.2</v>
      </c>
      <c r="M544" s="22">
        <f t="shared" si="100"/>
        <v>13</v>
      </c>
      <c r="N544" s="22">
        <f t="shared" si="105"/>
        <v>2.2000000000000002</v>
      </c>
      <c r="O544" s="23">
        <v>8</v>
      </c>
      <c r="P544" s="22">
        <f t="shared" si="106"/>
        <v>1.6</v>
      </c>
      <c r="Q544" s="23">
        <v>3</v>
      </c>
      <c r="R544" s="22">
        <f t="shared" si="107"/>
        <v>0.6</v>
      </c>
      <c r="S544" s="22">
        <f t="shared" si="101"/>
        <v>12.6</v>
      </c>
      <c r="T544" s="22">
        <f t="shared" si="108"/>
        <v>2.2000000000000002</v>
      </c>
      <c r="U544" s="28">
        <v>0</v>
      </c>
      <c r="V544" s="22">
        <f t="shared" si="109"/>
        <v>0</v>
      </c>
      <c r="W544" s="22">
        <v>0</v>
      </c>
      <c r="X544" s="22">
        <f t="shared" si="110"/>
        <v>0</v>
      </c>
      <c r="Y544" s="22">
        <v>0</v>
      </c>
      <c r="Z544" s="22">
        <f t="shared" si="111"/>
        <v>0</v>
      </c>
      <c r="AA544" s="22">
        <v>32</v>
      </c>
      <c r="AB544" s="22">
        <f t="shared" si="112"/>
        <v>6.4</v>
      </c>
      <c r="AC544" s="22">
        <v>1</v>
      </c>
      <c r="AD544" s="25">
        <f t="shared" si="113"/>
        <v>0.2</v>
      </c>
    </row>
    <row r="545" spans="1:30" x14ac:dyDescent="0.25">
      <c r="A545" s="24">
        <v>45188</v>
      </c>
      <c r="B545" s="22" t="s">
        <v>40</v>
      </c>
      <c r="C545" s="22">
        <v>21</v>
      </c>
      <c r="D545" s="22">
        <v>2</v>
      </c>
      <c r="E545" s="22">
        <v>4</v>
      </c>
      <c r="F545" s="22" t="s">
        <v>22</v>
      </c>
      <c r="G545" s="22">
        <v>3</v>
      </c>
      <c r="H545" s="22">
        <f t="shared" si="102"/>
        <v>0.6</v>
      </c>
      <c r="I545" s="22">
        <v>1</v>
      </c>
      <c r="J545" s="22">
        <f t="shared" si="103"/>
        <v>0.2</v>
      </c>
      <c r="K545" s="22">
        <v>10</v>
      </c>
      <c r="L545" s="22">
        <f t="shared" si="104"/>
        <v>2</v>
      </c>
      <c r="M545" s="22">
        <f t="shared" si="100"/>
        <v>14.8</v>
      </c>
      <c r="N545" s="22">
        <f t="shared" si="105"/>
        <v>2.8</v>
      </c>
      <c r="O545" s="22">
        <v>368</v>
      </c>
      <c r="P545" s="22">
        <f t="shared" si="106"/>
        <v>73.599999999999994</v>
      </c>
      <c r="Q545" s="22">
        <v>64</v>
      </c>
      <c r="R545" s="22">
        <f t="shared" si="107"/>
        <v>12.8</v>
      </c>
      <c r="S545" s="22">
        <f t="shared" si="101"/>
        <v>505.6</v>
      </c>
      <c r="T545" s="22">
        <f t="shared" si="108"/>
        <v>86.399999999999991</v>
      </c>
      <c r="U545" s="22">
        <v>3</v>
      </c>
      <c r="V545" s="22">
        <f t="shared" si="109"/>
        <v>0.6</v>
      </c>
      <c r="W545" s="22">
        <v>4</v>
      </c>
      <c r="X545" s="22">
        <f t="shared" si="110"/>
        <v>0.8</v>
      </c>
      <c r="Y545" s="22">
        <v>18</v>
      </c>
      <c r="Z545" s="22">
        <f t="shared" si="111"/>
        <v>0.9</v>
      </c>
      <c r="AA545" s="22">
        <v>0</v>
      </c>
      <c r="AB545" s="22">
        <f t="shared" si="112"/>
        <v>0</v>
      </c>
      <c r="AC545" s="22">
        <v>5</v>
      </c>
      <c r="AD545" s="25">
        <f t="shared" si="113"/>
        <v>1</v>
      </c>
    </row>
    <row r="546" spans="1:30" x14ac:dyDescent="0.25">
      <c r="A546" s="24">
        <v>45188</v>
      </c>
      <c r="B546" s="22" t="s">
        <v>40</v>
      </c>
      <c r="C546" s="22">
        <v>21</v>
      </c>
      <c r="D546" s="22">
        <v>2</v>
      </c>
      <c r="E546" s="22">
        <v>4</v>
      </c>
      <c r="F546" s="22" t="s">
        <v>23</v>
      </c>
      <c r="G546" s="28">
        <v>0</v>
      </c>
      <c r="H546" s="22">
        <f t="shared" si="102"/>
        <v>0</v>
      </c>
      <c r="I546" s="28">
        <v>0</v>
      </c>
      <c r="J546" s="22">
        <f t="shared" si="103"/>
        <v>0</v>
      </c>
      <c r="K546" s="28">
        <v>0</v>
      </c>
      <c r="L546" s="22">
        <f t="shared" si="104"/>
        <v>0</v>
      </c>
      <c r="M546" s="22">
        <f t="shared" si="100"/>
        <v>0</v>
      </c>
      <c r="N546" s="22">
        <f t="shared" si="105"/>
        <v>0</v>
      </c>
      <c r="O546" s="23">
        <v>144</v>
      </c>
      <c r="P546" s="22">
        <f t="shared" si="106"/>
        <v>28.8</v>
      </c>
      <c r="Q546" s="23">
        <v>39</v>
      </c>
      <c r="R546" s="22">
        <f t="shared" si="107"/>
        <v>7.8</v>
      </c>
      <c r="S546" s="22">
        <f t="shared" si="101"/>
        <v>211.8</v>
      </c>
      <c r="T546" s="22">
        <f t="shared" si="108"/>
        <v>36.6</v>
      </c>
      <c r="U546" s="28">
        <v>0</v>
      </c>
      <c r="V546" s="22">
        <f t="shared" si="109"/>
        <v>0</v>
      </c>
      <c r="W546" s="22">
        <v>0</v>
      </c>
      <c r="X546" s="22">
        <f t="shared" si="110"/>
        <v>0</v>
      </c>
      <c r="Y546" s="22">
        <v>6</v>
      </c>
      <c r="Z546" s="22">
        <f t="shared" si="111"/>
        <v>0.3</v>
      </c>
      <c r="AA546" s="22">
        <v>0</v>
      </c>
      <c r="AB546" s="22">
        <f t="shared" si="112"/>
        <v>0</v>
      </c>
      <c r="AC546" s="22">
        <v>1</v>
      </c>
      <c r="AD546" s="25">
        <f t="shared" si="113"/>
        <v>0.2</v>
      </c>
    </row>
    <row r="547" spans="1:30" x14ac:dyDescent="0.25">
      <c r="A547" s="24">
        <v>45188</v>
      </c>
      <c r="B547" s="22" t="s">
        <v>40</v>
      </c>
      <c r="C547" s="22">
        <v>22</v>
      </c>
      <c r="D547" s="22">
        <v>2</v>
      </c>
      <c r="E547" s="22">
        <v>6</v>
      </c>
      <c r="F547" s="22" t="s">
        <v>22</v>
      </c>
      <c r="G547" s="28">
        <v>0</v>
      </c>
      <c r="H547" s="22">
        <f t="shared" si="102"/>
        <v>0</v>
      </c>
      <c r="I547" s="28">
        <v>1</v>
      </c>
      <c r="J547" s="22">
        <f t="shared" si="103"/>
        <v>0.2</v>
      </c>
      <c r="K547" s="28">
        <v>0</v>
      </c>
      <c r="L547" s="22">
        <f t="shared" si="104"/>
        <v>0</v>
      </c>
      <c r="M547" s="22">
        <f t="shared" si="100"/>
        <v>1.2</v>
      </c>
      <c r="N547" s="22">
        <f t="shared" si="105"/>
        <v>0.2</v>
      </c>
      <c r="O547" s="23">
        <v>124</v>
      </c>
      <c r="P547" s="22">
        <f t="shared" si="106"/>
        <v>24.8</v>
      </c>
      <c r="Q547" s="23">
        <v>35</v>
      </c>
      <c r="R547" s="22">
        <f t="shared" si="107"/>
        <v>7</v>
      </c>
      <c r="S547" s="22">
        <f t="shared" si="101"/>
        <v>183.8</v>
      </c>
      <c r="T547" s="22">
        <f t="shared" si="108"/>
        <v>31.8</v>
      </c>
      <c r="U547" s="28">
        <v>0</v>
      </c>
      <c r="V547" s="22">
        <f t="shared" si="109"/>
        <v>0</v>
      </c>
      <c r="W547" s="22">
        <v>0</v>
      </c>
      <c r="X547" s="22">
        <f t="shared" si="110"/>
        <v>0</v>
      </c>
      <c r="Y547" s="22">
        <v>2</v>
      </c>
      <c r="Z547" s="22">
        <f t="shared" si="111"/>
        <v>0.1</v>
      </c>
      <c r="AA547" s="22">
        <v>0</v>
      </c>
      <c r="AB547" s="22">
        <f t="shared" si="112"/>
        <v>0</v>
      </c>
      <c r="AC547" s="22">
        <v>1</v>
      </c>
      <c r="AD547" s="25">
        <f t="shared" si="113"/>
        <v>0.2</v>
      </c>
    </row>
    <row r="548" spans="1:30" x14ac:dyDescent="0.25">
      <c r="A548" s="24">
        <v>45188</v>
      </c>
      <c r="B548" s="22" t="s">
        <v>40</v>
      </c>
      <c r="C548" s="22">
        <v>23</v>
      </c>
      <c r="D548" s="22">
        <v>2</v>
      </c>
      <c r="E548" s="22">
        <v>13</v>
      </c>
      <c r="F548" s="22" t="s">
        <v>22</v>
      </c>
      <c r="G548" s="28">
        <v>0</v>
      </c>
      <c r="H548" s="22">
        <f t="shared" si="102"/>
        <v>0</v>
      </c>
      <c r="I548" s="28">
        <v>0</v>
      </c>
      <c r="J548" s="22">
        <f t="shared" si="103"/>
        <v>0</v>
      </c>
      <c r="K548" s="28">
        <v>0</v>
      </c>
      <c r="L548" s="22">
        <f t="shared" si="104"/>
        <v>0</v>
      </c>
      <c r="M548" s="22">
        <f t="shared" si="100"/>
        <v>0</v>
      </c>
      <c r="N548" s="22">
        <f t="shared" si="105"/>
        <v>0</v>
      </c>
      <c r="O548" s="23">
        <v>71</v>
      </c>
      <c r="P548" s="22">
        <f t="shared" si="106"/>
        <v>14.2</v>
      </c>
      <c r="Q548" s="23">
        <v>34</v>
      </c>
      <c r="R548" s="22">
        <f t="shared" si="107"/>
        <v>6.8</v>
      </c>
      <c r="S548" s="22">
        <f t="shared" si="101"/>
        <v>119.2</v>
      </c>
      <c r="T548" s="22">
        <f t="shared" si="108"/>
        <v>21</v>
      </c>
      <c r="U548" s="28">
        <v>0</v>
      </c>
      <c r="V548" s="22">
        <f t="shared" si="109"/>
        <v>0</v>
      </c>
      <c r="W548" s="22">
        <v>0</v>
      </c>
      <c r="X548" s="22">
        <f t="shared" si="110"/>
        <v>0</v>
      </c>
      <c r="Y548" s="22">
        <v>13</v>
      </c>
      <c r="Z548" s="22">
        <f t="shared" si="111"/>
        <v>0.65</v>
      </c>
      <c r="AA548" s="22">
        <v>0</v>
      </c>
      <c r="AB548" s="22">
        <f t="shared" si="112"/>
        <v>0</v>
      </c>
      <c r="AC548" s="22">
        <v>1</v>
      </c>
      <c r="AD548" s="25">
        <f t="shared" si="113"/>
        <v>0.2</v>
      </c>
    </row>
    <row r="549" spans="1:30" x14ac:dyDescent="0.25">
      <c r="A549" s="24">
        <v>45188</v>
      </c>
      <c r="B549" s="22" t="s">
        <v>40</v>
      </c>
      <c r="C549" s="22">
        <v>23</v>
      </c>
      <c r="D549" s="22">
        <v>2</v>
      </c>
      <c r="E549" s="22">
        <v>13</v>
      </c>
      <c r="F549" s="22" t="s">
        <v>23</v>
      </c>
      <c r="G549" s="22">
        <v>0</v>
      </c>
      <c r="H549" s="22">
        <f t="shared" si="102"/>
        <v>0</v>
      </c>
      <c r="I549" s="22">
        <v>0</v>
      </c>
      <c r="J549" s="22">
        <f t="shared" si="103"/>
        <v>0</v>
      </c>
      <c r="K549" s="22">
        <v>0</v>
      </c>
      <c r="L549" s="22">
        <f t="shared" si="104"/>
        <v>0</v>
      </c>
      <c r="M549" s="22">
        <f t="shared" si="100"/>
        <v>0</v>
      </c>
      <c r="N549" s="22">
        <f t="shared" si="105"/>
        <v>0</v>
      </c>
      <c r="O549" s="22">
        <v>140</v>
      </c>
      <c r="P549" s="22">
        <f t="shared" si="106"/>
        <v>28</v>
      </c>
      <c r="Q549" s="22">
        <v>55</v>
      </c>
      <c r="R549" s="22">
        <f t="shared" si="107"/>
        <v>11</v>
      </c>
      <c r="S549" s="22">
        <f t="shared" si="101"/>
        <v>223</v>
      </c>
      <c r="T549" s="22">
        <f t="shared" si="108"/>
        <v>39</v>
      </c>
      <c r="U549" s="22">
        <v>0</v>
      </c>
      <c r="V549" s="22">
        <f t="shared" si="109"/>
        <v>0</v>
      </c>
      <c r="W549" s="22">
        <v>0</v>
      </c>
      <c r="X549" s="22">
        <f t="shared" si="110"/>
        <v>0</v>
      </c>
      <c r="Y549" s="22">
        <v>2</v>
      </c>
      <c r="Z549" s="22">
        <f t="shared" si="111"/>
        <v>0.1</v>
      </c>
      <c r="AA549" s="22">
        <v>2</v>
      </c>
      <c r="AB549" s="22">
        <f t="shared" si="112"/>
        <v>0.4</v>
      </c>
      <c r="AC549" s="22">
        <v>2</v>
      </c>
      <c r="AD549" s="25">
        <f t="shared" si="113"/>
        <v>0.4</v>
      </c>
    </row>
    <row r="550" spans="1:30" x14ac:dyDescent="0.25">
      <c r="A550" s="24">
        <v>45188</v>
      </c>
      <c r="B550" s="22" t="s">
        <v>40</v>
      </c>
      <c r="C550" s="22">
        <v>24</v>
      </c>
      <c r="D550" s="22">
        <v>2</v>
      </c>
      <c r="E550" s="22">
        <v>10</v>
      </c>
      <c r="F550" s="22" t="s">
        <v>22</v>
      </c>
      <c r="G550" s="28">
        <v>0</v>
      </c>
      <c r="H550" s="22">
        <f t="shared" si="102"/>
        <v>0</v>
      </c>
      <c r="I550" s="28">
        <v>1</v>
      </c>
      <c r="J550" s="22">
        <f t="shared" si="103"/>
        <v>0.2</v>
      </c>
      <c r="K550" s="28">
        <v>0</v>
      </c>
      <c r="L550" s="22">
        <f t="shared" si="104"/>
        <v>0</v>
      </c>
      <c r="M550" s="22">
        <f t="shared" si="100"/>
        <v>1.2</v>
      </c>
      <c r="N550" s="22">
        <f t="shared" si="105"/>
        <v>0.2</v>
      </c>
      <c r="O550" s="23">
        <v>0</v>
      </c>
      <c r="P550" s="22">
        <f t="shared" si="106"/>
        <v>0</v>
      </c>
      <c r="Q550" s="23">
        <v>0</v>
      </c>
      <c r="R550" s="22">
        <f t="shared" si="107"/>
        <v>0</v>
      </c>
      <c r="S550" s="22">
        <f t="shared" si="101"/>
        <v>0</v>
      </c>
      <c r="T550" s="22">
        <f t="shared" si="108"/>
        <v>0</v>
      </c>
      <c r="U550" s="28">
        <v>0</v>
      </c>
      <c r="V550" s="22">
        <f t="shared" si="109"/>
        <v>0</v>
      </c>
      <c r="W550" s="22">
        <v>0</v>
      </c>
      <c r="X550" s="22">
        <f t="shared" si="110"/>
        <v>0</v>
      </c>
      <c r="Y550" s="22">
        <v>0</v>
      </c>
      <c r="Z550" s="22">
        <f t="shared" si="111"/>
        <v>0</v>
      </c>
      <c r="AA550" s="22">
        <v>7</v>
      </c>
      <c r="AB550" s="22">
        <f t="shared" si="112"/>
        <v>1.4</v>
      </c>
      <c r="AC550" s="22">
        <v>1</v>
      </c>
      <c r="AD550" s="25">
        <f t="shared" si="113"/>
        <v>0.2</v>
      </c>
    </row>
    <row r="551" spans="1:30" x14ac:dyDescent="0.25">
      <c r="A551" s="24">
        <v>45188</v>
      </c>
      <c r="B551" s="22" t="s">
        <v>40</v>
      </c>
      <c r="C551" s="22">
        <v>24</v>
      </c>
      <c r="D551" s="22">
        <v>2</v>
      </c>
      <c r="E551" s="22">
        <v>10</v>
      </c>
      <c r="F551" s="22" t="s">
        <v>23</v>
      </c>
      <c r="G551" s="28">
        <v>0</v>
      </c>
      <c r="H551" s="22">
        <f t="shared" si="102"/>
        <v>0</v>
      </c>
      <c r="I551" s="28">
        <v>0</v>
      </c>
      <c r="J551" s="22">
        <f t="shared" si="103"/>
        <v>0</v>
      </c>
      <c r="K551" s="28">
        <v>0</v>
      </c>
      <c r="L551" s="22">
        <f t="shared" si="104"/>
        <v>0</v>
      </c>
      <c r="M551" s="22">
        <f t="shared" si="100"/>
        <v>0</v>
      </c>
      <c r="N551" s="22">
        <f t="shared" si="105"/>
        <v>0</v>
      </c>
      <c r="O551" s="23">
        <v>0</v>
      </c>
      <c r="P551" s="22">
        <f t="shared" si="106"/>
        <v>0</v>
      </c>
      <c r="Q551" s="25">
        <v>2</v>
      </c>
      <c r="R551" s="22">
        <f t="shared" si="107"/>
        <v>0.4</v>
      </c>
      <c r="S551" s="22">
        <f t="shared" si="101"/>
        <v>2</v>
      </c>
      <c r="T551" s="22">
        <f t="shared" si="108"/>
        <v>0.4</v>
      </c>
      <c r="U551" s="28">
        <v>0</v>
      </c>
      <c r="V551" s="22">
        <f t="shared" si="109"/>
        <v>0</v>
      </c>
      <c r="W551" s="22">
        <v>0</v>
      </c>
      <c r="X551" s="22">
        <f t="shared" si="110"/>
        <v>0</v>
      </c>
      <c r="Y551" s="22">
        <v>0</v>
      </c>
      <c r="Z551" s="22">
        <f t="shared" si="111"/>
        <v>0</v>
      </c>
      <c r="AA551" s="22">
        <v>7</v>
      </c>
      <c r="AB551" s="22">
        <f t="shared" si="112"/>
        <v>1.4</v>
      </c>
      <c r="AC551" s="22">
        <v>0</v>
      </c>
      <c r="AD551" s="25">
        <f t="shared" si="113"/>
        <v>0</v>
      </c>
    </row>
    <row r="552" spans="1:30" x14ac:dyDescent="0.25">
      <c r="A552" s="24">
        <v>45188</v>
      </c>
      <c r="B552" s="22" t="s">
        <v>40</v>
      </c>
      <c r="C552" s="22">
        <v>25</v>
      </c>
      <c r="D552" s="22">
        <v>2</v>
      </c>
      <c r="E552" s="22">
        <v>11</v>
      </c>
      <c r="F552" s="22" t="s">
        <v>22</v>
      </c>
      <c r="G552" s="28">
        <v>1</v>
      </c>
      <c r="H552" s="22">
        <f t="shared" si="102"/>
        <v>0.2</v>
      </c>
      <c r="I552" s="28">
        <v>0</v>
      </c>
      <c r="J552" s="22">
        <f t="shared" si="103"/>
        <v>0</v>
      </c>
      <c r="K552" s="28">
        <v>1</v>
      </c>
      <c r="L552" s="22">
        <f t="shared" si="104"/>
        <v>0.2</v>
      </c>
      <c r="M552" s="22">
        <f t="shared" si="100"/>
        <v>2.2000000000000002</v>
      </c>
      <c r="N552" s="22">
        <f t="shared" si="105"/>
        <v>0.4</v>
      </c>
      <c r="O552" s="25">
        <v>1</v>
      </c>
      <c r="P552" s="22">
        <f t="shared" si="106"/>
        <v>0.2</v>
      </c>
      <c r="Q552" s="29">
        <v>0</v>
      </c>
      <c r="R552" s="22">
        <f t="shared" si="107"/>
        <v>0</v>
      </c>
      <c r="S552" s="22">
        <f t="shared" si="101"/>
        <v>1.2</v>
      </c>
      <c r="T552" s="22">
        <f t="shared" si="108"/>
        <v>0.2</v>
      </c>
      <c r="U552" s="28">
        <v>0</v>
      </c>
      <c r="V552" s="22">
        <f t="shared" si="109"/>
        <v>0</v>
      </c>
      <c r="W552" s="22">
        <v>0</v>
      </c>
      <c r="X552" s="22">
        <f t="shared" si="110"/>
        <v>0</v>
      </c>
      <c r="Y552" s="22">
        <v>0</v>
      </c>
      <c r="Z552" s="22">
        <f t="shared" si="111"/>
        <v>0</v>
      </c>
      <c r="AA552" s="22">
        <v>5</v>
      </c>
      <c r="AB552" s="22">
        <f t="shared" si="112"/>
        <v>1</v>
      </c>
      <c r="AC552" s="22">
        <v>3</v>
      </c>
      <c r="AD552" s="25">
        <f t="shared" si="113"/>
        <v>0.6</v>
      </c>
    </row>
    <row r="553" spans="1:30" x14ac:dyDescent="0.25">
      <c r="A553" s="24">
        <v>45188</v>
      </c>
      <c r="B553" s="22" t="s">
        <v>40</v>
      </c>
      <c r="C553" s="22">
        <v>25</v>
      </c>
      <c r="D553" s="22">
        <v>2</v>
      </c>
      <c r="E553" s="22">
        <v>11</v>
      </c>
      <c r="F553" s="22" t="s">
        <v>23</v>
      </c>
      <c r="G553" s="22">
        <v>1</v>
      </c>
      <c r="H553" s="22">
        <f t="shared" si="102"/>
        <v>0.2</v>
      </c>
      <c r="I553" s="22">
        <v>1</v>
      </c>
      <c r="J553" s="22">
        <f t="shared" si="103"/>
        <v>0.2</v>
      </c>
      <c r="K553" s="22">
        <v>1</v>
      </c>
      <c r="L553" s="22">
        <f t="shared" si="104"/>
        <v>0.2</v>
      </c>
      <c r="M553" s="22">
        <f t="shared" si="100"/>
        <v>3.4000000000000004</v>
      </c>
      <c r="N553" s="22">
        <f t="shared" si="105"/>
        <v>0.60000000000000009</v>
      </c>
      <c r="O553" s="22">
        <v>4</v>
      </c>
      <c r="P553" s="22">
        <f t="shared" si="106"/>
        <v>0.8</v>
      </c>
      <c r="Q553" s="22">
        <v>0</v>
      </c>
      <c r="R553" s="22">
        <f t="shared" si="107"/>
        <v>0</v>
      </c>
      <c r="S553" s="22">
        <f t="shared" si="101"/>
        <v>4.8</v>
      </c>
      <c r="T553" s="22">
        <f t="shared" si="108"/>
        <v>0.8</v>
      </c>
      <c r="U553" s="22">
        <v>0</v>
      </c>
      <c r="V553" s="22">
        <f t="shared" si="109"/>
        <v>0</v>
      </c>
      <c r="W553" s="22">
        <v>0</v>
      </c>
      <c r="X553" s="22">
        <f t="shared" si="110"/>
        <v>0</v>
      </c>
      <c r="Y553" s="22">
        <v>0</v>
      </c>
      <c r="Z553" s="22">
        <f t="shared" si="111"/>
        <v>0</v>
      </c>
      <c r="AA553" s="22">
        <v>3</v>
      </c>
      <c r="AB553" s="22">
        <f t="shared" si="112"/>
        <v>0.6</v>
      </c>
      <c r="AC553" s="22">
        <v>2</v>
      </c>
      <c r="AD553" s="25">
        <f t="shared" si="113"/>
        <v>0.4</v>
      </c>
    </row>
    <row r="554" spans="1:30" x14ac:dyDescent="0.25">
      <c r="A554" s="24">
        <v>45188</v>
      </c>
      <c r="B554" s="22" t="s">
        <v>40</v>
      </c>
      <c r="C554" s="22">
        <v>26</v>
      </c>
      <c r="D554" s="22">
        <v>2</v>
      </c>
      <c r="E554" s="22">
        <v>2</v>
      </c>
      <c r="F554" s="22" t="s">
        <v>22</v>
      </c>
      <c r="G554" s="28">
        <v>0</v>
      </c>
      <c r="H554" s="22">
        <f t="shared" si="102"/>
        <v>0</v>
      </c>
      <c r="I554" s="28">
        <v>3</v>
      </c>
      <c r="J554" s="22">
        <f t="shared" si="103"/>
        <v>0.6</v>
      </c>
      <c r="K554" s="23">
        <v>0</v>
      </c>
      <c r="L554" s="22">
        <f t="shared" si="104"/>
        <v>0</v>
      </c>
      <c r="M554" s="22">
        <f t="shared" si="100"/>
        <v>3.6</v>
      </c>
      <c r="N554" s="22">
        <f t="shared" si="105"/>
        <v>0.6</v>
      </c>
      <c r="O554" s="23">
        <v>6</v>
      </c>
      <c r="P554" s="22">
        <f t="shared" si="106"/>
        <v>1.2</v>
      </c>
      <c r="Q554" s="25">
        <v>1</v>
      </c>
      <c r="R554" s="22">
        <f t="shared" si="107"/>
        <v>0.2</v>
      </c>
      <c r="S554" s="22">
        <f t="shared" si="101"/>
        <v>8.1999999999999993</v>
      </c>
      <c r="T554" s="22">
        <f t="shared" si="108"/>
        <v>1.4</v>
      </c>
      <c r="U554" s="28">
        <v>0</v>
      </c>
      <c r="V554" s="22">
        <f t="shared" si="109"/>
        <v>0</v>
      </c>
      <c r="W554" s="22">
        <v>0</v>
      </c>
      <c r="X554" s="22">
        <f t="shared" si="110"/>
        <v>0</v>
      </c>
      <c r="Y554" s="22">
        <v>4</v>
      </c>
      <c r="Z554" s="22">
        <f t="shared" si="111"/>
        <v>0.2</v>
      </c>
      <c r="AA554" s="22">
        <v>4</v>
      </c>
      <c r="AB554" s="22">
        <f t="shared" si="112"/>
        <v>0.8</v>
      </c>
      <c r="AC554" s="22">
        <v>1</v>
      </c>
      <c r="AD554" s="25">
        <f t="shared" si="113"/>
        <v>0.2</v>
      </c>
    </row>
    <row r="555" spans="1:30" x14ac:dyDescent="0.25">
      <c r="A555" s="24">
        <v>45188</v>
      </c>
      <c r="B555" s="22" t="s">
        <v>40</v>
      </c>
      <c r="C555" s="22">
        <v>26</v>
      </c>
      <c r="D555" s="22">
        <v>2</v>
      </c>
      <c r="E555" s="22">
        <v>2</v>
      </c>
      <c r="F555" s="22" t="s">
        <v>23</v>
      </c>
      <c r="G555" s="28">
        <v>1</v>
      </c>
      <c r="H555" s="22">
        <f t="shared" si="102"/>
        <v>0.2</v>
      </c>
      <c r="I555" s="28">
        <v>0</v>
      </c>
      <c r="J555" s="22">
        <f t="shared" si="103"/>
        <v>0</v>
      </c>
      <c r="K555" s="28">
        <v>1</v>
      </c>
      <c r="L555" s="22">
        <f t="shared" si="104"/>
        <v>0.2</v>
      </c>
      <c r="M555" s="22">
        <f t="shared" si="100"/>
        <v>2.2000000000000002</v>
      </c>
      <c r="N555" s="22">
        <f t="shared" si="105"/>
        <v>0.4</v>
      </c>
      <c r="O555" s="23">
        <v>9</v>
      </c>
      <c r="P555" s="22">
        <f t="shared" si="106"/>
        <v>1.8</v>
      </c>
      <c r="Q555" s="23">
        <v>3</v>
      </c>
      <c r="R555" s="22">
        <f t="shared" si="107"/>
        <v>0.6</v>
      </c>
      <c r="S555" s="22">
        <f t="shared" si="101"/>
        <v>13.8</v>
      </c>
      <c r="T555" s="22">
        <f t="shared" si="108"/>
        <v>2.4</v>
      </c>
      <c r="U555" s="28">
        <v>0</v>
      </c>
      <c r="V555" s="22">
        <f t="shared" si="109"/>
        <v>0</v>
      </c>
      <c r="W555" s="22">
        <v>0</v>
      </c>
      <c r="X555" s="22">
        <f t="shared" si="110"/>
        <v>0</v>
      </c>
      <c r="Y555" s="22">
        <v>0</v>
      </c>
      <c r="Z555" s="22">
        <f t="shared" si="111"/>
        <v>0</v>
      </c>
      <c r="AA555" s="22">
        <v>4</v>
      </c>
      <c r="AB555" s="22">
        <f t="shared" si="112"/>
        <v>0.8</v>
      </c>
      <c r="AC555" s="22">
        <v>0</v>
      </c>
      <c r="AD555" s="25">
        <f t="shared" si="113"/>
        <v>0</v>
      </c>
    </row>
    <row r="556" spans="1:30" x14ac:dyDescent="0.25">
      <c r="A556" s="24">
        <v>45188</v>
      </c>
      <c r="B556" s="22" t="s">
        <v>40</v>
      </c>
      <c r="C556" s="22">
        <v>27</v>
      </c>
      <c r="D556" s="22">
        <v>2</v>
      </c>
      <c r="E556" s="22">
        <v>1</v>
      </c>
      <c r="F556" s="22" t="s">
        <v>22</v>
      </c>
      <c r="G556" s="28">
        <v>0</v>
      </c>
      <c r="H556" s="22">
        <f t="shared" si="102"/>
        <v>0</v>
      </c>
      <c r="I556" s="28">
        <v>2</v>
      </c>
      <c r="J556" s="22">
        <f t="shared" si="103"/>
        <v>0.4</v>
      </c>
      <c r="K556" s="28">
        <v>0</v>
      </c>
      <c r="L556" s="22">
        <f t="shared" si="104"/>
        <v>0</v>
      </c>
      <c r="M556" s="22">
        <f t="shared" si="100"/>
        <v>2.4</v>
      </c>
      <c r="N556" s="22">
        <f t="shared" si="105"/>
        <v>0.4</v>
      </c>
      <c r="O556" s="23">
        <v>2</v>
      </c>
      <c r="P556" s="22">
        <f t="shared" si="106"/>
        <v>0.4</v>
      </c>
      <c r="Q556" s="23">
        <v>0</v>
      </c>
      <c r="R556" s="22">
        <f t="shared" si="107"/>
        <v>0</v>
      </c>
      <c r="S556" s="22">
        <f t="shared" si="101"/>
        <v>2.4</v>
      </c>
      <c r="T556" s="22">
        <f t="shared" si="108"/>
        <v>0.4</v>
      </c>
      <c r="U556" s="28">
        <v>0</v>
      </c>
      <c r="V556" s="22">
        <f t="shared" si="109"/>
        <v>0</v>
      </c>
      <c r="W556" s="22">
        <v>0</v>
      </c>
      <c r="X556" s="22">
        <f t="shared" si="110"/>
        <v>0</v>
      </c>
      <c r="Y556" s="22">
        <v>0</v>
      </c>
      <c r="Z556" s="22">
        <f t="shared" si="111"/>
        <v>0</v>
      </c>
      <c r="AA556" s="22">
        <v>4</v>
      </c>
      <c r="AB556" s="22">
        <f t="shared" si="112"/>
        <v>0.8</v>
      </c>
      <c r="AC556" s="22">
        <v>2</v>
      </c>
      <c r="AD556" s="25">
        <f t="shared" si="113"/>
        <v>0.4</v>
      </c>
    </row>
    <row r="557" spans="1:30" x14ac:dyDescent="0.25">
      <c r="A557" s="24">
        <v>45188</v>
      </c>
      <c r="B557" s="22" t="s">
        <v>40</v>
      </c>
      <c r="C557" s="22">
        <v>27</v>
      </c>
      <c r="D557" s="22">
        <v>2</v>
      </c>
      <c r="E557" s="22">
        <v>1</v>
      </c>
      <c r="F557" s="22" t="s">
        <v>23</v>
      </c>
      <c r="G557" s="22">
        <v>0</v>
      </c>
      <c r="H557" s="22">
        <f t="shared" si="102"/>
        <v>0</v>
      </c>
      <c r="I557" s="22">
        <v>0</v>
      </c>
      <c r="J557" s="22">
        <f t="shared" si="103"/>
        <v>0</v>
      </c>
      <c r="K557" s="22">
        <v>1</v>
      </c>
      <c r="L557" s="22">
        <f t="shared" si="104"/>
        <v>0.2</v>
      </c>
      <c r="M557" s="22">
        <f t="shared" si="100"/>
        <v>1</v>
      </c>
      <c r="N557" s="22">
        <f t="shared" si="105"/>
        <v>0.2</v>
      </c>
      <c r="O557" s="22">
        <v>1</v>
      </c>
      <c r="P557" s="22">
        <f t="shared" si="106"/>
        <v>0.2</v>
      </c>
      <c r="Q557" s="22">
        <v>0</v>
      </c>
      <c r="R557" s="22">
        <f t="shared" si="107"/>
        <v>0</v>
      </c>
      <c r="S557" s="22">
        <f t="shared" si="101"/>
        <v>1.2</v>
      </c>
      <c r="T557" s="22">
        <f t="shared" si="108"/>
        <v>0.2</v>
      </c>
      <c r="U557" s="22">
        <v>0</v>
      </c>
      <c r="V557" s="22">
        <f t="shared" si="109"/>
        <v>0</v>
      </c>
      <c r="W557" s="22">
        <v>0</v>
      </c>
      <c r="X557" s="22">
        <f t="shared" si="110"/>
        <v>0</v>
      </c>
      <c r="Y557" s="22">
        <v>0</v>
      </c>
      <c r="Z557" s="22">
        <f t="shared" si="111"/>
        <v>0</v>
      </c>
      <c r="AA557" s="22">
        <v>2</v>
      </c>
      <c r="AB557" s="22">
        <f t="shared" si="112"/>
        <v>0.4</v>
      </c>
      <c r="AC557" s="22">
        <v>0</v>
      </c>
      <c r="AD557" s="25">
        <f t="shared" si="113"/>
        <v>0</v>
      </c>
    </row>
    <row r="558" spans="1:30" x14ac:dyDescent="0.25">
      <c r="A558" s="24">
        <v>45188</v>
      </c>
      <c r="B558" s="22" t="s">
        <v>40</v>
      </c>
      <c r="C558" s="22">
        <v>28</v>
      </c>
      <c r="D558" s="22">
        <v>2</v>
      </c>
      <c r="E558" s="22">
        <v>7</v>
      </c>
      <c r="F558" s="22" t="s">
        <v>22</v>
      </c>
      <c r="G558" s="28">
        <v>0</v>
      </c>
      <c r="H558" s="22">
        <f t="shared" si="102"/>
        <v>0</v>
      </c>
      <c r="I558" s="28">
        <v>3</v>
      </c>
      <c r="J558" s="22">
        <f t="shared" si="103"/>
        <v>0.6</v>
      </c>
      <c r="K558" s="28">
        <v>4</v>
      </c>
      <c r="L558" s="22">
        <f t="shared" si="104"/>
        <v>0.8</v>
      </c>
      <c r="M558" s="22">
        <f t="shared" si="100"/>
        <v>7.6</v>
      </c>
      <c r="N558" s="22">
        <f t="shared" si="105"/>
        <v>1.4</v>
      </c>
      <c r="O558" s="23">
        <v>1</v>
      </c>
      <c r="P558" s="22">
        <f t="shared" si="106"/>
        <v>0.2</v>
      </c>
      <c r="Q558" s="23">
        <v>0</v>
      </c>
      <c r="R558" s="22">
        <f t="shared" si="107"/>
        <v>0</v>
      </c>
      <c r="S558" s="22">
        <f t="shared" si="101"/>
        <v>1.2</v>
      </c>
      <c r="T558" s="22">
        <f t="shared" si="108"/>
        <v>0.2</v>
      </c>
      <c r="U558" s="28">
        <v>0</v>
      </c>
      <c r="V558" s="22">
        <f t="shared" si="109"/>
        <v>0</v>
      </c>
      <c r="W558" s="22">
        <v>0</v>
      </c>
      <c r="X558" s="22">
        <f t="shared" si="110"/>
        <v>0</v>
      </c>
      <c r="Y558" s="22">
        <v>0</v>
      </c>
      <c r="Z558" s="22">
        <f t="shared" si="111"/>
        <v>0</v>
      </c>
      <c r="AA558" s="22">
        <v>15</v>
      </c>
      <c r="AB558" s="22">
        <f t="shared" si="112"/>
        <v>3</v>
      </c>
      <c r="AC558" s="22">
        <v>2</v>
      </c>
      <c r="AD558" s="25">
        <f t="shared" si="113"/>
        <v>0.4</v>
      </c>
    </row>
    <row r="559" spans="1:30" x14ac:dyDescent="0.25">
      <c r="A559" s="24">
        <v>45188</v>
      </c>
      <c r="B559" s="22" t="s">
        <v>40</v>
      </c>
      <c r="C559" s="22">
        <v>29</v>
      </c>
      <c r="D559" s="22">
        <v>2</v>
      </c>
      <c r="E559" s="22">
        <v>9</v>
      </c>
      <c r="F559" s="22" t="s">
        <v>22</v>
      </c>
      <c r="G559" s="28">
        <v>2</v>
      </c>
      <c r="H559" s="22">
        <f t="shared" si="102"/>
        <v>0.4</v>
      </c>
      <c r="I559" s="28">
        <v>0</v>
      </c>
      <c r="J559" s="22">
        <f t="shared" si="103"/>
        <v>0</v>
      </c>
      <c r="K559" s="28">
        <v>0</v>
      </c>
      <c r="L559" s="22">
        <f t="shared" si="104"/>
        <v>0</v>
      </c>
      <c r="M559" s="22">
        <f t="shared" si="100"/>
        <v>2.4</v>
      </c>
      <c r="N559" s="22">
        <f t="shared" si="105"/>
        <v>0.4</v>
      </c>
      <c r="O559" s="23">
        <v>17</v>
      </c>
      <c r="P559" s="22">
        <f t="shared" si="106"/>
        <v>3.4</v>
      </c>
      <c r="Q559" s="25">
        <v>6</v>
      </c>
      <c r="R559" s="22">
        <f t="shared" si="107"/>
        <v>1.2</v>
      </c>
      <c r="S559" s="22">
        <f t="shared" si="101"/>
        <v>26.4</v>
      </c>
      <c r="T559" s="22">
        <f t="shared" si="108"/>
        <v>4.5999999999999996</v>
      </c>
      <c r="U559" s="28">
        <v>0</v>
      </c>
      <c r="V559" s="22">
        <f t="shared" si="109"/>
        <v>0</v>
      </c>
      <c r="W559" s="22">
        <v>0</v>
      </c>
      <c r="X559" s="22">
        <f t="shared" si="110"/>
        <v>0</v>
      </c>
      <c r="Y559" s="22">
        <v>3</v>
      </c>
      <c r="Z559" s="22">
        <f t="shared" si="111"/>
        <v>0.15</v>
      </c>
      <c r="AA559" s="22">
        <v>3</v>
      </c>
      <c r="AB559" s="22">
        <f t="shared" si="112"/>
        <v>0.6</v>
      </c>
      <c r="AC559" s="22">
        <v>1</v>
      </c>
      <c r="AD559" s="25">
        <f t="shared" si="113"/>
        <v>0.2</v>
      </c>
    </row>
    <row r="560" spans="1:30" x14ac:dyDescent="0.25">
      <c r="A560" s="24">
        <v>45188</v>
      </c>
      <c r="B560" s="22" t="s">
        <v>40</v>
      </c>
      <c r="C560" s="22">
        <v>30</v>
      </c>
      <c r="D560" s="22">
        <v>2</v>
      </c>
      <c r="E560" s="22">
        <v>15</v>
      </c>
      <c r="F560" s="22" t="s">
        <v>22</v>
      </c>
      <c r="G560" s="28">
        <v>3</v>
      </c>
      <c r="H560" s="22">
        <f t="shared" si="102"/>
        <v>0.6</v>
      </c>
      <c r="I560" s="28">
        <v>2</v>
      </c>
      <c r="J560" s="22">
        <f t="shared" si="103"/>
        <v>0.4</v>
      </c>
      <c r="K560" s="28">
        <v>1</v>
      </c>
      <c r="L560" s="22">
        <f t="shared" si="104"/>
        <v>0.2</v>
      </c>
      <c r="M560" s="22">
        <f t="shared" si="100"/>
        <v>7</v>
      </c>
      <c r="N560" s="22">
        <f t="shared" si="105"/>
        <v>1.2</v>
      </c>
      <c r="O560" s="23">
        <v>730</v>
      </c>
      <c r="P560" s="22">
        <f t="shared" si="106"/>
        <v>146</v>
      </c>
      <c r="Q560" s="23">
        <v>236</v>
      </c>
      <c r="R560" s="22">
        <f t="shared" si="107"/>
        <v>47.2</v>
      </c>
      <c r="S560" s="22">
        <f t="shared" si="101"/>
        <v>1112</v>
      </c>
      <c r="T560" s="22">
        <f t="shared" si="108"/>
        <v>193.2</v>
      </c>
      <c r="U560" s="28">
        <v>0</v>
      </c>
      <c r="V560" s="22">
        <f t="shared" si="109"/>
        <v>0</v>
      </c>
      <c r="W560" s="22">
        <v>9</v>
      </c>
      <c r="X560" s="22">
        <f t="shared" si="110"/>
        <v>1.8</v>
      </c>
      <c r="Y560" s="22">
        <v>0</v>
      </c>
      <c r="Z560" s="22">
        <f t="shared" si="111"/>
        <v>0</v>
      </c>
      <c r="AA560" s="22">
        <v>6</v>
      </c>
      <c r="AB560" s="22">
        <f t="shared" si="112"/>
        <v>1.2</v>
      </c>
      <c r="AC560" s="22">
        <v>3</v>
      </c>
      <c r="AD560" s="25">
        <f t="shared" si="113"/>
        <v>0.6</v>
      </c>
    </row>
    <row r="561" spans="1:30" x14ac:dyDescent="0.25">
      <c r="A561" s="24">
        <v>45188</v>
      </c>
      <c r="B561" s="22" t="s">
        <v>40</v>
      </c>
      <c r="C561" s="22">
        <v>30</v>
      </c>
      <c r="D561" s="22">
        <v>2</v>
      </c>
      <c r="E561" s="22">
        <v>15</v>
      </c>
      <c r="F561" s="22" t="s">
        <v>23</v>
      </c>
      <c r="G561" s="22">
        <v>3</v>
      </c>
      <c r="H561" s="22">
        <f t="shared" si="102"/>
        <v>0.6</v>
      </c>
      <c r="I561" s="22">
        <v>3</v>
      </c>
      <c r="J561" s="22">
        <f t="shared" si="103"/>
        <v>0.6</v>
      </c>
      <c r="K561" s="22">
        <v>0</v>
      </c>
      <c r="L561" s="22">
        <f t="shared" si="104"/>
        <v>0</v>
      </c>
      <c r="M561" s="22">
        <f t="shared" si="100"/>
        <v>7.1999999999999993</v>
      </c>
      <c r="N561" s="22">
        <f t="shared" si="105"/>
        <v>1.2</v>
      </c>
      <c r="O561" s="22">
        <v>393</v>
      </c>
      <c r="P561" s="22">
        <f t="shared" si="106"/>
        <v>78.599999999999994</v>
      </c>
      <c r="Q561" s="22">
        <v>103</v>
      </c>
      <c r="R561" s="22">
        <f t="shared" si="107"/>
        <v>20.6</v>
      </c>
      <c r="S561" s="22">
        <f t="shared" si="101"/>
        <v>574.6</v>
      </c>
      <c r="T561" s="22">
        <f t="shared" si="108"/>
        <v>99.199999999999989</v>
      </c>
      <c r="U561" s="22">
        <v>0</v>
      </c>
      <c r="V561" s="22">
        <f t="shared" si="109"/>
        <v>0</v>
      </c>
      <c r="W561" s="22">
        <v>2</v>
      </c>
      <c r="X561" s="22">
        <f t="shared" si="110"/>
        <v>0.4</v>
      </c>
      <c r="Y561" s="22">
        <v>0</v>
      </c>
      <c r="Z561" s="22">
        <f t="shared" si="111"/>
        <v>0</v>
      </c>
      <c r="AA561" s="22">
        <v>5</v>
      </c>
      <c r="AB561" s="22">
        <f t="shared" si="112"/>
        <v>1</v>
      </c>
      <c r="AC561" s="22">
        <v>4</v>
      </c>
      <c r="AD561" s="25">
        <f t="shared" si="113"/>
        <v>0.8</v>
      </c>
    </row>
    <row r="562" spans="1:30" x14ac:dyDescent="0.25">
      <c r="A562" s="24">
        <v>45188</v>
      </c>
      <c r="B562" s="22" t="s">
        <v>40</v>
      </c>
      <c r="C562" s="22">
        <v>31</v>
      </c>
      <c r="D562" s="22">
        <v>3</v>
      </c>
      <c r="E562" s="22">
        <v>2</v>
      </c>
      <c r="F562" s="22" t="s">
        <v>22</v>
      </c>
      <c r="G562" s="28">
        <v>3</v>
      </c>
      <c r="H562" s="22">
        <f t="shared" si="102"/>
        <v>0.6</v>
      </c>
      <c r="I562" s="28">
        <v>5</v>
      </c>
      <c r="J562" s="22">
        <f t="shared" si="103"/>
        <v>1</v>
      </c>
      <c r="K562" s="28">
        <v>0</v>
      </c>
      <c r="L562" s="22">
        <f t="shared" si="104"/>
        <v>0</v>
      </c>
      <c r="M562" s="22">
        <f t="shared" si="100"/>
        <v>9.6</v>
      </c>
      <c r="N562" s="22">
        <f t="shared" si="105"/>
        <v>1.6</v>
      </c>
      <c r="O562" s="23">
        <v>17</v>
      </c>
      <c r="P562" s="22">
        <f t="shared" si="106"/>
        <v>3.4</v>
      </c>
      <c r="Q562" s="23">
        <v>5</v>
      </c>
      <c r="R562" s="22">
        <f t="shared" si="107"/>
        <v>1</v>
      </c>
      <c r="S562" s="22">
        <f t="shared" si="101"/>
        <v>25.4</v>
      </c>
      <c r="T562" s="22">
        <f t="shared" si="108"/>
        <v>4.4000000000000004</v>
      </c>
      <c r="U562" s="28">
        <v>0</v>
      </c>
      <c r="V562" s="22">
        <f t="shared" si="109"/>
        <v>0</v>
      </c>
      <c r="W562" s="22">
        <v>0</v>
      </c>
      <c r="X562" s="22">
        <f t="shared" si="110"/>
        <v>0</v>
      </c>
      <c r="Y562" s="22">
        <v>9</v>
      </c>
      <c r="Z562" s="22">
        <f t="shared" si="111"/>
        <v>0.45</v>
      </c>
      <c r="AA562" s="22">
        <v>11</v>
      </c>
      <c r="AB562" s="22">
        <f t="shared" si="112"/>
        <v>2.2000000000000002</v>
      </c>
      <c r="AC562" s="22">
        <v>2</v>
      </c>
      <c r="AD562" s="25">
        <f t="shared" si="113"/>
        <v>0.4</v>
      </c>
    </row>
    <row r="563" spans="1:30" x14ac:dyDescent="0.25">
      <c r="A563" s="24">
        <v>45188</v>
      </c>
      <c r="B563" s="22" t="s">
        <v>40</v>
      </c>
      <c r="C563" s="22">
        <v>31</v>
      </c>
      <c r="D563" s="22">
        <v>3</v>
      </c>
      <c r="E563" s="22">
        <v>2</v>
      </c>
      <c r="F563" s="22" t="s">
        <v>23</v>
      </c>
      <c r="G563" s="28">
        <v>1</v>
      </c>
      <c r="H563" s="22">
        <f t="shared" si="102"/>
        <v>0.2</v>
      </c>
      <c r="I563" s="28">
        <v>3</v>
      </c>
      <c r="J563" s="22">
        <f t="shared" si="103"/>
        <v>0.6</v>
      </c>
      <c r="K563" s="28">
        <v>2</v>
      </c>
      <c r="L563" s="22">
        <f t="shared" si="104"/>
        <v>0.4</v>
      </c>
      <c r="M563" s="22">
        <f t="shared" si="100"/>
        <v>6.8</v>
      </c>
      <c r="N563" s="22">
        <f t="shared" si="105"/>
        <v>1.2000000000000002</v>
      </c>
      <c r="O563" s="23">
        <v>5</v>
      </c>
      <c r="P563" s="22">
        <f t="shared" si="106"/>
        <v>1</v>
      </c>
      <c r="Q563" s="23">
        <v>2</v>
      </c>
      <c r="R563" s="22">
        <f t="shared" si="107"/>
        <v>0.4</v>
      </c>
      <c r="S563" s="22">
        <f t="shared" si="101"/>
        <v>8</v>
      </c>
      <c r="T563" s="22">
        <f t="shared" si="108"/>
        <v>1.4</v>
      </c>
      <c r="U563" s="28">
        <v>0</v>
      </c>
      <c r="V563" s="22">
        <f t="shared" si="109"/>
        <v>0</v>
      </c>
      <c r="W563" s="22">
        <v>0</v>
      </c>
      <c r="X563" s="22">
        <f t="shared" si="110"/>
        <v>0</v>
      </c>
      <c r="Y563" s="22">
        <v>4</v>
      </c>
      <c r="Z563" s="22">
        <f t="shared" si="111"/>
        <v>0.2</v>
      </c>
      <c r="AA563" s="22">
        <v>7</v>
      </c>
      <c r="AB563" s="22">
        <f t="shared" si="112"/>
        <v>1.4</v>
      </c>
      <c r="AC563" s="22">
        <v>1</v>
      </c>
      <c r="AD563" s="25">
        <f t="shared" si="113"/>
        <v>0.2</v>
      </c>
    </row>
    <row r="564" spans="1:30" x14ac:dyDescent="0.25">
      <c r="A564" s="24">
        <v>45188</v>
      </c>
      <c r="B564" s="22" t="s">
        <v>40</v>
      </c>
      <c r="C564" s="22">
        <v>32</v>
      </c>
      <c r="D564" s="22">
        <v>3</v>
      </c>
      <c r="E564" s="22">
        <v>7</v>
      </c>
      <c r="F564" s="22" t="s">
        <v>22</v>
      </c>
      <c r="G564" s="28">
        <v>2</v>
      </c>
      <c r="H564" s="22">
        <f t="shared" si="102"/>
        <v>0.4</v>
      </c>
      <c r="I564" s="28">
        <v>2</v>
      </c>
      <c r="J564" s="22">
        <f t="shared" si="103"/>
        <v>0.4</v>
      </c>
      <c r="K564" s="28">
        <v>0</v>
      </c>
      <c r="L564" s="22">
        <f t="shared" si="104"/>
        <v>0</v>
      </c>
      <c r="M564" s="22">
        <f t="shared" si="100"/>
        <v>4.8000000000000007</v>
      </c>
      <c r="N564" s="22">
        <f t="shared" si="105"/>
        <v>0.8</v>
      </c>
      <c r="O564" s="23">
        <v>13</v>
      </c>
      <c r="P564" s="22">
        <f t="shared" si="106"/>
        <v>2.6</v>
      </c>
      <c r="Q564" s="23">
        <v>3</v>
      </c>
      <c r="R564" s="22">
        <f t="shared" si="107"/>
        <v>0.6</v>
      </c>
      <c r="S564" s="22">
        <f t="shared" si="101"/>
        <v>18.600000000000001</v>
      </c>
      <c r="T564" s="22">
        <f t="shared" si="108"/>
        <v>3.2</v>
      </c>
      <c r="U564" s="28">
        <v>0</v>
      </c>
      <c r="V564" s="22">
        <f t="shared" si="109"/>
        <v>0</v>
      </c>
      <c r="W564" s="22">
        <v>0</v>
      </c>
      <c r="X564" s="22">
        <f t="shared" si="110"/>
        <v>0</v>
      </c>
      <c r="Y564" s="22">
        <v>3</v>
      </c>
      <c r="Z564" s="22">
        <f t="shared" si="111"/>
        <v>0.15</v>
      </c>
      <c r="AA564" s="22">
        <v>6</v>
      </c>
      <c r="AB564" s="22">
        <f t="shared" si="112"/>
        <v>1.2</v>
      </c>
      <c r="AC564" s="22">
        <v>1</v>
      </c>
      <c r="AD564" s="25">
        <f t="shared" si="113"/>
        <v>0.2</v>
      </c>
    </row>
    <row r="565" spans="1:30" x14ac:dyDescent="0.25">
      <c r="A565" s="24">
        <v>45188</v>
      </c>
      <c r="B565" s="22" t="s">
        <v>40</v>
      </c>
      <c r="C565" s="22">
        <v>33</v>
      </c>
      <c r="D565" s="22">
        <v>3</v>
      </c>
      <c r="E565" s="22">
        <v>6</v>
      </c>
      <c r="F565" s="22" t="s">
        <v>22</v>
      </c>
      <c r="G565" s="22">
        <v>3</v>
      </c>
      <c r="H565" s="22">
        <f t="shared" si="102"/>
        <v>0.6</v>
      </c>
      <c r="I565" s="22">
        <v>12</v>
      </c>
      <c r="J565" s="22">
        <f t="shared" si="103"/>
        <v>2.4</v>
      </c>
      <c r="K565" s="22">
        <v>5</v>
      </c>
      <c r="L565" s="22">
        <f t="shared" si="104"/>
        <v>1</v>
      </c>
      <c r="M565" s="22">
        <f t="shared" si="100"/>
        <v>23</v>
      </c>
      <c r="N565" s="22">
        <f t="shared" si="105"/>
        <v>4</v>
      </c>
      <c r="O565" s="22">
        <v>128</v>
      </c>
      <c r="P565" s="22">
        <f t="shared" si="106"/>
        <v>25.6</v>
      </c>
      <c r="Q565" s="22">
        <v>50</v>
      </c>
      <c r="R565" s="22">
        <f t="shared" si="107"/>
        <v>10</v>
      </c>
      <c r="S565" s="22">
        <f t="shared" si="101"/>
        <v>203.6</v>
      </c>
      <c r="T565" s="22">
        <f t="shared" si="108"/>
        <v>35.6</v>
      </c>
      <c r="U565" s="22">
        <v>0</v>
      </c>
      <c r="V565" s="22">
        <f t="shared" si="109"/>
        <v>0</v>
      </c>
      <c r="W565" s="22">
        <v>0</v>
      </c>
      <c r="X565" s="22">
        <f t="shared" si="110"/>
        <v>0</v>
      </c>
      <c r="Y565" s="22">
        <v>2</v>
      </c>
      <c r="Z565" s="22">
        <f t="shared" si="111"/>
        <v>0.1</v>
      </c>
      <c r="AA565" s="22">
        <v>3</v>
      </c>
      <c r="AB565" s="22">
        <f t="shared" si="112"/>
        <v>0.6</v>
      </c>
      <c r="AC565" s="22">
        <v>5</v>
      </c>
      <c r="AD565" s="25">
        <f t="shared" si="113"/>
        <v>1</v>
      </c>
    </row>
    <row r="566" spans="1:30" x14ac:dyDescent="0.25">
      <c r="A566" s="24">
        <v>45188</v>
      </c>
      <c r="B566" s="22" t="s">
        <v>40</v>
      </c>
      <c r="C566" s="22">
        <v>34</v>
      </c>
      <c r="D566" s="22">
        <v>3</v>
      </c>
      <c r="E566" s="22">
        <v>3</v>
      </c>
      <c r="F566" s="22" t="s">
        <v>22</v>
      </c>
      <c r="G566" s="28">
        <v>1</v>
      </c>
      <c r="H566" s="22">
        <f t="shared" si="102"/>
        <v>0.2</v>
      </c>
      <c r="I566" s="28">
        <v>3</v>
      </c>
      <c r="J566" s="22">
        <f t="shared" si="103"/>
        <v>0.6</v>
      </c>
      <c r="K566" s="28">
        <v>1</v>
      </c>
      <c r="L566" s="22">
        <f t="shared" si="104"/>
        <v>0.2</v>
      </c>
      <c r="M566" s="22">
        <f t="shared" si="100"/>
        <v>5.8</v>
      </c>
      <c r="N566" s="22">
        <f t="shared" si="105"/>
        <v>1</v>
      </c>
      <c r="O566" s="23">
        <v>5</v>
      </c>
      <c r="P566" s="22">
        <f t="shared" si="106"/>
        <v>1</v>
      </c>
      <c r="Q566" s="23">
        <v>0</v>
      </c>
      <c r="R566" s="22">
        <f t="shared" si="107"/>
        <v>0</v>
      </c>
      <c r="S566" s="22">
        <f t="shared" si="101"/>
        <v>6</v>
      </c>
      <c r="T566" s="22">
        <f t="shared" si="108"/>
        <v>1</v>
      </c>
      <c r="U566" s="28">
        <v>0</v>
      </c>
      <c r="V566" s="22">
        <f t="shared" si="109"/>
        <v>0</v>
      </c>
      <c r="W566" s="22">
        <v>0</v>
      </c>
      <c r="X566" s="22">
        <f t="shared" si="110"/>
        <v>0</v>
      </c>
      <c r="Y566" s="22">
        <v>0</v>
      </c>
      <c r="Z566" s="22">
        <f t="shared" si="111"/>
        <v>0</v>
      </c>
      <c r="AA566" s="22">
        <v>19</v>
      </c>
      <c r="AB566" s="22">
        <f t="shared" si="112"/>
        <v>3.8</v>
      </c>
      <c r="AC566" s="22">
        <v>4</v>
      </c>
      <c r="AD566" s="25">
        <f t="shared" si="113"/>
        <v>0.8</v>
      </c>
    </row>
    <row r="567" spans="1:30" x14ac:dyDescent="0.25">
      <c r="A567" s="24">
        <v>45188</v>
      </c>
      <c r="B567" s="22" t="s">
        <v>40</v>
      </c>
      <c r="C567" s="22">
        <v>34</v>
      </c>
      <c r="D567" s="22">
        <v>3</v>
      </c>
      <c r="E567" s="22">
        <v>3</v>
      </c>
      <c r="F567" s="22" t="s">
        <v>23</v>
      </c>
      <c r="G567" s="23">
        <v>2</v>
      </c>
      <c r="H567" s="22">
        <f t="shared" si="102"/>
        <v>0.4</v>
      </c>
      <c r="I567" s="23">
        <v>0</v>
      </c>
      <c r="J567" s="22">
        <f t="shared" si="103"/>
        <v>0</v>
      </c>
      <c r="K567" s="29">
        <v>1</v>
      </c>
      <c r="L567" s="22">
        <f t="shared" si="104"/>
        <v>0.2</v>
      </c>
      <c r="M567" s="22">
        <f t="shared" si="100"/>
        <v>3.4</v>
      </c>
      <c r="N567" s="22">
        <f t="shared" si="105"/>
        <v>0.60000000000000009</v>
      </c>
      <c r="O567" s="23">
        <v>13</v>
      </c>
      <c r="P567" s="22">
        <f t="shared" si="106"/>
        <v>2.6</v>
      </c>
      <c r="Q567" s="23">
        <v>6</v>
      </c>
      <c r="R567" s="22">
        <f t="shared" si="107"/>
        <v>1.2</v>
      </c>
      <c r="S567" s="22">
        <f t="shared" si="101"/>
        <v>21.6</v>
      </c>
      <c r="T567" s="22">
        <f t="shared" si="108"/>
        <v>3.8</v>
      </c>
      <c r="U567" s="28">
        <v>0</v>
      </c>
      <c r="V567" s="22">
        <f t="shared" si="109"/>
        <v>0</v>
      </c>
      <c r="W567" s="22">
        <v>0</v>
      </c>
      <c r="X567" s="22">
        <f t="shared" si="110"/>
        <v>0</v>
      </c>
      <c r="Y567" s="22">
        <v>0</v>
      </c>
      <c r="Z567" s="22">
        <f t="shared" si="111"/>
        <v>0</v>
      </c>
      <c r="AA567" s="22">
        <v>36</v>
      </c>
      <c r="AB567" s="22">
        <f t="shared" si="112"/>
        <v>7.2</v>
      </c>
      <c r="AC567" s="22">
        <v>3</v>
      </c>
      <c r="AD567" s="25">
        <f t="shared" si="113"/>
        <v>0.6</v>
      </c>
    </row>
    <row r="568" spans="1:30" x14ac:dyDescent="0.25">
      <c r="A568" s="24">
        <v>45188</v>
      </c>
      <c r="B568" s="22" t="s">
        <v>40</v>
      </c>
      <c r="C568" s="22">
        <v>35</v>
      </c>
      <c r="D568" s="22">
        <v>3</v>
      </c>
      <c r="E568" s="22">
        <v>11</v>
      </c>
      <c r="F568" s="22" t="s">
        <v>22</v>
      </c>
      <c r="G568" s="23">
        <v>2</v>
      </c>
      <c r="H568" s="22">
        <f t="shared" si="102"/>
        <v>0.4</v>
      </c>
      <c r="I568" s="23">
        <v>1</v>
      </c>
      <c r="J568" s="22">
        <f t="shared" si="103"/>
        <v>0.2</v>
      </c>
      <c r="K568" s="23">
        <v>1</v>
      </c>
      <c r="L568" s="22">
        <f t="shared" si="104"/>
        <v>0.2</v>
      </c>
      <c r="M568" s="22">
        <f t="shared" si="100"/>
        <v>4.5999999999999996</v>
      </c>
      <c r="N568" s="22">
        <f t="shared" si="105"/>
        <v>0.8</v>
      </c>
      <c r="O568" s="23">
        <v>1</v>
      </c>
      <c r="P568" s="22">
        <f t="shared" si="106"/>
        <v>0.2</v>
      </c>
      <c r="Q568" s="23">
        <v>2</v>
      </c>
      <c r="R568" s="22">
        <f t="shared" si="107"/>
        <v>0.4</v>
      </c>
      <c r="S568" s="22">
        <f t="shared" si="101"/>
        <v>3.2</v>
      </c>
      <c r="T568" s="22">
        <f t="shared" si="108"/>
        <v>0.60000000000000009</v>
      </c>
      <c r="U568" s="28">
        <v>0</v>
      </c>
      <c r="V568" s="22">
        <f t="shared" si="109"/>
        <v>0</v>
      </c>
      <c r="W568" s="22">
        <v>0</v>
      </c>
      <c r="X568" s="22">
        <f t="shared" si="110"/>
        <v>0</v>
      </c>
      <c r="Y568" s="22">
        <v>3</v>
      </c>
      <c r="Z568" s="22">
        <f t="shared" si="111"/>
        <v>0.15</v>
      </c>
      <c r="AA568" s="22">
        <v>43</v>
      </c>
      <c r="AB568" s="22">
        <f t="shared" si="112"/>
        <v>8.6</v>
      </c>
      <c r="AC568" s="22">
        <v>3</v>
      </c>
      <c r="AD568" s="25">
        <f t="shared" si="113"/>
        <v>0.6</v>
      </c>
    </row>
    <row r="569" spans="1:30" x14ac:dyDescent="0.25">
      <c r="A569" s="24">
        <v>45188</v>
      </c>
      <c r="B569" s="22" t="s">
        <v>40</v>
      </c>
      <c r="C569" s="22">
        <v>35</v>
      </c>
      <c r="D569" s="22">
        <v>3</v>
      </c>
      <c r="E569" s="22">
        <v>11</v>
      </c>
      <c r="F569" s="22" t="s">
        <v>23</v>
      </c>
      <c r="G569" s="22">
        <v>5</v>
      </c>
      <c r="H569" s="22">
        <f t="shared" si="102"/>
        <v>1</v>
      </c>
      <c r="I569" s="22">
        <v>0</v>
      </c>
      <c r="J569" s="22">
        <f t="shared" si="103"/>
        <v>0</v>
      </c>
      <c r="K569" s="22">
        <v>2</v>
      </c>
      <c r="L569" s="22">
        <f t="shared" si="104"/>
        <v>0.4</v>
      </c>
      <c r="M569" s="22">
        <f t="shared" si="100"/>
        <v>8</v>
      </c>
      <c r="N569" s="22">
        <f t="shared" si="105"/>
        <v>1.4</v>
      </c>
      <c r="O569" s="22">
        <v>1</v>
      </c>
      <c r="P569" s="22">
        <f t="shared" si="106"/>
        <v>0.2</v>
      </c>
      <c r="Q569" s="22">
        <v>0</v>
      </c>
      <c r="R569" s="22">
        <f t="shared" si="107"/>
        <v>0</v>
      </c>
      <c r="S569" s="22">
        <f t="shared" si="101"/>
        <v>1.2</v>
      </c>
      <c r="T569" s="22">
        <f t="shared" si="108"/>
        <v>0.2</v>
      </c>
      <c r="U569" s="22">
        <v>0</v>
      </c>
      <c r="V569" s="22">
        <f t="shared" si="109"/>
        <v>0</v>
      </c>
      <c r="W569" s="22">
        <v>0</v>
      </c>
      <c r="X569" s="22">
        <f t="shared" si="110"/>
        <v>0</v>
      </c>
      <c r="Y569" s="22">
        <v>5</v>
      </c>
      <c r="Z569" s="22">
        <f t="shared" si="111"/>
        <v>0.25</v>
      </c>
      <c r="AA569" s="22">
        <v>19</v>
      </c>
      <c r="AB569" s="22">
        <f t="shared" si="112"/>
        <v>3.8</v>
      </c>
      <c r="AC569" s="22">
        <v>4</v>
      </c>
      <c r="AD569" s="25">
        <f t="shared" si="113"/>
        <v>0.8</v>
      </c>
    </row>
    <row r="570" spans="1:30" x14ac:dyDescent="0.25">
      <c r="A570" s="24">
        <v>45188</v>
      </c>
      <c r="B570" s="22" t="s">
        <v>40</v>
      </c>
      <c r="C570" s="22">
        <v>36</v>
      </c>
      <c r="D570" s="22">
        <v>3</v>
      </c>
      <c r="E570" s="22">
        <v>15</v>
      </c>
      <c r="F570" s="22" t="s">
        <v>22</v>
      </c>
      <c r="G570" s="28">
        <v>0</v>
      </c>
      <c r="H570" s="22">
        <f t="shared" si="102"/>
        <v>0</v>
      </c>
      <c r="I570" s="28">
        <v>0</v>
      </c>
      <c r="J570" s="22">
        <f t="shared" si="103"/>
        <v>0</v>
      </c>
      <c r="K570" s="28">
        <v>9</v>
      </c>
      <c r="L570" s="22">
        <f t="shared" si="104"/>
        <v>1.8</v>
      </c>
      <c r="M570" s="22">
        <f t="shared" si="100"/>
        <v>9</v>
      </c>
      <c r="N570" s="22">
        <f t="shared" si="105"/>
        <v>1.8</v>
      </c>
      <c r="O570" s="23">
        <v>588</v>
      </c>
      <c r="P570" s="22">
        <f t="shared" si="106"/>
        <v>117.6</v>
      </c>
      <c r="Q570" s="23">
        <v>241</v>
      </c>
      <c r="R570" s="22">
        <f t="shared" si="107"/>
        <v>48.2</v>
      </c>
      <c r="S570" s="22">
        <f t="shared" si="101"/>
        <v>946.6</v>
      </c>
      <c r="T570" s="22">
        <f t="shared" si="108"/>
        <v>165.8</v>
      </c>
      <c r="U570" s="28">
        <v>2</v>
      </c>
      <c r="V570" s="22">
        <f t="shared" si="109"/>
        <v>0.4</v>
      </c>
      <c r="W570" s="22">
        <v>6</v>
      </c>
      <c r="X570" s="22">
        <f t="shared" si="110"/>
        <v>1.2</v>
      </c>
      <c r="Y570" s="22">
        <v>2</v>
      </c>
      <c r="Z570" s="22">
        <f t="shared" si="111"/>
        <v>0.1</v>
      </c>
      <c r="AA570" s="22">
        <v>1</v>
      </c>
      <c r="AB570" s="22">
        <f t="shared" si="112"/>
        <v>0.2</v>
      </c>
      <c r="AC570" s="22">
        <v>3</v>
      </c>
      <c r="AD570" s="25">
        <f t="shared" si="113"/>
        <v>0.6</v>
      </c>
    </row>
    <row r="571" spans="1:30" x14ac:dyDescent="0.25">
      <c r="A571" s="24">
        <v>45188</v>
      </c>
      <c r="B571" s="22" t="s">
        <v>40</v>
      </c>
      <c r="C571" s="22">
        <v>36</v>
      </c>
      <c r="D571" s="22">
        <v>3</v>
      </c>
      <c r="E571" s="22">
        <v>15</v>
      </c>
      <c r="F571" s="22" t="s">
        <v>23</v>
      </c>
      <c r="G571" s="28">
        <v>1</v>
      </c>
      <c r="H571" s="22">
        <f t="shared" si="102"/>
        <v>0.2</v>
      </c>
      <c r="I571" s="28">
        <v>0</v>
      </c>
      <c r="J571" s="22">
        <f t="shared" si="103"/>
        <v>0</v>
      </c>
      <c r="K571" s="23">
        <v>0</v>
      </c>
      <c r="L571" s="22">
        <f t="shared" si="104"/>
        <v>0</v>
      </c>
      <c r="M571" s="22">
        <f t="shared" si="100"/>
        <v>1.2</v>
      </c>
      <c r="N571" s="22">
        <f t="shared" si="105"/>
        <v>0.2</v>
      </c>
      <c r="O571" s="23">
        <v>196</v>
      </c>
      <c r="P571" s="22">
        <f t="shared" si="106"/>
        <v>39.200000000000003</v>
      </c>
      <c r="Q571" s="23">
        <v>147</v>
      </c>
      <c r="R571" s="22">
        <f t="shared" si="107"/>
        <v>29.4</v>
      </c>
      <c r="S571" s="22">
        <f t="shared" si="101"/>
        <v>382.2</v>
      </c>
      <c r="T571" s="22">
        <f t="shared" si="108"/>
        <v>68.599999999999994</v>
      </c>
      <c r="U571" s="28">
        <v>0</v>
      </c>
      <c r="V571" s="22">
        <f t="shared" si="109"/>
        <v>0</v>
      </c>
      <c r="W571" s="22">
        <v>0</v>
      </c>
      <c r="X571" s="22">
        <f t="shared" si="110"/>
        <v>0</v>
      </c>
      <c r="Y571" s="22">
        <v>2</v>
      </c>
      <c r="Z571" s="22">
        <f t="shared" si="111"/>
        <v>0.1</v>
      </c>
      <c r="AA571" s="22">
        <v>0</v>
      </c>
      <c r="AB571" s="22">
        <f t="shared" si="112"/>
        <v>0</v>
      </c>
      <c r="AC571" s="22">
        <v>0</v>
      </c>
      <c r="AD571" s="25">
        <f t="shared" si="113"/>
        <v>0</v>
      </c>
    </row>
    <row r="572" spans="1:30" x14ac:dyDescent="0.25">
      <c r="A572" s="24">
        <v>45188</v>
      </c>
      <c r="B572" s="22" t="s">
        <v>40</v>
      </c>
      <c r="C572" s="22">
        <v>37</v>
      </c>
      <c r="D572" s="22">
        <v>3</v>
      </c>
      <c r="E572" s="22">
        <v>13</v>
      </c>
      <c r="F572" s="22" t="s">
        <v>22</v>
      </c>
      <c r="G572" s="28">
        <v>0</v>
      </c>
      <c r="H572" s="22">
        <f t="shared" si="102"/>
        <v>0</v>
      </c>
      <c r="I572" s="28">
        <v>0</v>
      </c>
      <c r="J572" s="22">
        <f t="shared" si="103"/>
        <v>0</v>
      </c>
      <c r="K572" s="23">
        <v>0</v>
      </c>
      <c r="L572" s="22">
        <f t="shared" si="104"/>
        <v>0</v>
      </c>
      <c r="M572" s="22">
        <f t="shared" si="100"/>
        <v>0</v>
      </c>
      <c r="N572" s="22">
        <f t="shared" si="105"/>
        <v>0</v>
      </c>
      <c r="O572" s="23">
        <v>416</v>
      </c>
      <c r="P572" s="22">
        <f t="shared" si="106"/>
        <v>83.2</v>
      </c>
      <c r="Q572" s="23">
        <v>134</v>
      </c>
      <c r="R572" s="22">
        <f t="shared" si="107"/>
        <v>26.8</v>
      </c>
      <c r="S572" s="22">
        <f t="shared" si="101"/>
        <v>633.20000000000005</v>
      </c>
      <c r="T572" s="22">
        <f t="shared" si="108"/>
        <v>110</v>
      </c>
      <c r="U572" s="28">
        <v>0</v>
      </c>
      <c r="V572" s="22">
        <f t="shared" si="109"/>
        <v>0</v>
      </c>
      <c r="W572" s="22">
        <v>1</v>
      </c>
      <c r="X572" s="22">
        <f t="shared" si="110"/>
        <v>0.2</v>
      </c>
      <c r="Y572" s="22">
        <v>1</v>
      </c>
      <c r="Z572" s="22">
        <f t="shared" si="111"/>
        <v>0.05</v>
      </c>
      <c r="AA572" s="22">
        <v>6</v>
      </c>
      <c r="AB572" s="22">
        <f t="shared" si="112"/>
        <v>1.2</v>
      </c>
      <c r="AC572" s="22">
        <v>5</v>
      </c>
      <c r="AD572" s="25">
        <f t="shared" si="113"/>
        <v>1</v>
      </c>
    </row>
    <row r="573" spans="1:30" x14ac:dyDescent="0.25">
      <c r="A573" s="24">
        <v>45188</v>
      </c>
      <c r="B573" s="22" t="s">
        <v>40</v>
      </c>
      <c r="C573" s="22">
        <v>37</v>
      </c>
      <c r="D573" s="22">
        <v>3</v>
      </c>
      <c r="E573" s="22">
        <v>13</v>
      </c>
      <c r="F573" s="22" t="s">
        <v>23</v>
      </c>
      <c r="G573" s="22">
        <v>0</v>
      </c>
      <c r="H573" s="22">
        <f t="shared" si="102"/>
        <v>0</v>
      </c>
      <c r="I573" s="22">
        <v>0</v>
      </c>
      <c r="J573" s="22">
        <f t="shared" si="103"/>
        <v>0</v>
      </c>
      <c r="K573" s="22">
        <v>0</v>
      </c>
      <c r="L573" s="22">
        <f t="shared" si="104"/>
        <v>0</v>
      </c>
      <c r="M573" s="22">
        <f t="shared" si="100"/>
        <v>0</v>
      </c>
      <c r="N573" s="22">
        <f t="shared" si="105"/>
        <v>0</v>
      </c>
      <c r="O573" s="22">
        <v>238</v>
      </c>
      <c r="P573" s="22">
        <f t="shared" si="106"/>
        <v>47.6</v>
      </c>
      <c r="Q573" s="22">
        <v>64</v>
      </c>
      <c r="R573" s="22">
        <f t="shared" si="107"/>
        <v>12.8</v>
      </c>
      <c r="S573" s="22">
        <f t="shared" si="101"/>
        <v>349.6</v>
      </c>
      <c r="T573" s="22">
        <f t="shared" si="108"/>
        <v>60.400000000000006</v>
      </c>
      <c r="U573" s="22">
        <v>0</v>
      </c>
      <c r="V573" s="22">
        <f t="shared" si="109"/>
        <v>0</v>
      </c>
      <c r="W573" s="22">
        <v>0</v>
      </c>
      <c r="X573" s="22">
        <f t="shared" si="110"/>
        <v>0</v>
      </c>
      <c r="Y573" s="22">
        <v>5</v>
      </c>
      <c r="Z573" s="22">
        <f t="shared" si="111"/>
        <v>0.25</v>
      </c>
      <c r="AA573" s="22">
        <v>1</v>
      </c>
      <c r="AB573" s="22">
        <f t="shared" si="112"/>
        <v>0.2</v>
      </c>
      <c r="AC573" s="22">
        <v>0</v>
      </c>
      <c r="AD573" s="25">
        <f t="shared" si="113"/>
        <v>0</v>
      </c>
    </row>
    <row r="574" spans="1:30" x14ac:dyDescent="0.25">
      <c r="A574" s="24">
        <v>45188</v>
      </c>
      <c r="B574" s="22" t="s">
        <v>40</v>
      </c>
      <c r="C574" s="22">
        <v>38</v>
      </c>
      <c r="D574" s="22">
        <v>3</v>
      </c>
      <c r="E574" s="22">
        <v>9</v>
      </c>
      <c r="F574" s="22" t="s">
        <v>22</v>
      </c>
      <c r="G574" s="28">
        <v>1</v>
      </c>
      <c r="H574" s="22">
        <f t="shared" si="102"/>
        <v>0.2</v>
      </c>
      <c r="I574" s="28">
        <v>1</v>
      </c>
      <c r="J574" s="22">
        <f t="shared" si="103"/>
        <v>0.2</v>
      </c>
      <c r="K574" s="28">
        <v>1</v>
      </c>
      <c r="L574" s="22">
        <f t="shared" si="104"/>
        <v>0.2</v>
      </c>
      <c r="M574" s="22">
        <f t="shared" si="100"/>
        <v>3.4000000000000004</v>
      </c>
      <c r="N574" s="22">
        <f t="shared" si="105"/>
        <v>0.60000000000000009</v>
      </c>
      <c r="O574" s="23">
        <v>12</v>
      </c>
      <c r="P574" s="22">
        <f t="shared" si="106"/>
        <v>2.4</v>
      </c>
      <c r="Q574" s="23">
        <v>7</v>
      </c>
      <c r="R574" s="22">
        <f t="shared" si="107"/>
        <v>1.4</v>
      </c>
      <c r="S574" s="22">
        <f t="shared" si="101"/>
        <v>21.4</v>
      </c>
      <c r="T574" s="22">
        <f t="shared" si="108"/>
        <v>3.8</v>
      </c>
      <c r="U574" s="28">
        <v>0</v>
      </c>
      <c r="V574" s="22">
        <f t="shared" si="109"/>
        <v>0</v>
      </c>
      <c r="W574" s="22">
        <v>0</v>
      </c>
      <c r="X574" s="22">
        <f t="shared" si="110"/>
        <v>0</v>
      </c>
      <c r="Y574" s="22">
        <v>5</v>
      </c>
      <c r="Z574" s="22">
        <f t="shared" si="111"/>
        <v>0.25</v>
      </c>
      <c r="AA574" s="22">
        <v>10</v>
      </c>
      <c r="AB574" s="22">
        <f t="shared" si="112"/>
        <v>2</v>
      </c>
      <c r="AC574" s="22">
        <v>6</v>
      </c>
      <c r="AD574" s="25">
        <f t="shared" si="113"/>
        <v>1.2</v>
      </c>
    </row>
    <row r="575" spans="1:30" x14ac:dyDescent="0.25">
      <c r="A575" s="24">
        <v>45188</v>
      </c>
      <c r="B575" s="22" t="s">
        <v>40</v>
      </c>
      <c r="C575" s="22">
        <v>39</v>
      </c>
      <c r="D575" s="22">
        <v>3</v>
      </c>
      <c r="E575" s="22">
        <v>10</v>
      </c>
      <c r="F575" s="22" t="s">
        <v>22</v>
      </c>
      <c r="G575" s="28">
        <v>0</v>
      </c>
      <c r="H575" s="22">
        <f t="shared" si="102"/>
        <v>0</v>
      </c>
      <c r="I575" s="28">
        <v>1</v>
      </c>
      <c r="J575" s="22">
        <f t="shared" si="103"/>
        <v>0.2</v>
      </c>
      <c r="K575" s="23">
        <v>1</v>
      </c>
      <c r="L575" s="22">
        <f t="shared" si="104"/>
        <v>0.2</v>
      </c>
      <c r="M575" s="22">
        <f t="shared" si="100"/>
        <v>2.2000000000000002</v>
      </c>
      <c r="N575" s="22">
        <f t="shared" si="105"/>
        <v>0.4</v>
      </c>
      <c r="O575" s="23">
        <v>5</v>
      </c>
      <c r="P575" s="22">
        <f t="shared" si="106"/>
        <v>1</v>
      </c>
      <c r="Q575" s="23">
        <v>2</v>
      </c>
      <c r="R575" s="22">
        <f t="shared" si="107"/>
        <v>0.4</v>
      </c>
      <c r="S575" s="22">
        <f t="shared" si="101"/>
        <v>8</v>
      </c>
      <c r="T575" s="22">
        <f t="shared" si="108"/>
        <v>1.4</v>
      </c>
      <c r="U575" s="28">
        <v>0</v>
      </c>
      <c r="V575" s="22">
        <f t="shared" si="109"/>
        <v>0</v>
      </c>
      <c r="W575" s="22">
        <v>0</v>
      </c>
      <c r="X575" s="22">
        <f t="shared" si="110"/>
        <v>0</v>
      </c>
      <c r="Y575" s="22">
        <v>6</v>
      </c>
      <c r="Z575" s="22">
        <f t="shared" si="111"/>
        <v>0.3</v>
      </c>
      <c r="AA575" s="22">
        <v>6</v>
      </c>
      <c r="AB575" s="22">
        <f t="shared" si="112"/>
        <v>1.2</v>
      </c>
      <c r="AC575" s="22">
        <v>3</v>
      </c>
      <c r="AD575" s="25">
        <f t="shared" si="113"/>
        <v>0.6</v>
      </c>
    </row>
    <row r="576" spans="1:30" x14ac:dyDescent="0.25">
      <c r="A576" s="24">
        <v>45188</v>
      </c>
      <c r="B576" s="22" t="s">
        <v>40</v>
      </c>
      <c r="C576" s="22">
        <v>39</v>
      </c>
      <c r="D576" s="22">
        <v>3</v>
      </c>
      <c r="E576" s="22">
        <v>10</v>
      </c>
      <c r="F576" s="22" t="s">
        <v>23</v>
      </c>
      <c r="G576" s="28">
        <v>1</v>
      </c>
      <c r="H576" s="22">
        <f t="shared" si="102"/>
        <v>0.2</v>
      </c>
      <c r="I576" s="28">
        <v>5</v>
      </c>
      <c r="J576" s="22">
        <f t="shared" si="103"/>
        <v>1</v>
      </c>
      <c r="K576" s="28">
        <v>1</v>
      </c>
      <c r="L576" s="22">
        <f t="shared" si="104"/>
        <v>0.2</v>
      </c>
      <c r="M576" s="22">
        <f t="shared" si="100"/>
        <v>8.1999999999999993</v>
      </c>
      <c r="N576" s="22">
        <f t="shared" si="105"/>
        <v>1.4</v>
      </c>
      <c r="O576" s="23">
        <v>0</v>
      </c>
      <c r="P576" s="22">
        <f t="shared" si="106"/>
        <v>0</v>
      </c>
      <c r="Q576" s="23">
        <v>0</v>
      </c>
      <c r="R576" s="22">
        <f t="shared" si="107"/>
        <v>0</v>
      </c>
      <c r="S576" s="22">
        <f t="shared" si="101"/>
        <v>0</v>
      </c>
      <c r="T576" s="22">
        <f t="shared" si="108"/>
        <v>0</v>
      </c>
      <c r="U576" s="28">
        <v>0</v>
      </c>
      <c r="V576" s="22">
        <f t="shared" si="109"/>
        <v>0</v>
      </c>
      <c r="W576" s="22">
        <v>0</v>
      </c>
      <c r="X576" s="22">
        <f t="shared" si="110"/>
        <v>0</v>
      </c>
      <c r="Y576" s="22">
        <v>5</v>
      </c>
      <c r="Z576" s="22">
        <f t="shared" si="111"/>
        <v>0.25</v>
      </c>
      <c r="AA576" s="22">
        <v>7</v>
      </c>
      <c r="AB576" s="22">
        <f t="shared" si="112"/>
        <v>1.4</v>
      </c>
      <c r="AC576" s="22">
        <v>1</v>
      </c>
      <c r="AD576" s="25">
        <f t="shared" si="113"/>
        <v>0.2</v>
      </c>
    </row>
    <row r="577" spans="1:30" x14ac:dyDescent="0.25">
      <c r="A577" s="24">
        <v>45188</v>
      </c>
      <c r="B577" s="22" t="s">
        <v>40</v>
      </c>
      <c r="C577" s="22">
        <v>40</v>
      </c>
      <c r="D577" s="22">
        <v>3</v>
      </c>
      <c r="E577" s="22">
        <v>14</v>
      </c>
      <c r="F577" s="22" t="s">
        <v>22</v>
      </c>
      <c r="G577" s="22">
        <v>0</v>
      </c>
      <c r="H577" s="22">
        <f t="shared" si="102"/>
        <v>0</v>
      </c>
      <c r="I577" s="22">
        <v>4</v>
      </c>
      <c r="J577" s="22">
        <f t="shared" si="103"/>
        <v>0.8</v>
      </c>
      <c r="K577" s="22">
        <v>5</v>
      </c>
      <c r="L577" s="22">
        <f t="shared" si="104"/>
        <v>1</v>
      </c>
      <c r="M577" s="22">
        <f t="shared" si="100"/>
        <v>9.8000000000000007</v>
      </c>
      <c r="N577" s="22">
        <f t="shared" si="105"/>
        <v>1.8</v>
      </c>
      <c r="O577" s="22">
        <v>22</v>
      </c>
      <c r="P577" s="22">
        <f t="shared" si="106"/>
        <v>4.4000000000000004</v>
      </c>
      <c r="Q577" s="22">
        <v>4</v>
      </c>
      <c r="R577" s="22">
        <f t="shared" si="107"/>
        <v>0.8</v>
      </c>
      <c r="S577" s="22">
        <f t="shared" si="101"/>
        <v>30.4</v>
      </c>
      <c r="T577" s="22">
        <f t="shared" si="108"/>
        <v>5.2</v>
      </c>
      <c r="U577" s="22">
        <v>2</v>
      </c>
      <c r="V577" s="22">
        <f t="shared" si="109"/>
        <v>0.4</v>
      </c>
      <c r="W577" s="22">
        <v>0</v>
      </c>
      <c r="X577" s="22">
        <f t="shared" si="110"/>
        <v>0</v>
      </c>
      <c r="Y577" s="22">
        <v>4</v>
      </c>
      <c r="Z577" s="22">
        <f t="shared" si="111"/>
        <v>0.2</v>
      </c>
      <c r="AA577" s="22">
        <v>24</v>
      </c>
      <c r="AB577" s="22">
        <f t="shared" si="112"/>
        <v>4.8</v>
      </c>
      <c r="AC577" s="22">
        <v>5</v>
      </c>
      <c r="AD577" s="25">
        <f t="shared" si="113"/>
        <v>1</v>
      </c>
    </row>
    <row r="578" spans="1:30" x14ac:dyDescent="0.25">
      <c r="A578" s="24">
        <v>45188</v>
      </c>
      <c r="B578" s="22" t="s">
        <v>40</v>
      </c>
      <c r="C578" s="22">
        <v>40</v>
      </c>
      <c r="D578" s="22">
        <v>3</v>
      </c>
      <c r="E578" s="22">
        <v>14</v>
      </c>
      <c r="F578" s="22" t="s">
        <v>23</v>
      </c>
      <c r="G578" s="28">
        <v>1</v>
      </c>
      <c r="H578" s="22">
        <f t="shared" si="102"/>
        <v>0.2</v>
      </c>
      <c r="I578" s="28">
        <v>1</v>
      </c>
      <c r="J578" s="22">
        <f t="shared" si="103"/>
        <v>0.2</v>
      </c>
      <c r="K578" s="28">
        <v>10</v>
      </c>
      <c r="L578" s="22">
        <f t="shared" si="104"/>
        <v>2</v>
      </c>
      <c r="M578" s="22">
        <f t="shared" si="100"/>
        <v>12.4</v>
      </c>
      <c r="N578" s="22">
        <f t="shared" si="105"/>
        <v>2.4</v>
      </c>
      <c r="O578" s="23">
        <v>7</v>
      </c>
      <c r="P578" s="22">
        <f t="shared" si="106"/>
        <v>1.4</v>
      </c>
      <c r="Q578" s="23">
        <v>0</v>
      </c>
      <c r="R578" s="22">
        <f t="shared" si="107"/>
        <v>0</v>
      </c>
      <c r="S578" s="22">
        <f t="shared" si="101"/>
        <v>8.4</v>
      </c>
      <c r="T578" s="22">
        <f t="shared" si="108"/>
        <v>1.4</v>
      </c>
      <c r="U578" s="28">
        <v>0</v>
      </c>
      <c r="V578" s="22">
        <f t="shared" si="109"/>
        <v>0</v>
      </c>
      <c r="W578" s="22">
        <v>0</v>
      </c>
      <c r="X578" s="22">
        <f t="shared" si="110"/>
        <v>0</v>
      </c>
      <c r="Y578" s="22">
        <v>3</v>
      </c>
      <c r="Z578" s="22">
        <f t="shared" si="111"/>
        <v>0.15</v>
      </c>
      <c r="AA578" s="22">
        <v>92</v>
      </c>
      <c r="AB578" s="22">
        <f t="shared" si="112"/>
        <v>18.399999999999999</v>
      </c>
      <c r="AC578" s="22">
        <v>1</v>
      </c>
      <c r="AD578" s="25">
        <f t="shared" si="113"/>
        <v>0.2</v>
      </c>
    </row>
    <row r="579" spans="1:30" x14ac:dyDescent="0.25">
      <c r="A579" s="24">
        <v>45188</v>
      </c>
      <c r="B579" s="22" t="s">
        <v>40</v>
      </c>
      <c r="C579" s="22">
        <v>41</v>
      </c>
      <c r="D579" s="22">
        <v>3</v>
      </c>
      <c r="E579" s="22">
        <v>12</v>
      </c>
      <c r="F579" s="22" t="s">
        <v>22</v>
      </c>
      <c r="G579" s="28">
        <v>1</v>
      </c>
      <c r="H579" s="22">
        <f t="shared" ref="H579:H642" si="114">G579/5</f>
        <v>0.2</v>
      </c>
      <c r="I579" s="23">
        <v>0</v>
      </c>
      <c r="J579" s="22">
        <f t="shared" ref="J579:J642" si="115">I579/5</f>
        <v>0</v>
      </c>
      <c r="K579" s="23">
        <v>0</v>
      </c>
      <c r="L579" s="22">
        <f t="shared" ref="L579:L642" si="116">K579/5</f>
        <v>0</v>
      </c>
      <c r="M579" s="22">
        <f t="shared" si="100"/>
        <v>1.2</v>
      </c>
      <c r="N579" s="22">
        <f t="shared" ref="N579:N642" si="117">SUM(H579+J579+L579)</f>
        <v>0.2</v>
      </c>
      <c r="O579" s="23">
        <v>11</v>
      </c>
      <c r="P579" s="22">
        <f t="shared" ref="P579:P642" si="118">O579/5</f>
        <v>2.2000000000000002</v>
      </c>
      <c r="Q579" s="25">
        <v>1</v>
      </c>
      <c r="R579" s="22">
        <f t="shared" ref="R579:R642" si="119">Q579/5</f>
        <v>0.2</v>
      </c>
      <c r="S579" s="22">
        <f t="shared" si="101"/>
        <v>14.2</v>
      </c>
      <c r="T579" s="22">
        <f t="shared" ref="T579:T642" si="120">SUM(P579+R579)</f>
        <v>2.4000000000000004</v>
      </c>
      <c r="U579" s="28">
        <v>0</v>
      </c>
      <c r="V579" s="22">
        <f t="shared" ref="V579:V642" si="121">U579/5</f>
        <v>0</v>
      </c>
      <c r="W579" s="22">
        <v>0</v>
      </c>
      <c r="X579" s="22">
        <f t="shared" ref="X579:X642" si="122">W579/5</f>
        <v>0</v>
      </c>
      <c r="Y579" s="22">
        <v>0</v>
      </c>
      <c r="Z579" s="22">
        <f t="shared" ref="Z579:Z642" si="123">Y579/20</f>
        <v>0</v>
      </c>
      <c r="AA579" s="22">
        <v>21</v>
      </c>
      <c r="AB579" s="22">
        <f t="shared" ref="AB579:AB642" si="124">AA579/5</f>
        <v>4.2</v>
      </c>
      <c r="AC579" s="22">
        <v>1</v>
      </c>
      <c r="AD579" s="25">
        <f t="shared" ref="AD579:AD642" si="125">AC579/5</f>
        <v>0.2</v>
      </c>
    </row>
    <row r="580" spans="1:30" x14ac:dyDescent="0.25">
      <c r="A580" s="24">
        <v>45188</v>
      </c>
      <c r="B580" s="22" t="s">
        <v>40</v>
      </c>
      <c r="C580" s="22">
        <v>41</v>
      </c>
      <c r="D580" s="22">
        <v>3</v>
      </c>
      <c r="E580" s="22">
        <v>12</v>
      </c>
      <c r="F580" s="22" t="s">
        <v>23</v>
      </c>
      <c r="G580" s="28">
        <v>7</v>
      </c>
      <c r="H580" s="22">
        <f t="shared" si="114"/>
        <v>1.4</v>
      </c>
      <c r="I580" s="23">
        <v>9</v>
      </c>
      <c r="J580" s="22">
        <f t="shared" si="115"/>
        <v>1.8</v>
      </c>
      <c r="K580" s="23">
        <v>8</v>
      </c>
      <c r="L580" s="22">
        <f t="shared" si="116"/>
        <v>1.6</v>
      </c>
      <c r="M580" s="22">
        <f t="shared" si="100"/>
        <v>27.2</v>
      </c>
      <c r="N580" s="22">
        <f t="shared" si="117"/>
        <v>4.8000000000000007</v>
      </c>
      <c r="O580" s="23">
        <v>0</v>
      </c>
      <c r="P580" s="22">
        <f t="shared" si="118"/>
        <v>0</v>
      </c>
      <c r="Q580" s="23">
        <v>0</v>
      </c>
      <c r="R580" s="22">
        <f t="shared" si="119"/>
        <v>0</v>
      </c>
      <c r="S580" s="22">
        <f t="shared" si="101"/>
        <v>0</v>
      </c>
      <c r="T580" s="22">
        <f t="shared" si="120"/>
        <v>0</v>
      </c>
      <c r="U580" s="28">
        <v>0</v>
      </c>
      <c r="V580" s="22">
        <f t="shared" si="121"/>
        <v>0</v>
      </c>
      <c r="W580" s="22">
        <v>0</v>
      </c>
      <c r="X580" s="22">
        <f t="shared" si="122"/>
        <v>0</v>
      </c>
      <c r="Y580" s="22">
        <v>0</v>
      </c>
      <c r="Z580" s="22">
        <f t="shared" si="123"/>
        <v>0</v>
      </c>
      <c r="AA580" s="22">
        <v>31</v>
      </c>
      <c r="AB580" s="22">
        <f t="shared" si="124"/>
        <v>6.2</v>
      </c>
      <c r="AC580" s="22">
        <v>4</v>
      </c>
      <c r="AD580" s="25">
        <f t="shared" si="125"/>
        <v>0.8</v>
      </c>
    </row>
    <row r="581" spans="1:30" x14ac:dyDescent="0.25">
      <c r="A581" s="24">
        <v>45188</v>
      </c>
      <c r="B581" s="22" t="s">
        <v>40</v>
      </c>
      <c r="C581" s="22">
        <v>42</v>
      </c>
      <c r="D581" s="22">
        <v>3</v>
      </c>
      <c r="E581" s="22">
        <v>5</v>
      </c>
      <c r="F581" s="22" t="s">
        <v>22</v>
      </c>
      <c r="G581" s="22">
        <v>0</v>
      </c>
      <c r="H581" s="22">
        <f t="shared" si="114"/>
        <v>0</v>
      </c>
      <c r="I581" s="22">
        <v>2</v>
      </c>
      <c r="J581" s="22">
        <f t="shared" si="115"/>
        <v>0.4</v>
      </c>
      <c r="K581" s="22">
        <v>0</v>
      </c>
      <c r="L581" s="22">
        <f t="shared" si="116"/>
        <v>0</v>
      </c>
      <c r="M581" s="22">
        <f t="shared" si="100"/>
        <v>2.4</v>
      </c>
      <c r="N581" s="22">
        <f t="shared" si="117"/>
        <v>0.4</v>
      </c>
      <c r="O581" s="22">
        <v>0</v>
      </c>
      <c r="P581" s="22">
        <f t="shared" si="118"/>
        <v>0</v>
      </c>
      <c r="Q581" s="22">
        <v>0</v>
      </c>
      <c r="R581" s="22">
        <f t="shared" si="119"/>
        <v>0</v>
      </c>
      <c r="S581" s="22">
        <f t="shared" si="101"/>
        <v>0</v>
      </c>
      <c r="T581" s="22">
        <f t="shared" si="120"/>
        <v>0</v>
      </c>
      <c r="U581" s="22">
        <v>0</v>
      </c>
      <c r="V581" s="22">
        <f t="shared" si="121"/>
        <v>0</v>
      </c>
      <c r="W581" s="22">
        <v>0</v>
      </c>
      <c r="X581" s="22">
        <f t="shared" si="122"/>
        <v>0</v>
      </c>
      <c r="Y581" s="22">
        <v>0</v>
      </c>
      <c r="Z581" s="22">
        <f t="shared" si="123"/>
        <v>0</v>
      </c>
      <c r="AA581" s="22">
        <v>70</v>
      </c>
      <c r="AB581" s="22">
        <f t="shared" si="124"/>
        <v>14</v>
      </c>
      <c r="AC581" s="22">
        <v>0</v>
      </c>
      <c r="AD581" s="25">
        <f t="shared" si="125"/>
        <v>0</v>
      </c>
    </row>
    <row r="582" spans="1:30" x14ac:dyDescent="0.25">
      <c r="A582" s="24">
        <v>45188</v>
      </c>
      <c r="B582" s="22" t="s">
        <v>40</v>
      </c>
      <c r="C582" s="22">
        <v>42</v>
      </c>
      <c r="D582" s="22">
        <v>3</v>
      </c>
      <c r="E582" s="22">
        <v>5</v>
      </c>
      <c r="F582" s="22" t="s">
        <v>23</v>
      </c>
      <c r="G582" s="28">
        <v>6</v>
      </c>
      <c r="H582" s="22">
        <f t="shared" si="114"/>
        <v>1.2</v>
      </c>
      <c r="I582" s="28">
        <v>1</v>
      </c>
      <c r="J582" s="22">
        <f t="shared" si="115"/>
        <v>0.2</v>
      </c>
      <c r="K582" s="28">
        <v>0</v>
      </c>
      <c r="L582" s="22">
        <f t="shared" si="116"/>
        <v>0</v>
      </c>
      <c r="M582" s="22">
        <f t="shared" si="100"/>
        <v>8.3999999999999986</v>
      </c>
      <c r="N582" s="22">
        <f t="shared" si="117"/>
        <v>1.4</v>
      </c>
      <c r="O582" s="23">
        <v>2</v>
      </c>
      <c r="P582" s="22">
        <f t="shared" si="118"/>
        <v>0.4</v>
      </c>
      <c r="Q582" s="23">
        <v>3</v>
      </c>
      <c r="R582" s="22">
        <f t="shared" si="119"/>
        <v>0.6</v>
      </c>
      <c r="S582" s="22">
        <f t="shared" si="101"/>
        <v>5.4</v>
      </c>
      <c r="T582" s="22">
        <f t="shared" si="120"/>
        <v>1</v>
      </c>
      <c r="U582" s="28">
        <v>0</v>
      </c>
      <c r="V582" s="22">
        <f t="shared" si="121"/>
        <v>0</v>
      </c>
      <c r="W582" s="22">
        <v>0</v>
      </c>
      <c r="X582" s="22">
        <f t="shared" si="122"/>
        <v>0</v>
      </c>
      <c r="Y582" s="22">
        <v>2</v>
      </c>
      <c r="Z582" s="22">
        <f t="shared" si="123"/>
        <v>0.1</v>
      </c>
      <c r="AA582" s="22">
        <v>71</v>
      </c>
      <c r="AB582" s="22">
        <f t="shared" si="124"/>
        <v>14.2</v>
      </c>
      <c r="AC582" s="22">
        <v>1</v>
      </c>
      <c r="AD582" s="25">
        <f t="shared" si="125"/>
        <v>0.2</v>
      </c>
    </row>
    <row r="583" spans="1:30" x14ac:dyDescent="0.25">
      <c r="A583" s="24">
        <v>45188</v>
      </c>
      <c r="B583" s="22" t="s">
        <v>40</v>
      </c>
      <c r="C583" s="22">
        <v>43</v>
      </c>
      <c r="D583" s="22">
        <v>3</v>
      </c>
      <c r="E583" s="22">
        <v>1</v>
      </c>
      <c r="F583" s="22" t="s">
        <v>22</v>
      </c>
      <c r="G583" s="28">
        <v>1</v>
      </c>
      <c r="H583" s="22">
        <f t="shared" si="114"/>
        <v>0.2</v>
      </c>
      <c r="I583" s="28">
        <v>0</v>
      </c>
      <c r="J583" s="22">
        <f t="shared" si="115"/>
        <v>0</v>
      </c>
      <c r="K583" s="28">
        <v>1</v>
      </c>
      <c r="L583" s="22">
        <f t="shared" si="116"/>
        <v>0.2</v>
      </c>
      <c r="M583" s="22">
        <f t="shared" si="100"/>
        <v>2.2000000000000002</v>
      </c>
      <c r="N583" s="22">
        <f t="shared" si="117"/>
        <v>0.4</v>
      </c>
      <c r="O583" s="23">
        <v>0</v>
      </c>
      <c r="P583" s="22">
        <f t="shared" si="118"/>
        <v>0</v>
      </c>
      <c r="Q583" s="25">
        <v>2</v>
      </c>
      <c r="R583" s="22">
        <f t="shared" si="119"/>
        <v>0.4</v>
      </c>
      <c r="S583" s="22">
        <f t="shared" si="101"/>
        <v>2</v>
      </c>
      <c r="T583" s="22">
        <f t="shared" si="120"/>
        <v>0.4</v>
      </c>
      <c r="U583" s="28">
        <v>0</v>
      </c>
      <c r="V583" s="22">
        <f t="shared" si="121"/>
        <v>0</v>
      </c>
      <c r="W583" s="22">
        <v>0</v>
      </c>
      <c r="X583" s="22">
        <f t="shared" si="122"/>
        <v>0</v>
      </c>
      <c r="Y583" s="22">
        <v>1</v>
      </c>
      <c r="Z583" s="22">
        <f t="shared" si="123"/>
        <v>0.05</v>
      </c>
      <c r="AA583" s="22">
        <v>18</v>
      </c>
      <c r="AB583" s="22">
        <f t="shared" si="124"/>
        <v>3.6</v>
      </c>
      <c r="AC583" s="22">
        <v>0</v>
      </c>
      <c r="AD583" s="25">
        <f t="shared" si="125"/>
        <v>0</v>
      </c>
    </row>
    <row r="584" spans="1:30" x14ac:dyDescent="0.25">
      <c r="A584" s="24">
        <v>45188</v>
      </c>
      <c r="B584" s="22" t="s">
        <v>40</v>
      </c>
      <c r="C584" s="22">
        <v>43</v>
      </c>
      <c r="D584" s="22">
        <v>3</v>
      </c>
      <c r="E584" s="22">
        <v>1</v>
      </c>
      <c r="F584" s="22" t="s">
        <v>23</v>
      </c>
      <c r="G584" s="28">
        <v>0</v>
      </c>
      <c r="H584" s="22">
        <f t="shared" si="114"/>
        <v>0</v>
      </c>
      <c r="I584" s="28">
        <v>0</v>
      </c>
      <c r="J584" s="22">
        <f t="shared" si="115"/>
        <v>0</v>
      </c>
      <c r="K584" s="23">
        <v>0</v>
      </c>
      <c r="L584" s="22">
        <f t="shared" si="116"/>
        <v>0</v>
      </c>
      <c r="M584" s="22">
        <f t="shared" si="100"/>
        <v>0</v>
      </c>
      <c r="N584" s="22">
        <f t="shared" si="117"/>
        <v>0</v>
      </c>
      <c r="O584" s="23">
        <v>0</v>
      </c>
      <c r="P584" s="22">
        <f t="shared" si="118"/>
        <v>0</v>
      </c>
      <c r="Q584" s="23">
        <v>0</v>
      </c>
      <c r="R584" s="22">
        <f t="shared" si="119"/>
        <v>0</v>
      </c>
      <c r="S584" s="22">
        <f t="shared" si="101"/>
        <v>0</v>
      </c>
      <c r="T584" s="22">
        <f t="shared" si="120"/>
        <v>0</v>
      </c>
      <c r="U584" s="28">
        <v>0</v>
      </c>
      <c r="V584" s="22">
        <f t="shared" si="121"/>
        <v>0</v>
      </c>
      <c r="W584" s="22">
        <v>0</v>
      </c>
      <c r="X584" s="22">
        <f t="shared" si="122"/>
        <v>0</v>
      </c>
      <c r="Y584" s="22">
        <v>2</v>
      </c>
      <c r="Z584" s="22">
        <f t="shared" si="123"/>
        <v>0.1</v>
      </c>
      <c r="AA584" s="22">
        <v>2</v>
      </c>
      <c r="AB584" s="22">
        <f t="shared" si="124"/>
        <v>0.4</v>
      </c>
      <c r="AC584" s="22">
        <v>1</v>
      </c>
      <c r="AD584" s="25">
        <f t="shared" si="125"/>
        <v>0.2</v>
      </c>
    </row>
    <row r="585" spans="1:30" x14ac:dyDescent="0.25">
      <c r="A585" s="24">
        <v>45188</v>
      </c>
      <c r="B585" s="22" t="s">
        <v>40</v>
      </c>
      <c r="C585" s="22">
        <v>44</v>
      </c>
      <c r="D585" s="22">
        <v>3</v>
      </c>
      <c r="E585" s="22">
        <v>8</v>
      </c>
      <c r="F585" s="22" t="s">
        <v>22</v>
      </c>
      <c r="G585" s="22">
        <v>0</v>
      </c>
      <c r="H585" s="22">
        <f t="shared" si="114"/>
        <v>0</v>
      </c>
      <c r="I585" s="22">
        <v>0</v>
      </c>
      <c r="J585" s="22">
        <f t="shared" si="115"/>
        <v>0</v>
      </c>
      <c r="K585" s="22">
        <v>0</v>
      </c>
      <c r="L585" s="22">
        <f t="shared" si="116"/>
        <v>0</v>
      </c>
      <c r="M585" s="22">
        <f t="shared" si="100"/>
        <v>0</v>
      </c>
      <c r="N585" s="22">
        <f t="shared" si="117"/>
        <v>0</v>
      </c>
      <c r="O585" s="22">
        <v>2</v>
      </c>
      <c r="P585" s="22">
        <f t="shared" si="118"/>
        <v>0.4</v>
      </c>
      <c r="Q585" s="22">
        <v>0</v>
      </c>
      <c r="R585" s="22">
        <f t="shared" si="119"/>
        <v>0</v>
      </c>
      <c r="S585" s="22">
        <f t="shared" si="101"/>
        <v>2.4</v>
      </c>
      <c r="T585" s="22">
        <f t="shared" si="120"/>
        <v>0.4</v>
      </c>
      <c r="U585" s="22">
        <v>0</v>
      </c>
      <c r="V585" s="22">
        <f t="shared" si="121"/>
        <v>0</v>
      </c>
      <c r="W585" s="22">
        <v>0</v>
      </c>
      <c r="X585" s="22">
        <f t="shared" si="122"/>
        <v>0</v>
      </c>
      <c r="Y585" s="22">
        <v>1</v>
      </c>
      <c r="Z585" s="22">
        <f t="shared" si="123"/>
        <v>0.05</v>
      </c>
      <c r="AA585" s="22">
        <v>1</v>
      </c>
      <c r="AB585" s="22">
        <f t="shared" si="124"/>
        <v>0.2</v>
      </c>
      <c r="AC585" s="22">
        <v>2</v>
      </c>
      <c r="AD585" s="25">
        <f t="shared" si="125"/>
        <v>0.4</v>
      </c>
    </row>
    <row r="586" spans="1:30" x14ac:dyDescent="0.25">
      <c r="A586" s="24">
        <v>45188</v>
      </c>
      <c r="B586" s="22" t="s">
        <v>40</v>
      </c>
      <c r="C586" s="22">
        <v>45</v>
      </c>
      <c r="D586" s="22">
        <v>3</v>
      </c>
      <c r="E586" s="22">
        <v>4</v>
      </c>
      <c r="F586" s="22" t="s">
        <v>22</v>
      </c>
      <c r="G586" s="28">
        <v>0</v>
      </c>
      <c r="H586" s="22">
        <f t="shared" si="114"/>
        <v>0</v>
      </c>
      <c r="I586" s="28">
        <v>0</v>
      </c>
      <c r="J586" s="22">
        <f t="shared" si="115"/>
        <v>0</v>
      </c>
      <c r="K586" s="28">
        <v>0</v>
      </c>
      <c r="L586" s="22">
        <f t="shared" si="116"/>
        <v>0</v>
      </c>
      <c r="M586" s="22">
        <f t="shared" si="100"/>
        <v>0</v>
      </c>
      <c r="N586" s="22">
        <f t="shared" si="117"/>
        <v>0</v>
      </c>
      <c r="O586" s="25">
        <v>4</v>
      </c>
      <c r="P586" s="22">
        <f t="shared" si="118"/>
        <v>0.8</v>
      </c>
      <c r="Q586" s="29">
        <v>0</v>
      </c>
      <c r="R586" s="22">
        <f t="shared" si="119"/>
        <v>0</v>
      </c>
      <c r="S586" s="22">
        <f t="shared" si="101"/>
        <v>4.8</v>
      </c>
      <c r="T586" s="22">
        <f t="shared" si="120"/>
        <v>0.8</v>
      </c>
      <c r="U586" s="28">
        <v>0</v>
      </c>
      <c r="V586" s="22">
        <f t="shared" si="121"/>
        <v>0</v>
      </c>
      <c r="W586" s="22">
        <v>0</v>
      </c>
      <c r="X586" s="22">
        <f t="shared" si="122"/>
        <v>0</v>
      </c>
      <c r="Y586" s="22">
        <v>1</v>
      </c>
      <c r="Z586" s="22">
        <f t="shared" si="123"/>
        <v>0.05</v>
      </c>
      <c r="AA586" s="22">
        <v>3</v>
      </c>
      <c r="AB586" s="22">
        <f t="shared" si="124"/>
        <v>0.6</v>
      </c>
      <c r="AC586" s="22">
        <v>1</v>
      </c>
      <c r="AD586" s="25">
        <f t="shared" si="125"/>
        <v>0.2</v>
      </c>
    </row>
    <row r="587" spans="1:30" x14ac:dyDescent="0.25">
      <c r="A587" s="24">
        <v>45188</v>
      </c>
      <c r="B587" s="22" t="s">
        <v>40</v>
      </c>
      <c r="C587" s="22">
        <v>45</v>
      </c>
      <c r="D587" s="22">
        <v>3</v>
      </c>
      <c r="E587" s="22">
        <v>4</v>
      </c>
      <c r="F587" s="22" t="s">
        <v>23</v>
      </c>
      <c r="G587" s="28">
        <v>0</v>
      </c>
      <c r="H587" s="22">
        <f t="shared" si="114"/>
        <v>0</v>
      </c>
      <c r="I587" s="28">
        <v>0</v>
      </c>
      <c r="J587" s="22">
        <f t="shared" si="115"/>
        <v>0</v>
      </c>
      <c r="K587" s="22">
        <v>1</v>
      </c>
      <c r="L587" s="22">
        <f t="shared" si="116"/>
        <v>0.2</v>
      </c>
      <c r="M587" s="22">
        <f t="shared" si="100"/>
        <v>1</v>
      </c>
      <c r="N587" s="22">
        <f t="shared" si="117"/>
        <v>0.2</v>
      </c>
      <c r="O587" s="25">
        <v>118</v>
      </c>
      <c r="P587" s="22">
        <f t="shared" si="118"/>
        <v>23.6</v>
      </c>
      <c r="Q587" s="25">
        <v>65</v>
      </c>
      <c r="R587" s="22">
        <f t="shared" si="119"/>
        <v>13</v>
      </c>
      <c r="S587" s="22">
        <f t="shared" si="101"/>
        <v>206.6</v>
      </c>
      <c r="T587" s="22">
        <f t="shared" si="120"/>
        <v>36.6</v>
      </c>
      <c r="U587" s="28">
        <v>0</v>
      </c>
      <c r="V587" s="22">
        <f t="shared" si="121"/>
        <v>0</v>
      </c>
      <c r="W587" s="22">
        <v>1</v>
      </c>
      <c r="X587" s="22">
        <f t="shared" si="122"/>
        <v>0.2</v>
      </c>
      <c r="Y587" s="22">
        <v>2</v>
      </c>
      <c r="Z587" s="22">
        <f t="shared" si="123"/>
        <v>0.1</v>
      </c>
      <c r="AA587" s="22">
        <v>7</v>
      </c>
      <c r="AB587" s="22">
        <f t="shared" si="124"/>
        <v>1.4</v>
      </c>
      <c r="AC587" s="22">
        <v>2</v>
      </c>
      <c r="AD587" s="25">
        <f t="shared" si="125"/>
        <v>0.4</v>
      </c>
    </row>
    <row r="588" spans="1:30" x14ac:dyDescent="0.25">
      <c r="A588" s="24">
        <v>45188</v>
      </c>
      <c r="B588" s="22" t="s">
        <v>40</v>
      </c>
      <c r="C588" s="22">
        <v>46</v>
      </c>
      <c r="D588" s="22">
        <v>4</v>
      </c>
      <c r="E588" s="22">
        <v>1</v>
      </c>
      <c r="F588" s="22" t="s">
        <v>22</v>
      </c>
      <c r="G588" s="28">
        <v>3</v>
      </c>
      <c r="H588" s="22">
        <f t="shared" si="114"/>
        <v>0.6</v>
      </c>
      <c r="I588" s="28">
        <v>3</v>
      </c>
      <c r="J588" s="22">
        <f t="shared" si="115"/>
        <v>0.6</v>
      </c>
      <c r="K588" s="23">
        <v>4</v>
      </c>
      <c r="L588" s="22">
        <f t="shared" si="116"/>
        <v>0.8</v>
      </c>
      <c r="M588" s="22">
        <f t="shared" si="100"/>
        <v>11.2</v>
      </c>
      <c r="N588" s="22">
        <f t="shared" si="117"/>
        <v>2</v>
      </c>
      <c r="O588" s="23">
        <v>2</v>
      </c>
      <c r="P588" s="22">
        <f t="shared" si="118"/>
        <v>0.4</v>
      </c>
      <c r="Q588" s="23">
        <v>0</v>
      </c>
      <c r="R588" s="22">
        <f t="shared" si="119"/>
        <v>0</v>
      </c>
      <c r="S588" s="22">
        <f t="shared" si="101"/>
        <v>2.4</v>
      </c>
      <c r="T588" s="22">
        <f t="shared" si="120"/>
        <v>0.4</v>
      </c>
      <c r="U588" s="28">
        <v>0</v>
      </c>
      <c r="V588" s="22">
        <f t="shared" si="121"/>
        <v>0</v>
      </c>
      <c r="W588" s="22">
        <v>0</v>
      </c>
      <c r="X588" s="22">
        <f t="shared" si="122"/>
        <v>0</v>
      </c>
      <c r="Y588" s="22">
        <v>4</v>
      </c>
      <c r="Z588" s="22">
        <f t="shared" si="123"/>
        <v>0.2</v>
      </c>
      <c r="AA588" s="22">
        <v>0</v>
      </c>
      <c r="AB588" s="22">
        <f t="shared" si="124"/>
        <v>0</v>
      </c>
      <c r="AC588" s="22">
        <v>1</v>
      </c>
      <c r="AD588" s="25">
        <f t="shared" si="125"/>
        <v>0.2</v>
      </c>
    </row>
    <row r="589" spans="1:30" x14ac:dyDescent="0.25">
      <c r="A589" s="24">
        <v>45188</v>
      </c>
      <c r="B589" s="22" t="s">
        <v>40</v>
      </c>
      <c r="C589" s="22">
        <v>46</v>
      </c>
      <c r="D589" s="22">
        <v>4</v>
      </c>
      <c r="E589" s="22">
        <v>1</v>
      </c>
      <c r="F589" s="22" t="s">
        <v>23</v>
      </c>
      <c r="G589" s="22">
        <v>2</v>
      </c>
      <c r="H589" s="22">
        <f t="shared" si="114"/>
        <v>0.4</v>
      </c>
      <c r="I589" s="22">
        <v>6</v>
      </c>
      <c r="J589" s="22">
        <f t="shared" si="115"/>
        <v>1.2</v>
      </c>
      <c r="K589" s="22">
        <v>10</v>
      </c>
      <c r="L589" s="22">
        <f t="shared" si="116"/>
        <v>2</v>
      </c>
      <c r="M589" s="22">
        <f t="shared" si="100"/>
        <v>19.600000000000001</v>
      </c>
      <c r="N589" s="22">
        <f t="shared" si="117"/>
        <v>3.6</v>
      </c>
      <c r="O589" s="22">
        <v>1</v>
      </c>
      <c r="P589" s="22">
        <f t="shared" si="118"/>
        <v>0.2</v>
      </c>
      <c r="Q589" s="22">
        <v>3</v>
      </c>
      <c r="R589" s="22">
        <f t="shared" si="119"/>
        <v>0.6</v>
      </c>
      <c r="S589" s="22">
        <f t="shared" si="101"/>
        <v>4.2</v>
      </c>
      <c r="T589" s="22">
        <f t="shared" si="120"/>
        <v>0.8</v>
      </c>
      <c r="U589" s="22">
        <v>2</v>
      </c>
      <c r="V589" s="22">
        <f t="shared" si="121"/>
        <v>0.4</v>
      </c>
      <c r="W589" s="22">
        <v>0</v>
      </c>
      <c r="X589" s="22">
        <f t="shared" si="122"/>
        <v>0</v>
      </c>
      <c r="Y589" s="22">
        <v>3</v>
      </c>
      <c r="Z589" s="22">
        <f t="shared" si="123"/>
        <v>0.15</v>
      </c>
      <c r="AA589" s="22">
        <v>2</v>
      </c>
      <c r="AB589" s="22">
        <f t="shared" si="124"/>
        <v>0.4</v>
      </c>
      <c r="AC589" s="22">
        <v>3</v>
      </c>
      <c r="AD589" s="25">
        <f t="shared" si="125"/>
        <v>0.6</v>
      </c>
    </row>
    <row r="590" spans="1:30" x14ac:dyDescent="0.25">
      <c r="A590" s="24">
        <v>45188</v>
      </c>
      <c r="B590" s="22" t="s">
        <v>40</v>
      </c>
      <c r="C590" s="22">
        <v>47</v>
      </c>
      <c r="D590" s="22">
        <v>4</v>
      </c>
      <c r="E590" s="22">
        <v>3</v>
      </c>
      <c r="F590" s="22" t="s">
        <v>22</v>
      </c>
      <c r="G590" s="28">
        <v>0</v>
      </c>
      <c r="H590" s="22">
        <f t="shared" si="114"/>
        <v>0</v>
      </c>
      <c r="I590" s="28">
        <v>0</v>
      </c>
      <c r="J590" s="22">
        <f t="shared" si="115"/>
        <v>0</v>
      </c>
      <c r="K590" s="28">
        <v>2</v>
      </c>
      <c r="L590" s="22">
        <f t="shared" si="116"/>
        <v>0.4</v>
      </c>
      <c r="M590" s="22">
        <f t="shared" si="100"/>
        <v>2</v>
      </c>
      <c r="N590" s="22">
        <f t="shared" si="117"/>
        <v>0.4</v>
      </c>
      <c r="O590" s="23">
        <v>2</v>
      </c>
      <c r="P590" s="22">
        <f t="shared" si="118"/>
        <v>0.4</v>
      </c>
      <c r="Q590" s="22">
        <v>1</v>
      </c>
      <c r="R590" s="22">
        <f t="shared" si="119"/>
        <v>0.2</v>
      </c>
      <c r="S590" s="22">
        <f t="shared" si="101"/>
        <v>3.4</v>
      </c>
      <c r="T590" s="22">
        <f t="shared" si="120"/>
        <v>0.60000000000000009</v>
      </c>
      <c r="U590" s="28">
        <v>0</v>
      </c>
      <c r="V590" s="22">
        <f t="shared" si="121"/>
        <v>0</v>
      </c>
      <c r="W590" s="22">
        <v>0</v>
      </c>
      <c r="X590" s="22">
        <f t="shared" si="122"/>
        <v>0</v>
      </c>
      <c r="Y590" s="22">
        <v>0</v>
      </c>
      <c r="Z590" s="22">
        <f t="shared" si="123"/>
        <v>0</v>
      </c>
      <c r="AA590" s="22">
        <v>41</v>
      </c>
      <c r="AB590" s="22">
        <f t="shared" si="124"/>
        <v>8.1999999999999993</v>
      </c>
      <c r="AC590" s="22">
        <v>1</v>
      </c>
      <c r="AD590" s="25">
        <f t="shared" si="125"/>
        <v>0.2</v>
      </c>
    </row>
    <row r="591" spans="1:30" x14ac:dyDescent="0.25">
      <c r="A591" s="24">
        <v>45188</v>
      </c>
      <c r="B591" s="22" t="s">
        <v>40</v>
      </c>
      <c r="C591" s="22">
        <v>47</v>
      </c>
      <c r="D591" s="22">
        <v>4</v>
      </c>
      <c r="E591" s="22">
        <v>3</v>
      </c>
      <c r="F591" s="22" t="s">
        <v>23</v>
      </c>
      <c r="G591" s="28">
        <v>0</v>
      </c>
      <c r="H591" s="22">
        <f t="shared" si="114"/>
        <v>0</v>
      </c>
      <c r="I591" s="28">
        <v>0</v>
      </c>
      <c r="J591" s="22">
        <f t="shared" si="115"/>
        <v>0</v>
      </c>
      <c r="K591" s="28">
        <v>0</v>
      </c>
      <c r="L591" s="22">
        <f t="shared" si="116"/>
        <v>0</v>
      </c>
      <c r="M591" s="22">
        <f t="shared" si="100"/>
        <v>0</v>
      </c>
      <c r="N591" s="22">
        <f t="shared" si="117"/>
        <v>0</v>
      </c>
      <c r="O591" s="23">
        <v>16</v>
      </c>
      <c r="P591" s="22">
        <f t="shared" si="118"/>
        <v>3.2</v>
      </c>
      <c r="Q591" s="22">
        <v>7</v>
      </c>
      <c r="R591" s="22">
        <f t="shared" si="119"/>
        <v>1.4</v>
      </c>
      <c r="S591" s="22">
        <f t="shared" si="101"/>
        <v>26.2</v>
      </c>
      <c r="T591" s="22">
        <f t="shared" si="120"/>
        <v>4.5999999999999996</v>
      </c>
      <c r="U591" s="22">
        <v>1</v>
      </c>
      <c r="V591" s="22">
        <f t="shared" si="121"/>
        <v>0.2</v>
      </c>
      <c r="W591" s="22">
        <v>0</v>
      </c>
      <c r="X591" s="22">
        <f t="shared" si="122"/>
        <v>0</v>
      </c>
      <c r="Y591" s="22">
        <v>1</v>
      </c>
      <c r="Z591" s="22">
        <f t="shared" si="123"/>
        <v>0.05</v>
      </c>
      <c r="AA591" s="22">
        <v>22</v>
      </c>
      <c r="AB591" s="22">
        <f t="shared" si="124"/>
        <v>4.4000000000000004</v>
      </c>
      <c r="AC591" s="22">
        <v>0</v>
      </c>
      <c r="AD591" s="25">
        <f t="shared" si="125"/>
        <v>0</v>
      </c>
    </row>
    <row r="592" spans="1:30" x14ac:dyDescent="0.25">
      <c r="A592" s="24">
        <v>45188</v>
      </c>
      <c r="B592" s="22" t="s">
        <v>40</v>
      </c>
      <c r="C592" s="22">
        <v>48</v>
      </c>
      <c r="D592" s="22">
        <v>4</v>
      </c>
      <c r="E592" s="22">
        <v>14</v>
      </c>
      <c r="F592" s="22" t="s">
        <v>22</v>
      </c>
      <c r="G592" s="28">
        <v>2</v>
      </c>
      <c r="H592" s="22">
        <f t="shared" si="114"/>
        <v>0.4</v>
      </c>
      <c r="I592" s="28">
        <v>5</v>
      </c>
      <c r="J592" s="22">
        <f t="shared" si="115"/>
        <v>1</v>
      </c>
      <c r="K592" s="23">
        <v>2</v>
      </c>
      <c r="L592" s="22">
        <f t="shared" si="116"/>
        <v>0.4</v>
      </c>
      <c r="M592" s="22">
        <f t="shared" si="100"/>
        <v>10.4</v>
      </c>
      <c r="N592" s="22">
        <f t="shared" si="117"/>
        <v>1.7999999999999998</v>
      </c>
      <c r="O592" s="23">
        <v>1</v>
      </c>
      <c r="P592" s="22">
        <f t="shared" si="118"/>
        <v>0.2</v>
      </c>
      <c r="Q592" s="23">
        <v>3</v>
      </c>
      <c r="R592" s="22">
        <f t="shared" si="119"/>
        <v>0.6</v>
      </c>
      <c r="S592" s="22">
        <f t="shared" si="101"/>
        <v>4.2</v>
      </c>
      <c r="T592" s="22">
        <f t="shared" si="120"/>
        <v>0.8</v>
      </c>
      <c r="U592" s="28">
        <v>0</v>
      </c>
      <c r="V592" s="22">
        <f t="shared" si="121"/>
        <v>0</v>
      </c>
      <c r="W592" s="22">
        <v>0</v>
      </c>
      <c r="X592" s="22">
        <f t="shared" si="122"/>
        <v>0</v>
      </c>
      <c r="Y592" s="22">
        <v>1</v>
      </c>
      <c r="Z592" s="22">
        <f t="shared" si="123"/>
        <v>0.05</v>
      </c>
      <c r="AA592" s="22">
        <v>35</v>
      </c>
      <c r="AB592" s="22">
        <f t="shared" si="124"/>
        <v>7</v>
      </c>
      <c r="AC592" s="22">
        <v>11</v>
      </c>
      <c r="AD592" s="25">
        <f t="shared" si="125"/>
        <v>2.2000000000000002</v>
      </c>
    </row>
    <row r="593" spans="1:30" x14ac:dyDescent="0.25">
      <c r="A593" s="24">
        <v>45188</v>
      </c>
      <c r="B593" s="22" t="s">
        <v>40</v>
      </c>
      <c r="C593" s="22">
        <v>48</v>
      </c>
      <c r="D593" s="22">
        <v>4</v>
      </c>
      <c r="E593" s="22">
        <v>14</v>
      </c>
      <c r="F593" s="22" t="s">
        <v>23</v>
      </c>
      <c r="G593" s="22">
        <v>2</v>
      </c>
      <c r="H593" s="22">
        <f t="shared" si="114"/>
        <v>0.4</v>
      </c>
      <c r="I593" s="22">
        <v>0</v>
      </c>
      <c r="J593" s="22">
        <f t="shared" si="115"/>
        <v>0</v>
      </c>
      <c r="K593" s="22">
        <v>0</v>
      </c>
      <c r="L593" s="22">
        <f t="shared" si="116"/>
        <v>0</v>
      </c>
      <c r="M593" s="22">
        <f t="shared" si="100"/>
        <v>2.4</v>
      </c>
      <c r="N593" s="22">
        <f t="shared" si="117"/>
        <v>0.4</v>
      </c>
      <c r="O593" s="22">
        <v>20</v>
      </c>
      <c r="P593" s="22">
        <f t="shared" si="118"/>
        <v>4</v>
      </c>
      <c r="Q593" s="22">
        <v>1</v>
      </c>
      <c r="R593" s="22">
        <f t="shared" si="119"/>
        <v>0.2</v>
      </c>
      <c r="S593" s="22">
        <f t="shared" si="101"/>
        <v>25</v>
      </c>
      <c r="T593" s="22">
        <f t="shared" si="120"/>
        <v>4.2</v>
      </c>
      <c r="U593" s="22">
        <v>0</v>
      </c>
      <c r="V593" s="22">
        <f t="shared" si="121"/>
        <v>0</v>
      </c>
      <c r="W593" s="22">
        <v>1</v>
      </c>
      <c r="X593" s="22">
        <f t="shared" si="122"/>
        <v>0.2</v>
      </c>
      <c r="Y593" s="22">
        <v>3</v>
      </c>
      <c r="Z593" s="22">
        <f t="shared" si="123"/>
        <v>0.15</v>
      </c>
      <c r="AA593" s="22">
        <v>2</v>
      </c>
      <c r="AB593" s="22">
        <f t="shared" si="124"/>
        <v>0.4</v>
      </c>
      <c r="AC593" s="22">
        <v>0</v>
      </c>
      <c r="AD593" s="25">
        <f t="shared" si="125"/>
        <v>0</v>
      </c>
    </row>
    <row r="594" spans="1:30" x14ac:dyDescent="0.25">
      <c r="A594" s="24">
        <v>45188</v>
      </c>
      <c r="B594" s="22" t="s">
        <v>40</v>
      </c>
      <c r="C594" s="22">
        <v>49</v>
      </c>
      <c r="D594" s="22">
        <v>4</v>
      </c>
      <c r="E594" s="22">
        <v>5</v>
      </c>
      <c r="F594" s="22" t="s">
        <v>22</v>
      </c>
      <c r="G594" s="28">
        <v>0</v>
      </c>
      <c r="H594" s="22">
        <f t="shared" si="114"/>
        <v>0</v>
      </c>
      <c r="I594" s="28">
        <v>0</v>
      </c>
      <c r="J594" s="22">
        <f t="shared" si="115"/>
        <v>0</v>
      </c>
      <c r="K594" s="28">
        <v>0</v>
      </c>
      <c r="L594" s="22">
        <f t="shared" si="116"/>
        <v>0</v>
      </c>
      <c r="M594" s="22">
        <f t="shared" si="100"/>
        <v>0</v>
      </c>
      <c r="N594" s="22">
        <f t="shared" si="117"/>
        <v>0</v>
      </c>
      <c r="O594" s="28">
        <v>2</v>
      </c>
      <c r="P594" s="22">
        <f t="shared" si="118"/>
        <v>0.4</v>
      </c>
      <c r="Q594" s="28">
        <v>2</v>
      </c>
      <c r="R594" s="22">
        <f t="shared" si="119"/>
        <v>0.4</v>
      </c>
      <c r="S594" s="22">
        <f t="shared" si="101"/>
        <v>4.4000000000000004</v>
      </c>
      <c r="T594" s="22">
        <f t="shared" si="120"/>
        <v>0.8</v>
      </c>
      <c r="U594" s="28">
        <v>0</v>
      </c>
      <c r="V594" s="22">
        <f t="shared" si="121"/>
        <v>0</v>
      </c>
      <c r="W594" s="22">
        <v>0</v>
      </c>
      <c r="X594" s="22">
        <f t="shared" si="122"/>
        <v>0</v>
      </c>
      <c r="Y594" s="22">
        <v>0</v>
      </c>
      <c r="Z594" s="22">
        <f t="shared" si="123"/>
        <v>0</v>
      </c>
      <c r="AA594" s="22">
        <v>132</v>
      </c>
      <c r="AB594" s="22">
        <f t="shared" si="124"/>
        <v>26.4</v>
      </c>
      <c r="AC594" s="22">
        <v>6</v>
      </c>
      <c r="AD594" s="25">
        <f t="shared" si="125"/>
        <v>1.2</v>
      </c>
    </row>
    <row r="595" spans="1:30" x14ac:dyDescent="0.25">
      <c r="A595" s="24">
        <v>45188</v>
      </c>
      <c r="B595" s="22" t="s">
        <v>40</v>
      </c>
      <c r="C595" s="22">
        <v>49</v>
      </c>
      <c r="D595" s="22">
        <v>4</v>
      </c>
      <c r="E595" s="22">
        <v>5</v>
      </c>
      <c r="F595" s="22" t="s">
        <v>23</v>
      </c>
      <c r="G595" s="28">
        <v>2</v>
      </c>
      <c r="H595" s="22">
        <f t="shared" si="114"/>
        <v>0.4</v>
      </c>
      <c r="I595" s="28">
        <v>3</v>
      </c>
      <c r="J595" s="22">
        <f t="shared" si="115"/>
        <v>0.6</v>
      </c>
      <c r="K595" s="23">
        <v>2</v>
      </c>
      <c r="L595" s="22">
        <f t="shared" si="116"/>
        <v>0.4</v>
      </c>
      <c r="M595" s="22">
        <f t="shared" si="100"/>
        <v>8</v>
      </c>
      <c r="N595" s="22">
        <f t="shared" si="117"/>
        <v>1.4</v>
      </c>
      <c r="O595" s="23">
        <v>0</v>
      </c>
      <c r="P595" s="22">
        <f t="shared" si="118"/>
        <v>0</v>
      </c>
      <c r="Q595" s="23">
        <v>0</v>
      </c>
      <c r="R595" s="22">
        <f t="shared" si="119"/>
        <v>0</v>
      </c>
      <c r="S595" s="22">
        <f t="shared" si="101"/>
        <v>0</v>
      </c>
      <c r="T595" s="22">
        <f t="shared" si="120"/>
        <v>0</v>
      </c>
      <c r="U595" s="28">
        <v>0</v>
      </c>
      <c r="V595" s="22">
        <f t="shared" si="121"/>
        <v>0</v>
      </c>
      <c r="W595" s="22">
        <v>0</v>
      </c>
      <c r="X595" s="22">
        <f t="shared" si="122"/>
        <v>0</v>
      </c>
      <c r="Y595" s="22">
        <v>7</v>
      </c>
      <c r="Z595" s="22">
        <f t="shared" si="123"/>
        <v>0.35</v>
      </c>
      <c r="AA595" s="22">
        <v>293</v>
      </c>
      <c r="AB595" s="22">
        <f t="shared" si="124"/>
        <v>58.6</v>
      </c>
      <c r="AC595" s="22">
        <v>2</v>
      </c>
      <c r="AD595" s="25">
        <f t="shared" si="125"/>
        <v>0.4</v>
      </c>
    </row>
    <row r="596" spans="1:30" x14ac:dyDescent="0.25">
      <c r="A596" s="24">
        <v>45188</v>
      </c>
      <c r="B596" s="22" t="s">
        <v>40</v>
      </c>
      <c r="C596" s="22">
        <v>50</v>
      </c>
      <c r="D596" s="22">
        <v>4</v>
      </c>
      <c r="E596" s="22">
        <v>13</v>
      </c>
      <c r="F596" s="22" t="s">
        <v>22</v>
      </c>
      <c r="G596" s="28">
        <v>1</v>
      </c>
      <c r="H596" s="22">
        <f t="shared" si="114"/>
        <v>0.2</v>
      </c>
      <c r="I596" s="28">
        <v>0</v>
      </c>
      <c r="J596" s="22">
        <f t="shared" si="115"/>
        <v>0</v>
      </c>
      <c r="K596" s="23">
        <v>2</v>
      </c>
      <c r="L596" s="22">
        <f t="shared" si="116"/>
        <v>0.4</v>
      </c>
      <c r="M596" s="22">
        <f t="shared" si="100"/>
        <v>3.2</v>
      </c>
      <c r="N596" s="22">
        <f t="shared" si="117"/>
        <v>0.60000000000000009</v>
      </c>
      <c r="O596" s="23">
        <v>0</v>
      </c>
      <c r="P596" s="22">
        <f t="shared" si="118"/>
        <v>0</v>
      </c>
      <c r="Q596" s="23">
        <v>0</v>
      </c>
      <c r="R596" s="22">
        <f t="shared" si="119"/>
        <v>0</v>
      </c>
      <c r="S596" s="22">
        <f t="shared" si="101"/>
        <v>0</v>
      </c>
      <c r="T596" s="22">
        <f t="shared" si="120"/>
        <v>0</v>
      </c>
      <c r="U596" s="28">
        <v>0</v>
      </c>
      <c r="V596" s="22">
        <f t="shared" si="121"/>
        <v>0</v>
      </c>
      <c r="W596" s="22">
        <v>0</v>
      </c>
      <c r="X596" s="22">
        <f t="shared" si="122"/>
        <v>0</v>
      </c>
      <c r="Y596" s="22">
        <v>2</v>
      </c>
      <c r="Z596" s="22">
        <f t="shared" si="123"/>
        <v>0.1</v>
      </c>
      <c r="AA596" s="22">
        <v>77</v>
      </c>
      <c r="AB596" s="22">
        <f t="shared" si="124"/>
        <v>15.4</v>
      </c>
      <c r="AC596" s="22">
        <v>4</v>
      </c>
      <c r="AD596" s="25">
        <f t="shared" si="125"/>
        <v>0.8</v>
      </c>
    </row>
    <row r="597" spans="1:30" x14ac:dyDescent="0.25">
      <c r="A597" s="24">
        <v>45188</v>
      </c>
      <c r="B597" s="22" t="s">
        <v>40</v>
      </c>
      <c r="C597" s="22">
        <v>50</v>
      </c>
      <c r="D597" s="22">
        <v>4</v>
      </c>
      <c r="E597" s="22">
        <v>13</v>
      </c>
      <c r="F597" s="22" t="s">
        <v>23</v>
      </c>
      <c r="G597" s="22">
        <v>0</v>
      </c>
      <c r="H597" s="22">
        <f t="shared" si="114"/>
        <v>0</v>
      </c>
      <c r="I597" s="22">
        <v>1</v>
      </c>
      <c r="J597" s="22">
        <f t="shared" si="115"/>
        <v>0.2</v>
      </c>
      <c r="K597" s="22">
        <v>0</v>
      </c>
      <c r="L597" s="22">
        <f t="shared" si="116"/>
        <v>0</v>
      </c>
      <c r="M597" s="22">
        <f t="shared" si="100"/>
        <v>1.2</v>
      </c>
      <c r="N597" s="22">
        <f t="shared" si="117"/>
        <v>0.2</v>
      </c>
      <c r="O597" s="22">
        <v>50</v>
      </c>
      <c r="P597" s="22">
        <f t="shared" si="118"/>
        <v>10</v>
      </c>
      <c r="Q597" s="22">
        <v>17</v>
      </c>
      <c r="R597" s="22">
        <f t="shared" si="119"/>
        <v>3.4</v>
      </c>
      <c r="S597" s="22">
        <f t="shared" si="101"/>
        <v>77</v>
      </c>
      <c r="T597" s="22">
        <f t="shared" si="120"/>
        <v>13.4</v>
      </c>
      <c r="U597" s="22">
        <v>0</v>
      </c>
      <c r="V597" s="22">
        <f t="shared" si="121"/>
        <v>0</v>
      </c>
      <c r="W597" s="22">
        <v>0</v>
      </c>
      <c r="X597" s="22">
        <f t="shared" si="122"/>
        <v>0</v>
      </c>
      <c r="Y597" s="22">
        <v>3</v>
      </c>
      <c r="Z597" s="22">
        <f t="shared" si="123"/>
        <v>0.15</v>
      </c>
      <c r="AA597" s="22">
        <v>0</v>
      </c>
      <c r="AB597" s="22">
        <f t="shared" si="124"/>
        <v>0</v>
      </c>
      <c r="AC597" s="22">
        <v>3</v>
      </c>
      <c r="AD597" s="25">
        <f t="shared" si="125"/>
        <v>0.6</v>
      </c>
    </row>
    <row r="598" spans="1:30" x14ac:dyDescent="0.25">
      <c r="A598" s="24">
        <v>45188</v>
      </c>
      <c r="B598" s="22" t="s">
        <v>40</v>
      </c>
      <c r="C598" s="22">
        <v>51</v>
      </c>
      <c r="D598" s="22">
        <v>4</v>
      </c>
      <c r="E598" s="22">
        <v>7</v>
      </c>
      <c r="F598" s="22" t="s">
        <v>22</v>
      </c>
      <c r="G598" s="28">
        <v>0</v>
      </c>
      <c r="H598" s="22">
        <f t="shared" si="114"/>
        <v>0</v>
      </c>
      <c r="I598" s="28">
        <v>0</v>
      </c>
      <c r="J598" s="22">
        <f t="shared" si="115"/>
        <v>0</v>
      </c>
      <c r="K598" s="28">
        <v>0</v>
      </c>
      <c r="L598" s="22">
        <f t="shared" si="116"/>
        <v>0</v>
      </c>
      <c r="M598" s="22">
        <f t="shared" si="100"/>
        <v>0</v>
      </c>
      <c r="N598" s="22">
        <f t="shared" si="117"/>
        <v>0</v>
      </c>
      <c r="O598" s="23">
        <v>0</v>
      </c>
      <c r="P598" s="22">
        <f t="shared" si="118"/>
        <v>0</v>
      </c>
      <c r="Q598" s="23">
        <v>0</v>
      </c>
      <c r="R598" s="22">
        <f t="shared" si="119"/>
        <v>0</v>
      </c>
      <c r="S598" s="22">
        <f t="shared" si="101"/>
        <v>0</v>
      </c>
      <c r="T598" s="22">
        <f t="shared" si="120"/>
        <v>0</v>
      </c>
      <c r="U598" s="28">
        <v>0</v>
      </c>
      <c r="V598" s="22">
        <f t="shared" si="121"/>
        <v>0</v>
      </c>
      <c r="W598" s="22">
        <v>0</v>
      </c>
      <c r="X598" s="22">
        <f t="shared" si="122"/>
        <v>0</v>
      </c>
      <c r="Y598" s="22">
        <v>2</v>
      </c>
      <c r="Z598" s="22">
        <f t="shared" si="123"/>
        <v>0.1</v>
      </c>
      <c r="AA598" s="22">
        <v>0</v>
      </c>
      <c r="AB598" s="22">
        <f t="shared" si="124"/>
        <v>0</v>
      </c>
      <c r="AC598" s="22">
        <v>0</v>
      </c>
      <c r="AD598" s="25">
        <f t="shared" si="125"/>
        <v>0</v>
      </c>
    </row>
    <row r="599" spans="1:30" x14ac:dyDescent="0.25">
      <c r="A599" s="24">
        <v>45188</v>
      </c>
      <c r="B599" s="22" t="s">
        <v>40</v>
      </c>
      <c r="C599" s="22">
        <v>52</v>
      </c>
      <c r="D599" s="22">
        <v>4</v>
      </c>
      <c r="E599" s="22">
        <v>12</v>
      </c>
      <c r="F599" s="22" t="s">
        <v>22</v>
      </c>
      <c r="G599" s="28">
        <v>1</v>
      </c>
      <c r="H599" s="22">
        <f t="shared" si="114"/>
        <v>0.2</v>
      </c>
      <c r="I599" s="28">
        <v>1</v>
      </c>
      <c r="J599" s="22">
        <f t="shared" si="115"/>
        <v>0.2</v>
      </c>
      <c r="K599" s="23">
        <v>0</v>
      </c>
      <c r="L599" s="22">
        <f t="shared" si="116"/>
        <v>0</v>
      </c>
      <c r="M599" s="22">
        <f t="shared" si="100"/>
        <v>2.4000000000000004</v>
      </c>
      <c r="N599" s="22">
        <f t="shared" si="117"/>
        <v>0.4</v>
      </c>
      <c r="O599" s="25">
        <v>2</v>
      </c>
      <c r="P599" s="22">
        <f t="shared" si="118"/>
        <v>0.4</v>
      </c>
      <c r="Q599" s="29">
        <v>0</v>
      </c>
      <c r="R599" s="22">
        <f t="shared" si="119"/>
        <v>0</v>
      </c>
      <c r="S599" s="22">
        <f t="shared" si="101"/>
        <v>2.4</v>
      </c>
      <c r="T599" s="22">
        <f t="shared" si="120"/>
        <v>0.4</v>
      </c>
      <c r="U599" s="28">
        <v>0</v>
      </c>
      <c r="V599" s="22">
        <f t="shared" si="121"/>
        <v>0</v>
      </c>
      <c r="W599" s="22">
        <v>0</v>
      </c>
      <c r="X599" s="22">
        <f t="shared" si="122"/>
        <v>0</v>
      </c>
      <c r="Y599" s="22">
        <v>3</v>
      </c>
      <c r="Z599" s="22">
        <f t="shared" si="123"/>
        <v>0.15</v>
      </c>
      <c r="AA599" s="22">
        <v>0</v>
      </c>
      <c r="AB599" s="22">
        <f t="shared" si="124"/>
        <v>0</v>
      </c>
      <c r="AC599" s="22">
        <v>1</v>
      </c>
      <c r="AD599" s="25">
        <f t="shared" si="125"/>
        <v>0.2</v>
      </c>
    </row>
    <row r="600" spans="1:30" x14ac:dyDescent="0.25">
      <c r="A600" s="24">
        <v>45188</v>
      </c>
      <c r="B600" s="22" t="s">
        <v>40</v>
      </c>
      <c r="C600" s="22">
        <v>52</v>
      </c>
      <c r="D600" s="22">
        <v>4</v>
      </c>
      <c r="E600" s="22">
        <v>12</v>
      </c>
      <c r="F600" s="22" t="s">
        <v>23</v>
      </c>
      <c r="G600" s="28">
        <v>1</v>
      </c>
      <c r="H600" s="22">
        <f t="shared" si="114"/>
        <v>0.2</v>
      </c>
      <c r="I600" s="28">
        <v>1</v>
      </c>
      <c r="J600" s="22">
        <f t="shared" si="115"/>
        <v>0.2</v>
      </c>
      <c r="K600" s="23">
        <v>0</v>
      </c>
      <c r="L600" s="22">
        <f t="shared" si="116"/>
        <v>0</v>
      </c>
      <c r="M600" s="22">
        <f t="shared" si="100"/>
        <v>2.4000000000000004</v>
      </c>
      <c r="N600" s="22">
        <f t="shared" si="117"/>
        <v>0.4</v>
      </c>
      <c r="O600" s="23">
        <v>61</v>
      </c>
      <c r="P600" s="22">
        <f t="shared" si="118"/>
        <v>12.2</v>
      </c>
      <c r="Q600" s="23">
        <v>14</v>
      </c>
      <c r="R600" s="22">
        <f t="shared" si="119"/>
        <v>2.8</v>
      </c>
      <c r="S600" s="22">
        <f t="shared" si="101"/>
        <v>87.2</v>
      </c>
      <c r="T600" s="22">
        <f t="shared" si="120"/>
        <v>15</v>
      </c>
      <c r="U600" s="22">
        <v>2</v>
      </c>
      <c r="V600" s="22">
        <f t="shared" si="121"/>
        <v>0.4</v>
      </c>
      <c r="W600" s="22">
        <v>1</v>
      </c>
      <c r="X600" s="22">
        <f t="shared" si="122"/>
        <v>0.2</v>
      </c>
      <c r="Y600" s="22">
        <v>16</v>
      </c>
      <c r="Z600" s="22">
        <f t="shared" si="123"/>
        <v>0.8</v>
      </c>
      <c r="AA600" s="22">
        <v>1</v>
      </c>
      <c r="AB600" s="22">
        <f t="shared" si="124"/>
        <v>0.2</v>
      </c>
      <c r="AC600" s="22">
        <v>1</v>
      </c>
      <c r="AD600" s="25">
        <f t="shared" si="125"/>
        <v>0.2</v>
      </c>
    </row>
    <row r="601" spans="1:30" x14ac:dyDescent="0.25">
      <c r="A601" s="24">
        <v>45188</v>
      </c>
      <c r="B601" s="22" t="s">
        <v>40</v>
      </c>
      <c r="C601" s="22">
        <v>53</v>
      </c>
      <c r="D601" s="22">
        <v>4</v>
      </c>
      <c r="E601" s="22">
        <v>15</v>
      </c>
      <c r="F601" s="22" t="s">
        <v>22</v>
      </c>
      <c r="G601" s="22">
        <v>5</v>
      </c>
      <c r="H601" s="22">
        <f t="shared" si="114"/>
        <v>1</v>
      </c>
      <c r="I601" s="22">
        <v>4</v>
      </c>
      <c r="J601" s="22">
        <f t="shared" si="115"/>
        <v>0.8</v>
      </c>
      <c r="K601" s="22">
        <v>4</v>
      </c>
      <c r="L601" s="22">
        <f t="shared" si="116"/>
        <v>0.8</v>
      </c>
      <c r="M601" s="22">
        <f t="shared" si="100"/>
        <v>14.8</v>
      </c>
      <c r="N601" s="22">
        <f t="shared" si="117"/>
        <v>2.6</v>
      </c>
      <c r="O601" s="22">
        <v>130</v>
      </c>
      <c r="P601" s="22">
        <f t="shared" si="118"/>
        <v>26</v>
      </c>
      <c r="Q601" s="22">
        <v>48</v>
      </c>
      <c r="R601" s="22">
        <f t="shared" si="119"/>
        <v>9.6</v>
      </c>
      <c r="S601" s="22">
        <f t="shared" si="101"/>
        <v>204</v>
      </c>
      <c r="T601" s="22">
        <f t="shared" si="120"/>
        <v>35.6</v>
      </c>
      <c r="U601" s="22">
        <v>0</v>
      </c>
      <c r="V601" s="22">
        <f t="shared" si="121"/>
        <v>0</v>
      </c>
      <c r="W601" s="22">
        <v>0</v>
      </c>
      <c r="X601" s="22">
        <f t="shared" si="122"/>
        <v>0</v>
      </c>
      <c r="Y601" s="22">
        <v>3</v>
      </c>
      <c r="Z601" s="22">
        <f t="shared" si="123"/>
        <v>0.15</v>
      </c>
      <c r="AA601" s="22">
        <v>3</v>
      </c>
      <c r="AB601" s="22">
        <f t="shared" si="124"/>
        <v>0.6</v>
      </c>
      <c r="AC601" s="22">
        <v>3</v>
      </c>
      <c r="AD601" s="25">
        <f t="shared" si="125"/>
        <v>0.6</v>
      </c>
    </row>
    <row r="602" spans="1:30" x14ac:dyDescent="0.25">
      <c r="A602" s="24">
        <v>45188</v>
      </c>
      <c r="B602" s="22" t="s">
        <v>40</v>
      </c>
      <c r="C602" s="22">
        <v>53</v>
      </c>
      <c r="D602" s="22">
        <v>4</v>
      </c>
      <c r="E602" s="22">
        <v>15</v>
      </c>
      <c r="F602" s="22" t="s">
        <v>23</v>
      </c>
      <c r="G602" s="28">
        <v>1</v>
      </c>
      <c r="H602" s="22">
        <f t="shared" si="114"/>
        <v>0.2</v>
      </c>
      <c r="I602" s="28">
        <v>10</v>
      </c>
      <c r="J602" s="22">
        <f t="shared" si="115"/>
        <v>2</v>
      </c>
      <c r="K602" s="23">
        <v>1</v>
      </c>
      <c r="L602" s="22">
        <f t="shared" si="116"/>
        <v>0.2</v>
      </c>
      <c r="M602" s="22">
        <f t="shared" si="100"/>
        <v>14.2</v>
      </c>
      <c r="N602" s="22">
        <f t="shared" si="117"/>
        <v>2.4000000000000004</v>
      </c>
      <c r="O602" s="23">
        <v>168</v>
      </c>
      <c r="P602" s="22">
        <f t="shared" si="118"/>
        <v>33.6</v>
      </c>
      <c r="Q602" s="23">
        <v>21</v>
      </c>
      <c r="R602" s="22">
        <f t="shared" si="119"/>
        <v>4.2</v>
      </c>
      <c r="S602" s="22">
        <f t="shared" si="101"/>
        <v>222.6</v>
      </c>
      <c r="T602" s="22">
        <f t="shared" si="120"/>
        <v>37.800000000000004</v>
      </c>
      <c r="U602" s="28">
        <v>1</v>
      </c>
      <c r="V602" s="22">
        <f t="shared" si="121"/>
        <v>0.2</v>
      </c>
      <c r="W602" s="22">
        <v>2</v>
      </c>
      <c r="X602" s="22">
        <f t="shared" si="122"/>
        <v>0.4</v>
      </c>
      <c r="Y602" s="22">
        <v>8</v>
      </c>
      <c r="Z602" s="22">
        <f t="shared" si="123"/>
        <v>0.4</v>
      </c>
      <c r="AA602" s="22">
        <v>0</v>
      </c>
      <c r="AB602" s="22">
        <f t="shared" si="124"/>
        <v>0</v>
      </c>
      <c r="AC602" s="22">
        <v>1</v>
      </c>
      <c r="AD602" s="25">
        <f t="shared" si="125"/>
        <v>0.2</v>
      </c>
    </row>
    <row r="603" spans="1:30" x14ac:dyDescent="0.25">
      <c r="A603" s="24">
        <v>45188</v>
      </c>
      <c r="B603" s="22" t="s">
        <v>40</v>
      </c>
      <c r="C603" s="22">
        <v>54</v>
      </c>
      <c r="D603" s="22">
        <v>4</v>
      </c>
      <c r="E603" s="22">
        <v>11</v>
      </c>
      <c r="F603" s="22" t="s">
        <v>22</v>
      </c>
      <c r="G603" s="28">
        <v>0</v>
      </c>
      <c r="H603" s="22">
        <f t="shared" si="114"/>
        <v>0</v>
      </c>
      <c r="I603" s="28">
        <v>0</v>
      </c>
      <c r="J603" s="22">
        <f t="shared" si="115"/>
        <v>0</v>
      </c>
      <c r="K603" s="23">
        <v>0</v>
      </c>
      <c r="L603" s="22">
        <f t="shared" si="116"/>
        <v>0</v>
      </c>
      <c r="M603" s="22">
        <f t="shared" si="100"/>
        <v>0</v>
      </c>
      <c r="N603" s="22">
        <f t="shared" si="117"/>
        <v>0</v>
      </c>
      <c r="O603" s="25">
        <v>5</v>
      </c>
      <c r="P603" s="22">
        <f t="shared" si="118"/>
        <v>1</v>
      </c>
      <c r="Q603" s="29">
        <v>0</v>
      </c>
      <c r="R603" s="22">
        <f t="shared" si="119"/>
        <v>0</v>
      </c>
      <c r="S603" s="22">
        <f t="shared" si="101"/>
        <v>6</v>
      </c>
      <c r="T603" s="22">
        <f t="shared" si="120"/>
        <v>1</v>
      </c>
      <c r="U603" s="28">
        <v>0</v>
      </c>
      <c r="V603" s="22">
        <f t="shared" si="121"/>
        <v>0</v>
      </c>
      <c r="W603" s="22">
        <v>0</v>
      </c>
      <c r="X603" s="22">
        <f t="shared" si="122"/>
        <v>0</v>
      </c>
      <c r="Y603" s="22">
        <v>2</v>
      </c>
      <c r="Z603" s="22">
        <f t="shared" si="123"/>
        <v>0.1</v>
      </c>
      <c r="AA603" s="22">
        <v>1</v>
      </c>
      <c r="AB603" s="22">
        <f t="shared" si="124"/>
        <v>0.2</v>
      </c>
      <c r="AC603" s="22">
        <v>1</v>
      </c>
      <c r="AD603" s="25">
        <f t="shared" si="125"/>
        <v>0.2</v>
      </c>
    </row>
    <row r="604" spans="1:30" x14ac:dyDescent="0.25">
      <c r="A604" s="24">
        <v>45188</v>
      </c>
      <c r="B604" s="22" t="s">
        <v>40</v>
      </c>
      <c r="C604" s="22">
        <v>54</v>
      </c>
      <c r="D604" s="22">
        <v>4</v>
      </c>
      <c r="E604" s="22">
        <v>11</v>
      </c>
      <c r="F604" s="22" t="s">
        <v>23</v>
      </c>
      <c r="G604" s="28">
        <v>10</v>
      </c>
      <c r="H604" s="22">
        <f t="shared" si="114"/>
        <v>2</v>
      </c>
      <c r="I604" s="28">
        <v>2</v>
      </c>
      <c r="J604" s="22">
        <f t="shared" si="115"/>
        <v>0.4</v>
      </c>
      <c r="K604" s="23">
        <v>2</v>
      </c>
      <c r="L604" s="22">
        <f t="shared" si="116"/>
        <v>0.4</v>
      </c>
      <c r="M604" s="22">
        <f t="shared" si="100"/>
        <v>16.399999999999999</v>
      </c>
      <c r="N604" s="22">
        <f t="shared" si="117"/>
        <v>2.8</v>
      </c>
      <c r="O604" s="23">
        <v>81</v>
      </c>
      <c r="P604" s="22">
        <f t="shared" si="118"/>
        <v>16.2</v>
      </c>
      <c r="Q604" s="23">
        <v>6</v>
      </c>
      <c r="R604" s="22">
        <f t="shared" si="119"/>
        <v>1.2</v>
      </c>
      <c r="S604" s="22">
        <f t="shared" si="101"/>
        <v>103.2</v>
      </c>
      <c r="T604" s="22">
        <f t="shared" si="120"/>
        <v>17.399999999999999</v>
      </c>
      <c r="U604" s="28">
        <v>0</v>
      </c>
      <c r="V604" s="22">
        <f t="shared" si="121"/>
        <v>0</v>
      </c>
      <c r="W604" s="22">
        <v>0</v>
      </c>
      <c r="X604" s="22">
        <f t="shared" si="122"/>
        <v>0</v>
      </c>
      <c r="Y604" s="22">
        <v>6</v>
      </c>
      <c r="Z604" s="22">
        <f t="shared" si="123"/>
        <v>0.3</v>
      </c>
      <c r="AA604" s="22">
        <v>0</v>
      </c>
      <c r="AB604" s="22">
        <f t="shared" si="124"/>
        <v>0</v>
      </c>
      <c r="AC604" s="22">
        <v>1</v>
      </c>
      <c r="AD604" s="25">
        <f t="shared" si="125"/>
        <v>0.2</v>
      </c>
    </row>
    <row r="605" spans="1:30" x14ac:dyDescent="0.25">
      <c r="A605" s="24">
        <v>45188</v>
      </c>
      <c r="B605" s="22" t="s">
        <v>40</v>
      </c>
      <c r="C605" s="22">
        <v>55</v>
      </c>
      <c r="D605" s="22">
        <v>4</v>
      </c>
      <c r="E605" s="22">
        <v>9</v>
      </c>
      <c r="F605" s="22" t="s">
        <v>22</v>
      </c>
      <c r="G605" s="22">
        <v>0</v>
      </c>
      <c r="H605" s="22">
        <f t="shared" si="114"/>
        <v>0</v>
      </c>
      <c r="I605" s="22">
        <v>0</v>
      </c>
      <c r="J605" s="22">
        <f t="shared" si="115"/>
        <v>0</v>
      </c>
      <c r="K605" s="22">
        <v>0</v>
      </c>
      <c r="L605" s="22">
        <f t="shared" si="116"/>
        <v>0</v>
      </c>
      <c r="M605" s="22">
        <f t="shared" si="100"/>
        <v>0</v>
      </c>
      <c r="N605" s="22">
        <f t="shared" si="117"/>
        <v>0</v>
      </c>
      <c r="O605" s="22">
        <v>10</v>
      </c>
      <c r="P605" s="22">
        <f t="shared" si="118"/>
        <v>2</v>
      </c>
      <c r="Q605" s="22">
        <v>2</v>
      </c>
      <c r="R605" s="22">
        <f t="shared" si="119"/>
        <v>0.4</v>
      </c>
      <c r="S605" s="22">
        <f t="shared" si="101"/>
        <v>14</v>
      </c>
      <c r="T605" s="22">
        <f t="shared" si="120"/>
        <v>2.4</v>
      </c>
      <c r="U605" s="22">
        <v>0</v>
      </c>
      <c r="V605" s="22">
        <f t="shared" si="121"/>
        <v>0</v>
      </c>
      <c r="W605" s="22">
        <v>0</v>
      </c>
      <c r="X605" s="22">
        <f t="shared" si="122"/>
        <v>0</v>
      </c>
      <c r="Y605" s="22">
        <v>0</v>
      </c>
      <c r="Z605" s="22">
        <f t="shared" si="123"/>
        <v>0</v>
      </c>
      <c r="AA605" s="22">
        <v>0</v>
      </c>
      <c r="AB605" s="22">
        <f t="shared" si="124"/>
        <v>0</v>
      </c>
      <c r="AC605" s="22">
        <v>0</v>
      </c>
      <c r="AD605" s="25">
        <f t="shared" si="125"/>
        <v>0</v>
      </c>
    </row>
    <row r="606" spans="1:30" x14ac:dyDescent="0.25">
      <c r="A606" s="24">
        <v>45188</v>
      </c>
      <c r="B606" s="22" t="s">
        <v>40</v>
      </c>
      <c r="C606" s="22">
        <v>56</v>
      </c>
      <c r="D606" s="22">
        <v>4</v>
      </c>
      <c r="E606" s="22">
        <v>9</v>
      </c>
      <c r="F606" s="22" t="s">
        <v>22</v>
      </c>
      <c r="G606" s="23">
        <v>1</v>
      </c>
      <c r="H606" s="22">
        <f t="shared" si="114"/>
        <v>0.2</v>
      </c>
      <c r="I606" s="23">
        <v>0</v>
      </c>
      <c r="J606" s="22">
        <f t="shared" si="115"/>
        <v>0</v>
      </c>
      <c r="K606" s="23">
        <v>0</v>
      </c>
      <c r="L606" s="22">
        <f t="shared" si="116"/>
        <v>0</v>
      </c>
      <c r="M606" s="22">
        <f t="shared" si="100"/>
        <v>1.2</v>
      </c>
      <c r="N606" s="22">
        <f t="shared" si="117"/>
        <v>0.2</v>
      </c>
      <c r="O606" s="23">
        <v>166</v>
      </c>
      <c r="P606" s="22">
        <f t="shared" si="118"/>
        <v>33.200000000000003</v>
      </c>
      <c r="Q606" s="25">
        <v>55</v>
      </c>
      <c r="R606" s="22">
        <f t="shared" si="119"/>
        <v>11</v>
      </c>
      <c r="S606" s="22">
        <f t="shared" si="101"/>
        <v>254.2</v>
      </c>
      <c r="T606" s="22">
        <f t="shared" si="120"/>
        <v>44.2</v>
      </c>
      <c r="U606" s="28">
        <v>0</v>
      </c>
      <c r="V606" s="22">
        <f t="shared" si="121"/>
        <v>0</v>
      </c>
      <c r="W606" s="22">
        <v>0</v>
      </c>
      <c r="X606" s="22">
        <f t="shared" si="122"/>
        <v>0</v>
      </c>
      <c r="Y606" s="22">
        <v>5</v>
      </c>
      <c r="Z606" s="22">
        <f t="shared" si="123"/>
        <v>0.25</v>
      </c>
      <c r="AA606" s="22">
        <v>2</v>
      </c>
      <c r="AB606" s="22">
        <f t="shared" si="124"/>
        <v>0.4</v>
      </c>
      <c r="AC606" s="22">
        <v>0</v>
      </c>
      <c r="AD606" s="25">
        <f t="shared" si="125"/>
        <v>0</v>
      </c>
    </row>
    <row r="607" spans="1:30" x14ac:dyDescent="0.25">
      <c r="A607" s="24">
        <v>45188</v>
      </c>
      <c r="B607" s="22" t="s">
        <v>40</v>
      </c>
      <c r="C607" s="22">
        <v>56</v>
      </c>
      <c r="D607" s="22">
        <v>4</v>
      </c>
      <c r="E607" s="22">
        <v>4</v>
      </c>
      <c r="F607" s="22" t="s">
        <v>23</v>
      </c>
      <c r="G607" s="23">
        <v>0</v>
      </c>
      <c r="H607" s="22">
        <f t="shared" si="114"/>
        <v>0</v>
      </c>
      <c r="I607" s="23">
        <v>0</v>
      </c>
      <c r="J607" s="22">
        <f t="shared" si="115"/>
        <v>0</v>
      </c>
      <c r="K607" s="23">
        <v>0</v>
      </c>
      <c r="L607" s="22">
        <f t="shared" si="116"/>
        <v>0</v>
      </c>
      <c r="M607" s="22">
        <f t="shared" si="100"/>
        <v>0</v>
      </c>
      <c r="N607" s="22">
        <f t="shared" si="117"/>
        <v>0</v>
      </c>
      <c r="O607" s="23">
        <v>256</v>
      </c>
      <c r="P607" s="22">
        <f t="shared" si="118"/>
        <v>51.2</v>
      </c>
      <c r="Q607" s="23">
        <v>71</v>
      </c>
      <c r="R607" s="22">
        <f t="shared" si="119"/>
        <v>14.2</v>
      </c>
      <c r="S607" s="22">
        <f t="shared" si="101"/>
        <v>378.2</v>
      </c>
      <c r="T607" s="22">
        <f t="shared" si="120"/>
        <v>65.400000000000006</v>
      </c>
      <c r="U607" s="28">
        <v>2</v>
      </c>
      <c r="V607" s="22">
        <f t="shared" si="121"/>
        <v>0.4</v>
      </c>
      <c r="W607" s="22">
        <v>4</v>
      </c>
      <c r="X607" s="22">
        <f t="shared" si="122"/>
        <v>0.8</v>
      </c>
      <c r="Y607" s="22">
        <v>10</v>
      </c>
      <c r="Z607" s="22">
        <f t="shared" si="123"/>
        <v>0.5</v>
      </c>
      <c r="AA607" s="22">
        <v>0</v>
      </c>
      <c r="AB607" s="22">
        <f t="shared" si="124"/>
        <v>0</v>
      </c>
      <c r="AC607" s="22">
        <v>0</v>
      </c>
      <c r="AD607" s="25">
        <f t="shared" si="125"/>
        <v>0</v>
      </c>
    </row>
    <row r="608" spans="1:30" x14ac:dyDescent="0.25">
      <c r="A608" s="24">
        <v>45188</v>
      </c>
      <c r="B608" s="22" t="s">
        <v>40</v>
      </c>
      <c r="C608" s="22">
        <v>57</v>
      </c>
      <c r="D608" s="22">
        <v>4</v>
      </c>
      <c r="E608" s="22">
        <v>10</v>
      </c>
      <c r="F608" s="22" t="s">
        <v>22</v>
      </c>
      <c r="G608" s="23">
        <v>0</v>
      </c>
      <c r="H608" s="22">
        <f t="shared" si="114"/>
        <v>0</v>
      </c>
      <c r="I608" s="23">
        <v>0</v>
      </c>
      <c r="J608" s="22">
        <f t="shared" si="115"/>
        <v>0</v>
      </c>
      <c r="K608" s="25">
        <v>1</v>
      </c>
      <c r="L608" s="22">
        <f t="shared" si="116"/>
        <v>0.2</v>
      </c>
      <c r="M608" s="22">
        <f t="shared" si="100"/>
        <v>1</v>
      </c>
      <c r="N608" s="22">
        <f t="shared" si="117"/>
        <v>0.2</v>
      </c>
      <c r="O608" s="25">
        <v>11</v>
      </c>
      <c r="P608" s="22">
        <f t="shared" si="118"/>
        <v>2.2000000000000002</v>
      </c>
      <c r="Q608" s="25">
        <v>1</v>
      </c>
      <c r="R608" s="22">
        <f t="shared" si="119"/>
        <v>0.2</v>
      </c>
      <c r="S608" s="22">
        <f t="shared" si="101"/>
        <v>14.2</v>
      </c>
      <c r="T608" s="22">
        <f t="shared" si="120"/>
        <v>2.4000000000000004</v>
      </c>
      <c r="U608" s="28">
        <v>0</v>
      </c>
      <c r="V608" s="22">
        <f t="shared" si="121"/>
        <v>0</v>
      </c>
      <c r="W608" s="22">
        <v>0</v>
      </c>
      <c r="X608" s="22">
        <f t="shared" si="122"/>
        <v>0</v>
      </c>
      <c r="Y608" s="22">
        <v>3</v>
      </c>
      <c r="Z608" s="22">
        <f t="shared" si="123"/>
        <v>0.15</v>
      </c>
      <c r="AA608" s="22">
        <v>0</v>
      </c>
      <c r="AB608" s="22">
        <f t="shared" si="124"/>
        <v>0</v>
      </c>
      <c r="AC608" s="22">
        <v>0</v>
      </c>
      <c r="AD608" s="25">
        <f t="shared" si="125"/>
        <v>0</v>
      </c>
    </row>
    <row r="609" spans="1:30" x14ac:dyDescent="0.25">
      <c r="A609" s="24">
        <v>45188</v>
      </c>
      <c r="B609" s="22" t="s">
        <v>40</v>
      </c>
      <c r="C609" s="22">
        <v>57</v>
      </c>
      <c r="D609" s="22">
        <v>4</v>
      </c>
      <c r="E609" s="22">
        <v>10</v>
      </c>
      <c r="F609" s="22" t="s">
        <v>23</v>
      </c>
      <c r="G609" s="22">
        <v>4</v>
      </c>
      <c r="H609" s="22">
        <f t="shared" si="114"/>
        <v>0.8</v>
      </c>
      <c r="I609" s="22">
        <v>0</v>
      </c>
      <c r="J609" s="22">
        <f t="shared" si="115"/>
        <v>0</v>
      </c>
      <c r="K609" s="22">
        <v>0</v>
      </c>
      <c r="L609" s="22">
        <f t="shared" si="116"/>
        <v>0</v>
      </c>
      <c r="M609" s="22">
        <f t="shared" si="100"/>
        <v>4.8</v>
      </c>
      <c r="N609" s="22">
        <f t="shared" si="117"/>
        <v>0.8</v>
      </c>
      <c r="O609" s="22">
        <v>0</v>
      </c>
      <c r="P609" s="22">
        <f t="shared" si="118"/>
        <v>0</v>
      </c>
      <c r="Q609" s="22">
        <v>1</v>
      </c>
      <c r="R609" s="22">
        <f t="shared" si="119"/>
        <v>0.2</v>
      </c>
      <c r="S609" s="22">
        <f t="shared" si="101"/>
        <v>1</v>
      </c>
      <c r="T609" s="22">
        <f t="shared" si="120"/>
        <v>0.2</v>
      </c>
      <c r="U609" s="22">
        <v>0</v>
      </c>
      <c r="V609" s="22">
        <f t="shared" si="121"/>
        <v>0</v>
      </c>
      <c r="W609" s="22">
        <v>0</v>
      </c>
      <c r="X609" s="22">
        <f t="shared" si="122"/>
        <v>0</v>
      </c>
      <c r="Y609" s="22">
        <v>0</v>
      </c>
      <c r="Z609" s="22">
        <f t="shared" si="123"/>
        <v>0</v>
      </c>
      <c r="AA609" s="22">
        <v>1</v>
      </c>
      <c r="AB609" s="22">
        <f t="shared" si="124"/>
        <v>0.2</v>
      </c>
      <c r="AC609" s="22">
        <v>0</v>
      </c>
      <c r="AD609" s="25">
        <f t="shared" si="125"/>
        <v>0</v>
      </c>
    </row>
    <row r="610" spans="1:30" x14ac:dyDescent="0.25">
      <c r="A610" s="24">
        <v>45188</v>
      </c>
      <c r="B610" s="22" t="s">
        <v>40</v>
      </c>
      <c r="C610" s="22">
        <v>58</v>
      </c>
      <c r="D610" s="22">
        <v>4</v>
      </c>
      <c r="E610" s="22">
        <v>6</v>
      </c>
      <c r="F610" s="22" t="s">
        <v>22</v>
      </c>
      <c r="G610" s="28">
        <v>3</v>
      </c>
      <c r="H610" s="22">
        <f t="shared" si="114"/>
        <v>0.6</v>
      </c>
      <c r="I610" s="23">
        <v>0</v>
      </c>
      <c r="J610" s="22">
        <f t="shared" si="115"/>
        <v>0</v>
      </c>
      <c r="K610" s="29">
        <v>2</v>
      </c>
      <c r="L610" s="22">
        <f t="shared" si="116"/>
        <v>0.4</v>
      </c>
      <c r="M610" s="22">
        <f t="shared" si="100"/>
        <v>5.6</v>
      </c>
      <c r="N610" s="22">
        <f t="shared" si="117"/>
        <v>1</v>
      </c>
      <c r="O610" s="23">
        <v>273</v>
      </c>
      <c r="P610" s="22">
        <f t="shared" si="118"/>
        <v>54.6</v>
      </c>
      <c r="Q610" s="23">
        <v>56</v>
      </c>
      <c r="R610" s="22">
        <f t="shared" si="119"/>
        <v>11.2</v>
      </c>
      <c r="S610" s="22">
        <f t="shared" si="101"/>
        <v>383.6</v>
      </c>
      <c r="T610" s="22">
        <f t="shared" si="120"/>
        <v>65.8</v>
      </c>
      <c r="U610" s="28">
        <v>0</v>
      </c>
      <c r="V610" s="22">
        <f t="shared" si="121"/>
        <v>0</v>
      </c>
      <c r="W610" s="22">
        <v>0</v>
      </c>
      <c r="X610" s="22">
        <f t="shared" si="122"/>
        <v>0</v>
      </c>
      <c r="Y610" s="22">
        <v>5</v>
      </c>
      <c r="Z610" s="22">
        <f t="shared" si="123"/>
        <v>0.25</v>
      </c>
      <c r="AA610" s="22">
        <v>0</v>
      </c>
      <c r="AB610" s="22">
        <f t="shared" si="124"/>
        <v>0</v>
      </c>
      <c r="AC610" s="22">
        <v>4</v>
      </c>
      <c r="AD610" s="25">
        <f t="shared" si="125"/>
        <v>0.8</v>
      </c>
    </row>
    <row r="611" spans="1:30" x14ac:dyDescent="0.25">
      <c r="A611" s="24">
        <v>45188</v>
      </c>
      <c r="B611" s="22" t="s">
        <v>40</v>
      </c>
      <c r="C611" s="22">
        <v>59</v>
      </c>
      <c r="D611" s="22">
        <v>4</v>
      </c>
      <c r="E611" s="22">
        <v>8</v>
      </c>
      <c r="F611" s="22" t="s">
        <v>22</v>
      </c>
      <c r="G611" s="28">
        <v>2</v>
      </c>
      <c r="H611" s="22">
        <f t="shared" si="114"/>
        <v>0.4</v>
      </c>
      <c r="I611" s="28">
        <v>1</v>
      </c>
      <c r="J611" s="22">
        <f t="shared" si="115"/>
        <v>0.2</v>
      </c>
      <c r="K611" s="23">
        <v>1</v>
      </c>
      <c r="L611" s="22">
        <f t="shared" si="116"/>
        <v>0.2</v>
      </c>
      <c r="M611" s="22">
        <f t="shared" si="100"/>
        <v>4.5999999999999996</v>
      </c>
      <c r="N611" s="22">
        <f t="shared" si="117"/>
        <v>0.8</v>
      </c>
      <c r="O611" s="23">
        <v>7</v>
      </c>
      <c r="P611" s="22">
        <f t="shared" si="118"/>
        <v>1.4</v>
      </c>
      <c r="Q611" s="23">
        <v>2</v>
      </c>
      <c r="R611" s="22">
        <f t="shared" si="119"/>
        <v>0.4</v>
      </c>
      <c r="S611" s="22">
        <f t="shared" si="101"/>
        <v>10.4</v>
      </c>
      <c r="T611" s="22">
        <f t="shared" si="120"/>
        <v>1.7999999999999998</v>
      </c>
      <c r="U611" s="28">
        <v>0</v>
      </c>
      <c r="V611" s="22">
        <f t="shared" si="121"/>
        <v>0</v>
      </c>
      <c r="W611" s="22">
        <v>0</v>
      </c>
      <c r="X611" s="22">
        <f t="shared" si="122"/>
        <v>0</v>
      </c>
      <c r="Y611" s="22">
        <v>2</v>
      </c>
      <c r="Z611" s="22">
        <f t="shared" si="123"/>
        <v>0.1</v>
      </c>
      <c r="AA611" s="22">
        <v>15</v>
      </c>
      <c r="AB611" s="22">
        <f t="shared" si="124"/>
        <v>3</v>
      </c>
      <c r="AC611" s="22">
        <v>6</v>
      </c>
      <c r="AD611" s="25">
        <f t="shared" si="125"/>
        <v>1.2</v>
      </c>
    </row>
    <row r="612" spans="1:30" x14ac:dyDescent="0.25">
      <c r="A612" s="24">
        <v>45188</v>
      </c>
      <c r="B612" s="22" t="s">
        <v>40</v>
      </c>
      <c r="C612" s="22">
        <v>60</v>
      </c>
      <c r="D612" s="22">
        <v>4</v>
      </c>
      <c r="E612" s="22">
        <v>2</v>
      </c>
      <c r="F612" s="22" t="s">
        <v>22</v>
      </c>
      <c r="G612" s="23">
        <v>2</v>
      </c>
      <c r="H612" s="22">
        <f t="shared" si="114"/>
        <v>0.4</v>
      </c>
      <c r="I612" s="23">
        <v>1</v>
      </c>
      <c r="J612" s="22">
        <f t="shared" si="115"/>
        <v>0.2</v>
      </c>
      <c r="K612" s="23">
        <v>2</v>
      </c>
      <c r="L612" s="22">
        <f t="shared" si="116"/>
        <v>0.4</v>
      </c>
      <c r="M612" s="22">
        <f t="shared" si="100"/>
        <v>5.6</v>
      </c>
      <c r="N612" s="22">
        <f t="shared" si="117"/>
        <v>1</v>
      </c>
      <c r="O612" s="23">
        <v>4</v>
      </c>
      <c r="P612" s="22">
        <f t="shared" si="118"/>
        <v>0.8</v>
      </c>
      <c r="Q612" s="23">
        <v>1</v>
      </c>
      <c r="R612" s="22">
        <f t="shared" si="119"/>
        <v>0.2</v>
      </c>
      <c r="S612" s="22">
        <f t="shared" si="101"/>
        <v>5.8</v>
      </c>
      <c r="T612" s="22">
        <f t="shared" si="120"/>
        <v>1</v>
      </c>
      <c r="U612" s="28">
        <v>0</v>
      </c>
      <c r="V612" s="22">
        <f t="shared" si="121"/>
        <v>0</v>
      </c>
      <c r="W612" s="22">
        <v>0</v>
      </c>
      <c r="X612" s="22">
        <f t="shared" si="122"/>
        <v>0</v>
      </c>
      <c r="Y612" s="22">
        <v>7</v>
      </c>
      <c r="Z612" s="22">
        <f t="shared" si="123"/>
        <v>0.35</v>
      </c>
      <c r="AA612" s="22">
        <v>4</v>
      </c>
      <c r="AB612" s="22">
        <f t="shared" si="124"/>
        <v>0.8</v>
      </c>
      <c r="AC612" s="22">
        <v>2</v>
      </c>
      <c r="AD612" s="25">
        <f t="shared" si="125"/>
        <v>0.4</v>
      </c>
    </row>
    <row r="613" spans="1:30" x14ac:dyDescent="0.25">
      <c r="A613" s="24">
        <v>45188</v>
      </c>
      <c r="B613" s="22" t="s">
        <v>40</v>
      </c>
      <c r="C613" s="22">
        <v>60</v>
      </c>
      <c r="D613" s="22">
        <v>4</v>
      </c>
      <c r="E613" s="22">
        <v>2</v>
      </c>
      <c r="F613" s="22" t="s">
        <v>23</v>
      </c>
      <c r="G613" s="22">
        <v>1</v>
      </c>
      <c r="H613" s="22">
        <f t="shared" si="114"/>
        <v>0.2</v>
      </c>
      <c r="I613" s="22">
        <v>1</v>
      </c>
      <c r="J613" s="22">
        <f t="shared" si="115"/>
        <v>0.2</v>
      </c>
      <c r="K613" s="22">
        <v>0</v>
      </c>
      <c r="L613" s="22">
        <f t="shared" si="116"/>
        <v>0</v>
      </c>
      <c r="M613" s="22">
        <f t="shared" si="100"/>
        <v>2.4000000000000004</v>
      </c>
      <c r="N613" s="22">
        <f t="shared" si="117"/>
        <v>0.4</v>
      </c>
      <c r="O613" s="22">
        <v>3</v>
      </c>
      <c r="P613" s="22">
        <f t="shared" si="118"/>
        <v>0.6</v>
      </c>
      <c r="Q613" s="22">
        <v>0</v>
      </c>
      <c r="R613" s="22">
        <f t="shared" si="119"/>
        <v>0</v>
      </c>
      <c r="S613" s="22">
        <f t="shared" si="101"/>
        <v>3.6</v>
      </c>
      <c r="T613" s="22">
        <f t="shared" si="120"/>
        <v>0.6</v>
      </c>
      <c r="U613" s="22">
        <v>0</v>
      </c>
      <c r="V613" s="22">
        <f t="shared" si="121"/>
        <v>0</v>
      </c>
      <c r="W613" s="22">
        <v>0</v>
      </c>
      <c r="X613" s="22">
        <f t="shared" si="122"/>
        <v>0</v>
      </c>
      <c r="Y613" s="22">
        <v>6</v>
      </c>
      <c r="Z613" s="22">
        <f t="shared" si="123"/>
        <v>0.3</v>
      </c>
      <c r="AA613" s="22">
        <v>6</v>
      </c>
      <c r="AB613" s="22">
        <f t="shared" si="124"/>
        <v>1.2</v>
      </c>
      <c r="AC613" s="22">
        <v>6</v>
      </c>
      <c r="AD613" s="25">
        <f t="shared" si="125"/>
        <v>1.2</v>
      </c>
    </row>
    <row r="614" spans="1:30" x14ac:dyDescent="0.25">
      <c r="A614" s="24">
        <v>45195</v>
      </c>
      <c r="B614" s="22" t="s">
        <v>42</v>
      </c>
      <c r="C614" s="22">
        <v>1</v>
      </c>
      <c r="D614" s="22">
        <v>1</v>
      </c>
      <c r="E614" s="22">
        <v>6</v>
      </c>
      <c r="F614" s="22" t="s">
        <v>22</v>
      </c>
      <c r="G614" s="28">
        <v>0</v>
      </c>
      <c r="H614" s="22">
        <f t="shared" si="114"/>
        <v>0</v>
      </c>
      <c r="I614" s="28">
        <v>0</v>
      </c>
      <c r="J614" s="22">
        <f t="shared" si="115"/>
        <v>0</v>
      </c>
      <c r="K614" s="23">
        <v>0</v>
      </c>
      <c r="L614" s="22">
        <f t="shared" si="116"/>
        <v>0</v>
      </c>
      <c r="M614" s="22">
        <v>0</v>
      </c>
      <c r="N614" s="22">
        <f t="shared" si="117"/>
        <v>0</v>
      </c>
      <c r="O614" s="23">
        <v>403</v>
      </c>
      <c r="P614" s="22">
        <f t="shared" si="118"/>
        <v>80.599999999999994</v>
      </c>
      <c r="Q614" s="23">
        <v>66</v>
      </c>
      <c r="R614" s="22">
        <f t="shared" si="119"/>
        <v>13.2</v>
      </c>
      <c r="S614" s="22">
        <f t="shared" si="101"/>
        <v>549.6</v>
      </c>
      <c r="T614" s="22">
        <f t="shared" si="120"/>
        <v>93.8</v>
      </c>
      <c r="U614" s="28">
        <v>0</v>
      </c>
      <c r="V614" s="22">
        <f t="shared" si="121"/>
        <v>0</v>
      </c>
      <c r="W614" s="22">
        <v>11</v>
      </c>
      <c r="X614" s="22">
        <f t="shared" si="122"/>
        <v>2.2000000000000002</v>
      </c>
      <c r="Y614" s="22">
        <v>168</v>
      </c>
      <c r="Z614" s="22">
        <f t="shared" si="123"/>
        <v>8.4</v>
      </c>
      <c r="AA614" s="22">
        <v>0</v>
      </c>
      <c r="AB614" s="22">
        <f t="shared" si="124"/>
        <v>0</v>
      </c>
      <c r="AC614" s="22">
        <v>0</v>
      </c>
      <c r="AD614" s="25">
        <f t="shared" si="125"/>
        <v>0</v>
      </c>
    </row>
    <row r="615" spans="1:30" x14ac:dyDescent="0.25">
      <c r="A615" s="24">
        <v>45195</v>
      </c>
      <c r="B615" s="22" t="s">
        <v>42</v>
      </c>
      <c r="C615" s="22">
        <v>2</v>
      </c>
      <c r="D615" s="22">
        <v>1</v>
      </c>
      <c r="E615" s="22">
        <v>14</v>
      </c>
      <c r="F615" s="22" t="s">
        <v>22</v>
      </c>
      <c r="G615" s="23">
        <v>0</v>
      </c>
      <c r="H615" s="22">
        <f t="shared" si="114"/>
        <v>0</v>
      </c>
      <c r="I615" s="29">
        <v>12</v>
      </c>
      <c r="J615" s="22">
        <f t="shared" si="115"/>
        <v>2.4</v>
      </c>
      <c r="K615" s="29">
        <v>2</v>
      </c>
      <c r="L615" s="22">
        <f t="shared" si="116"/>
        <v>0.4</v>
      </c>
      <c r="M615" s="22">
        <f t="shared" si="100"/>
        <v>16.399999999999999</v>
      </c>
      <c r="N615" s="22">
        <f t="shared" si="117"/>
        <v>2.8</v>
      </c>
      <c r="O615" s="23">
        <v>4</v>
      </c>
      <c r="P615" s="22">
        <f t="shared" si="118"/>
        <v>0.8</v>
      </c>
      <c r="Q615" s="23">
        <v>8</v>
      </c>
      <c r="R615" s="22">
        <f t="shared" si="119"/>
        <v>1.6</v>
      </c>
      <c r="S615" s="22">
        <f t="shared" si="101"/>
        <v>12.8</v>
      </c>
      <c r="T615" s="22">
        <f t="shared" si="120"/>
        <v>2.4000000000000004</v>
      </c>
      <c r="U615" s="28">
        <v>0</v>
      </c>
      <c r="V615" s="22">
        <f t="shared" si="121"/>
        <v>0</v>
      </c>
      <c r="W615" s="22">
        <v>0</v>
      </c>
      <c r="X615" s="22">
        <f t="shared" si="122"/>
        <v>0</v>
      </c>
      <c r="Y615" s="22">
        <v>53</v>
      </c>
      <c r="Z615" s="22">
        <f t="shared" si="123"/>
        <v>2.65</v>
      </c>
      <c r="AA615" s="22">
        <v>494</v>
      </c>
      <c r="AB615" s="22">
        <f t="shared" si="124"/>
        <v>98.8</v>
      </c>
      <c r="AC615" s="22">
        <v>5</v>
      </c>
      <c r="AD615" s="25">
        <f t="shared" si="125"/>
        <v>1</v>
      </c>
    </row>
    <row r="616" spans="1:30" x14ac:dyDescent="0.25">
      <c r="A616" s="24">
        <v>45195</v>
      </c>
      <c r="B616" s="22" t="s">
        <v>42</v>
      </c>
      <c r="C616" s="22">
        <v>3</v>
      </c>
      <c r="D616" s="22">
        <v>1</v>
      </c>
      <c r="E616" s="22">
        <v>10</v>
      </c>
      <c r="F616" s="22" t="s">
        <v>22</v>
      </c>
      <c r="G616" s="23">
        <v>0</v>
      </c>
      <c r="H616" s="22">
        <f t="shared" si="114"/>
        <v>0</v>
      </c>
      <c r="I616" s="23">
        <v>0</v>
      </c>
      <c r="J616" s="22">
        <f t="shared" si="115"/>
        <v>0</v>
      </c>
      <c r="K616" s="29">
        <v>2</v>
      </c>
      <c r="L616" s="22">
        <f t="shared" si="116"/>
        <v>0.4</v>
      </c>
      <c r="M616" s="22">
        <f t="shared" si="100"/>
        <v>2</v>
      </c>
      <c r="N616" s="22">
        <f t="shared" si="117"/>
        <v>0.4</v>
      </c>
      <c r="O616" s="23">
        <v>3</v>
      </c>
      <c r="P616" s="22">
        <f t="shared" si="118"/>
        <v>0.6</v>
      </c>
      <c r="Q616" s="23">
        <v>5</v>
      </c>
      <c r="R616" s="22">
        <f t="shared" si="119"/>
        <v>1</v>
      </c>
      <c r="S616" s="22">
        <f t="shared" si="101"/>
        <v>8.6</v>
      </c>
      <c r="T616" s="22">
        <f t="shared" si="120"/>
        <v>1.6</v>
      </c>
      <c r="U616" s="28">
        <v>0</v>
      </c>
      <c r="V616" s="22">
        <f t="shared" si="121"/>
        <v>0</v>
      </c>
      <c r="W616" s="22">
        <v>1</v>
      </c>
      <c r="X616" s="22">
        <f t="shared" si="122"/>
        <v>0.2</v>
      </c>
      <c r="Y616" s="22">
        <v>72</v>
      </c>
      <c r="Z616" s="22">
        <f t="shared" si="123"/>
        <v>3.6</v>
      </c>
      <c r="AA616" s="22">
        <v>11</v>
      </c>
      <c r="AB616" s="22">
        <f t="shared" si="124"/>
        <v>2.2000000000000002</v>
      </c>
      <c r="AC616" s="22">
        <v>2</v>
      </c>
      <c r="AD616" s="25">
        <f t="shared" si="125"/>
        <v>0.4</v>
      </c>
    </row>
    <row r="617" spans="1:30" x14ac:dyDescent="0.25">
      <c r="A617" s="24">
        <v>45195</v>
      </c>
      <c r="B617" s="22" t="s">
        <v>42</v>
      </c>
      <c r="C617" s="22">
        <v>4</v>
      </c>
      <c r="D617" s="22">
        <v>1</v>
      </c>
      <c r="E617" s="22">
        <v>4</v>
      </c>
      <c r="F617" s="22" t="s">
        <v>22</v>
      </c>
      <c r="G617" s="22">
        <v>0</v>
      </c>
      <c r="H617" s="22">
        <f t="shared" si="114"/>
        <v>0</v>
      </c>
      <c r="I617" s="22">
        <v>0</v>
      </c>
      <c r="J617" s="22">
        <f t="shared" si="115"/>
        <v>0</v>
      </c>
      <c r="K617" s="22">
        <v>1</v>
      </c>
      <c r="L617" s="22">
        <f t="shared" si="116"/>
        <v>0.2</v>
      </c>
      <c r="M617" s="22">
        <f t="shared" si="100"/>
        <v>1</v>
      </c>
      <c r="N617" s="22">
        <f t="shared" si="117"/>
        <v>0.2</v>
      </c>
      <c r="O617" s="22">
        <v>401</v>
      </c>
      <c r="P617" s="22">
        <f t="shared" si="118"/>
        <v>80.2</v>
      </c>
      <c r="Q617" s="22">
        <v>833</v>
      </c>
      <c r="R617" s="22">
        <f t="shared" si="119"/>
        <v>166.6</v>
      </c>
      <c r="S617" s="22">
        <f t="shared" si="101"/>
        <v>1314.2</v>
      </c>
      <c r="T617" s="22">
        <f t="shared" si="120"/>
        <v>246.8</v>
      </c>
      <c r="U617" s="22">
        <v>2</v>
      </c>
      <c r="V617" s="22">
        <f t="shared" si="121"/>
        <v>0.4</v>
      </c>
      <c r="W617" s="22">
        <v>14</v>
      </c>
      <c r="X617" s="22">
        <f t="shared" si="122"/>
        <v>2.8</v>
      </c>
      <c r="Y617" s="22">
        <v>21</v>
      </c>
      <c r="Z617" s="22">
        <f t="shared" si="123"/>
        <v>1.05</v>
      </c>
      <c r="AA617" s="22">
        <v>6</v>
      </c>
      <c r="AB617" s="22">
        <f t="shared" si="124"/>
        <v>1.2</v>
      </c>
      <c r="AC617" s="22">
        <v>4</v>
      </c>
      <c r="AD617" s="25">
        <f t="shared" si="125"/>
        <v>0.8</v>
      </c>
    </row>
    <row r="618" spans="1:30" x14ac:dyDescent="0.25">
      <c r="A618" s="24">
        <v>45195</v>
      </c>
      <c r="B618" s="22" t="s">
        <v>42</v>
      </c>
      <c r="C618" s="22">
        <v>5</v>
      </c>
      <c r="D618" s="22">
        <v>1</v>
      </c>
      <c r="E618" s="22">
        <v>2</v>
      </c>
      <c r="F618" s="22" t="s">
        <v>22</v>
      </c>
      <c r="G618" s="28">
        <v>3</v>
      </c>
      <c r="H618" s="22">
        <f t="shared" si="114"/>
        <v>0.6</v>
      </c>
      <c r="I618" s="28">
        <v>0</v>
      </c>
      <c r="J618" s="22">
        <f t="shared" si="115"/>
        <v>0</v>
      </c>
      <c r="K618" s="28">
        <v>0</v>
      </c>
      <c r="L618" s="22">
        <f t="shared" si="116"/>
        <v>0</v>
      </c>
      <c r="M618" s="22">
        <f t="shared" si="100"/>
        <v>3.6</v>
      </c>
      <c r="N618" s="22">
        <f t="shared" si="117"/>
        <v>0.6</v>
      </c>
      <c r="O618" s="23">
        <v>16</v>
      </c>
      <c r="P618" s="22">
        <f t="shared" si="118"/>
        <v>3.2</v>
      </c>
      <c r="Q618" s="23">
        <v>5</v>
      </c>
      <c r="R618" s="22">
        <f t="shared" si="119"/>
        <v>1</v>
      </c>
      <c r="S618" s="22">
        <f t="shared" si="101"/>
        <v>24.2</v>
      </c>
      <c r="T618" s="22">
        <f t="shared" si="120"/>
        <v>4.2</v>
      </c>
      <c r="U618" s="22">
        <v>5</v>
      </c>
      <c r="V618" s="22">
        <f t="shared" si="121"/>
        <v>1</v>
      </c>
      <c r="W618" s="22">
        <v>4</v>
      </c>
      <c r="X618" s="22">
        <f t="shared" si="122"/>
        <v>0.8</v>
      </c>
      <c r="Y618" s="22">
        <v>61</v>
      </c>
      <c r="Z618" s="22">
        <f t="shared" si="123"/>
        <v>3.05</v>
      </c>
      <c r="AA618" s="22">
        <v>2</v>
      </c>
      <c r="AB618" s="22">
        <f t="shared" si="124"/>
        <v>0.4</v>
      </c>
      <c r="AC618" s="22">
        <v>1</v>
      </c>
      <c r="AD618" s="25">
        <f t="shared" si="125"/>
        <v>0.2</v>
      </c>
    </row>
    <row r="619" spans="1:30" x14ac:dyDescent="0.25">
      <c r="A619" s="24">
        <v>45195</v>
      </c>
      <c r="B619" s="22" t="s">
        <v>42</v>
      </c>
      <c r="C619" s="22">
        <v>6</v>
      </c>
      <c r="D619" s="22">
        <v>1</v>
      </c>
      <c r="E619" s="22">
        <v>13</v>
      </c>
      <c r="F619" s="22" t="s">
        <v>22</v>
      </c>
      <c r="G619" s="23">
        <v>0</v>
      </c>
      <c r="H619" s="22">
        <f t="shared" si="114"/>
        <v>0</v>
      </c>
      <c r="I619" s="23">
        <v>0</v>
      </c>
      <c r="J619" s="22">
        <f t="shared" si="115"/>
        <v>0</v>
      </c>
      <c r="K619" s="23">
        <v>0</v>
      </c>
      <c r="L619" s="22">
        <f t="shared" si="116"/>
        <v>0</v>
      </c>
      <c r="M619" s="22">
        <f t="shared" si="100"/>
        <v>0</v>
      </c>
      <c r="N619" s="22">
        <f t="shared" si="117"/>
        <v>0</v>
      </c>
      <c r="O619" s="23">
        <v>225</v>
      </c>
      <c r="P619" s="22">
        <f t="shared" si="118"/>
        <v>45</v>
      </c>
      <c r="Q619" s="23">
        <v>62</v>
      </c>
      <c r="R619" s="22">
        <f t="shared" si="119"/>
        <v>12.4</v>
      </c>
      <c r="S619" s="22">
        <f t="shared" si="101"/>
        <v>332</v>
      </c>
      <c r="T619" s="22">
        <f t="shared" si="120"/>
        <v>57.4</v>
      </c>
      <c r="U619" s="28">
        <v>5</v>
      </c>
      <c r="V619" s="22">
        <f t="shared" si="121"/>
        <v>1</v>
      </c>
      <c r="W619" s="22">
        <v>4</v>
      </c>
      <c r="X619" s="22">
        <f t="shared" si="122"/>
        <v>0.8</v>
      </c>
      <c r="Y619" s="22">
        <v>32</v>
      </c>
      <c r="Z619" s="22">
        <f t="shared" si="123"/>
        <v>1.6</v>
      </c>
      <c r="AA619" s="22">
        <v>2</v>
      </c>
      <c r="AB619" s="22">
        <f t="shared" si="124"/>
        <v>0.4</v>
      </c>
      <c r="AC619" s="22">
        <v>3</v>
      </c>
      <c r="AD619" s="25">
        <f t="shared" si="125"/>
        <v>0.6</v>
      </c>
    </row>
    <row r="620" spans="1:30" x14ac:dyDescent="0.25">
      <c r="A620" s="24">
        <v>45195</v>
      </c>
      <c r="B620" s="22" t="s">
        <v>42</v>
      </c>
      <c r="C620" s="22">
        <v>7</v>
      </c>
      <c r="D620" s="22">
        <v>1</v>
      </c>
      <c r="E620" s="22">
        <v>7</v>
      </c>
      <c r="F620" s="22" t="s">
        <v>22</v>
      </c>
      <c r="G620" s="23">
        <v>47</v>
      </c>
      <c r="H620" s="22">
        <f t="shared" si="114"/>
        <v>9.4</v>
      </c>
      <c r="I620" s="23">
        <v>14</v>
      </c>
      <c r="J620" s="22">
        <f t="shared" si="115"/>
        <v>2.8</v>
      </c>
      <c r="K620" s="23">
        <v>16</v>
      </c>
      <c r="L620" s="22">
        <f t="shared" si="116"/>
        <v>3.2</v>
      </c>
      <c r="M620" s="22">
        <f t="shared" si="100"/>
        <v>89.2</v>
      </c>
      <c r="N620" s="22">
        <f t="shared" si="117"/>
        <v>15.399999999999999</v>
      </c>
      <c r="O620" s="23">
        <v>78</v>
      </c>
      <c r="P620" s="22">
        <f t="shared" si="118"/>
        <v>15.6</v>
      </c>
      <c r="Q620" s="23">
        <v>31</v>
      </c>
      <c r="R620" s="22">
        <f t="shared" si="119"/>
        <v>6.2</v>
      </c>
      <c r="S620" s="22">
        <f t="shared" si="101"/>
        <v>124.6</v>
      </c>
      <c r="T620" s="22">
        <f t="shared" si="120"/>
        <v>21.8</v>
      </c>
      <c r="U620" s="28">
        <v>3</v>
      </c>
      <c r="V620" s="22">
        <f t="shared" si="121"/>
        <v>0.6</v>
      </c>
      <c r="W620" s="22">
        <v>0</v>
      </c>
      <c r="X620" s="22">
        <f t="shared" si="122"/>
        <v>0</v>
      </c>
      <c r="Y620" s="22">
        <v>38</v>
      </c>
      <c r="Z620" s="22">
        <f t="shared" si="123"/>
        <v>1.9</v>
      </c>
      <c r="AA620" s="22">
        <v>2</v>
      </c>
      <c r="AB620" s="22">
        <f t="shared" si="124"/>
        <v>0.4</v>
      </c>
      <c r="AC620" s="22">
        <v>11</v>
      </c>
      <c r="AD620" s="25">
        <f t="shared" si="125"/>
        <v>2.2000000000000002</v>
      </c>
    </row>
    <row r="621" spans="1:30" x14ac:dyDescent="0.25">
      <c r="A621" s="24">
        <v>45195</v>
      </c>
      <c r="B621" s="22" t="s">
        <v>42</v>
      </c>
      <c r="C621" s="22">
        <v>8</v>
      </c>
      <c r="D621" s="22">
        <v>1</v>
      </c>
      <c r="E621" s="22">
        <v>12</v>
      </c>
      <c r="F621" s="22" t="s">
        <v>22</v>
      </c>
      <c r="G621" s="22">
        <v>0</v>
      </c>
      <c r="H621" s="22">
        <f t="shared" si="114"/>
        <v>0</v>
      </c>
      <c r="I621" s="22">
        <v>0</v>
      </c>
      <c r="J621" s="22">
        <f t="shared" si="115"/>
        <v>0</v>
      </c>
      <c r="K621" s="22">
        <v>0</v>
      </c>
      <c r="L621" s="22">
        <f t="shared" si="116"/>
        <v>0</v>
      </c>
      <c r="M621" s="22">
        <f t="shared" si="100"/>
        <v>0</v>
      </c>
      <c r="N621" s="22">
        <f t="shared" si="117"/>
        <v>0</v>
      </c>
      <c r="O621" s="22">
        <v>19</v>
      </c>
      <c r="P621" s="22">
        <f t="shared" si="118"/>
        <v>3.8</v>
      </c>
      <c r="Q621" s="22">
        <v>4</v>
      </c>
      <c r="R621" s="22">
        <f t="shared" si="119"/>
        <v>0.8</v>
      </c>
      <c r="S621" s="22">
        <f t="shared" si="101"/>
        <v>26.8</v>
      </c>
      <c r="T621" s="22">
        <f t="shared" si="120"/>
        <v>4.5999999999999996</v>
      </c>
      <c r="U621" s="22">
        <v>0</v>
      </c>
      <c r="V621" s="22">
        <f t="shared" si="121"/>
        <v>0</v>
      </c>
      <c r="W621" s="22">
        <v>3</v>
      </c>
      <c r="X621" s="22">
        <f t="shared" si="122"/>
        <v>0.6</v>
      </c>
      <c r="Y621" s="22">
        <v>81</v>
      </c>
      <c r="Z621" s="22">
        <f t="shared" si="123"/>
        <v>4.05</v>
      </c>
      <c r="AA621" s="22">
        <v>60</v>
      </c>
      <c r="AB621" s="22">
        <f t="shared" si="124"/>
        <v>12</v>
      </c>
      <c r="AC621" s="22">
        <v>5</v>
      </c>
      <c r="AD621" s="25">
        <f t="shared" si="125"/>
        <v>1</v>
      </c>
    </row>
    <row r="622" spans="1:30" x14ac:dyDescent="0.25">
      <c r="A622" s="24">
        <v>45195</v>
      </c>
      <c r="B622" s="22" t="s">
        <v>42</v>
      </c>
      <c r="C622" s="22">
        <v>9</v>
      </c>
      <c r="D622" s="22">
        <v>1</v>
      </c>
      <c r="E622" s="22">
        <v>11</v>
      </c>
      <c r="F622" s="22" t="s">
        <v>22</v>
      </c>
      <c r="G622" s="28">
        <v>65</v>
      </c>
      <c r="H622" s="22">
        <f t="shared" si="114"/>
        <v>13</v>
      </c>
      <c r="I622" s="23">
        <v>7</v>
      </c>
      <c r="J622" s="22">
        <f t="shared" si="115"/>
        <v>1.4</v>
      </c>
      <c r="K622" s="23">
        <v>1</v>
      </c>
      <c r="L622" s="22">
        <f t="shared" si="116"/>
        <v>0.2</v>
      </c>
      <c r="M622" s="22">
        <f t="shared" si="100"/>
        <v>87.4</v>
      </c>
      <c r="N622" s="22">
        <f t="shared" si="117"/>
        <v>14.6</v>
      </c>
      <c r="O622" s="23">
        <v>23</v>
      </c>
      <c r="P622" s="22">
        <f t="shared" si="118"/>
        <v>4.5999999999999996</v>
      </c>
      <c r="Q622" s="23">
        <v>10</v>
      </c>
      <c r="R622" s="22">
        <f t="shared" si="119"/>
        <v>2</v>
      </c>
      <c r="S622" s="22">
        <f t="shared" si="101"/>
        <v>37.6</v>
      </c>
      <c r="T622" s="22">
        <f t="shared" si="120"/>
        <v>6.6</v>
      </c>
      <c r="U622" s="22">
        <v>3</v>
      </c>
      <c r="V622" s="22">
        <f t="shared" si="121"/>
        <v>0.6</v>
      </c>
      <c r="W622" s="22">
        <v>3</v>
      </c>
      <c r="X622" s="22">
        <f t="shared" si="122"/>
        <v>0.6</v>
      </c>
      <c r="Y622" s="22">
        <v>111</v>
      </c>
      <c r="Z622" s="22">
        <f t="shared" si="123"/>
        <v>5.55</v>
      </c>
      <c r="AA622" s="22">
        <v>169</v>
      </c>
      <c r="AB622" s="22">
        <f t="shared" si="124"/>
        <v>33.799999999999997</v>
      </c>
      <c r="AC622" s="22">
        <v>4</v>
      </c>
      <c r="AD622" s="25">
        <f t="shared" si="125"/>
        <v>0.8</v>
      </c>
    </row>
    <row r="623" spans="1:30" x14ac:dyDescent="0.25">
      <c r="A623" s="24">
        <v>45195</v>
      </c>
      <c r="B623" s="22" t="s">
        <v>42</v>
      </c>
      <c r="C623" s="22">
        <v>10</v>
      </c>
      <c r="D623" s="22">
        <v>1</v>
      </c>
      <c r="E623" s="22">
        <v>9</v>
      </c>
      <c r="F623" s="22" t="s">
        <v>22</v>
      </c>
      <c r="G623" s="28">
        <v>0</v>
      </c>
      <c r="H623" s="22">
        <f t="shared" si="114"/>
        <v>0</v>
      </c>
      <c r="I623" s="28">
        <v>0</v>
      </c>
      <c r="J623" s="22">
        <f t="shared" si="115"/>
        <v>0</v>
      </c>
      <c r="K623" s="28">
        <v>0</v>
      </c>
      <c r="L623" s="22">
        <f t="shared" si="116"/>
        <v>0</v>
      </c>
      <c r="M623" s="22">
        <f t="shared" si="100"/>
        <v>0</v>
      </c>
      <c r="N623" s="22">
        <f t="shared" si="117"/>
        <v>0</v>
      </c>
      <c r="O623" s="23">
        <v>5</v>
      </c>
      <c r="P623" s="22">
        <f t="shared" si="118"/>
        <v>1</v>
      </c>
      <c r="Q623" s="23">
        <v>9</v>
      </c>
      <c r="R623" s="22">
        <f t="shared" si="119"/>
        <v>1.8</v>
      </c>
      <c r="S623" s="22">
        <f t="shared" si="101"/>
        <v>15</v>
      </c>
      <c r="T623" s="22">
        <f t="shared" si="120"/>
        <v>2.8</v>
      </c>
      <c r="U623" s="28">
        <v>3</v>
      </c>
      <c r="V623" s="22">
        <f t="shared" si="121"/>
        <v>0.6</v>
      </c>
      <c r="W623" s="22">
        <v>3</v>
      </c>
      <c r="X623" s="22">
        <f t="shared" si="122"/>
        <v>0.6</v>
      </c>
      <c r="Y623" s="22">
        <v>62</v>
      </c>
      <c r="Z623" s="22">
        <f t="shared" si="123"/>
        <v>3.1</v>
      </c>
      <c r="AA623" s="22">
        <v>9</v>
      </c>
      <c r="AB623" s="22">
        <f t="shared" si="124"/>
        <v>1.8</v>
      </c>
      <c r="AC623" s="22">
        <v>2</v>
      </c>
      <c r="AD623" s="25">
        <f t="shared" si="125"/>
        <v>0.4</v>
      </c>
    </row>
    <row r="624" spans="1:30" x14ac:dyDescent="0.25">
      <c r="A624" s="24">
        <v>45195</v>
      </c>
      <c r="B624" s="22" t="s">
        <v>42</v>
      </c>
      <c r="C624" s="22">
        <v>11</v>
      </c>
      <c r="D624" s="22">
        <v>1</v>
      </c>
      <c r="E624" s="22">
        <v>15</v>
      </c>
      <c r="F624" s="22" t="s">
        <v>22</v>
      </c>
      <c r="G624" s="28">
        <v>7</v>
      </c>
      <c r="H624" s="22">
        <f t="shared" si="114"/>
        <v>1.4</v>
      </c>
      <c r="I624" s="28">
        <v>15</v>
      </c>
      <c r="J624" s="22">
        <f t="shared" si="115"/>
        <v>3</v>
      </c>
      <c r="K624" s="28">
        <v>10</v>
      </c>
      <c r="L624" s="22">
        <f t="shared" si="116"/>
        <v>2</v>
      </c>
      <c r="M624" s="22">
        <f t="shared" si="100"/>
        <v>36.4</v>
      </c>
      <c r="N624" s="22">
        <f t="shared" si="117"/>
        <v>6.4</v>
      </c>
      <c r="O624" s="23">
        <v>49</v>
      </c>
      <c r="P624" s="22">
        <f t="shared" si="118"/>
        <v>9.8000000000000007</v>
      </c>
      <c r="Q624" s="23">
        <v>19</v>
      </c>
      <c r="R624" s="22">
        <f t="shared" si="119"/>
        <v>3.8</v>
      </c>
      <c r="S624" s="22">
        <f t="shared" si="101"/>
        <v>77.8</v>
      </c>
      <c r="T624" s="22">
        <f t="shared" si="120"/>
        <v>13.600000000000001</v>
      </c>
      <c r="U624" s="28">
        <v>2</v>
      </c>
      <c r="V624" s="22">
        <f t="shared" si="121"/>
        <v>0.4</v>
      </c>
      <c r="W624" s="22">
        <v>3</v>
      </c>
      <c r="X624" s="22">
        <f t="shared" si="122"/>
        <v>0.6</v>
      </c>
      <c r="Y624" s="22">
        <v>11</v>
      </c>
      <c r="Z624" s="22">
        <f t="shared" si="123"/>
        <v>0.55000000000000004</v>
      </c>
      <c r="AA624" s="22">
        <v>26</v>
      </c>
      <c r="AB624" s="22">
        <f t="shared" si="124"/>
        <v>5.2</v>
      </c>
      <c r="AC624" s="22">
        <v>3</v>
      </c>
      <c r="AD624" s="25">
        <f t="shared" si="125"/>
        <v>0.6</v>
      </c>
    </row>
    <row r="625" spans="1:30" x14ac:dyDescent="0.25">
      <c r="A625" s="24">
        <v>45195</v>
      </c>
      <c r="B625" s="22" t="s">
        <v>42</v>
      </c>
      <c r="C625" s="22">
        <v>12</v>
      </c>
      <c r="D625" s="22">
        <v>1</v>
      </c>
      <c r="E625" s="22">
        <v>3</v>
      </c>
      <c r="F625" s="22" t="s">
        <v>22</v>
      </c>
      <c r="G625" s="22">
        <v>3</v>
      </c>
      <c r="H625" s="22">
        <f t="shared" si="114"/>
        <v>0.6</v>
      </c>
      <c r="I625" s="22">
        <v>3</v>
      </c>
      <c r="J625" s="22">
        <f t="shared" si="115"/>
        <v>0.6</v>
      </c>
      <c r="K625" s="22">
        <v>2</v>
      </c>
      <c r="L625" s="22">
        <f t="shared" si="116"/>
        <v>0.4</v>
      </c>
      <c r="M625" s="22">
        <f t="shared" si="100"/>
        <v>9.1999999999999993</v>
      </c>
      <c r="N625" s="22">
        <f t="shared" si="117"/>
        <v>1.6</v>
      </c>
      <c r="O625" s="22">
        <v>4</v>
      </c>
      <c r="P625" s="22">
        <f t="shared" si="118"/>
        <v>0.8</v>
      </c>
      <c r="Q625" s="22">
        <v>2</v>
      </c>
      <c r="R625" s="22">
        <f t="shared" si="119"/>
        <v>0.4</v>
      </c>
      <c r="S625" s="22">
        <f t="shared" si="101"/>
        <v>6.8</v>
      </c>
      <c r="T625" s="22">
        <f t="shared" si="120"/>
        <v>1.2000000000000002</v>
      </c>
      <c r="U625" s="22">
        <v>0</v>
      </c>
      <c r="V625" s="22">
        <f t="shared" si="121"/>
        <v>0</v>
      </c>
      <c r="W625" s="22">
        <v>0</v>
      </c>
      <c r="X625" s="22">
        <f t="shared" si="122"/>
        <v>0</v>
      </c>
      <c r="Y625" s="22">
        <v>17</v>
      </c>
      <c r="Z625" s="22">
        <f t="shared" si="123"/>
        <v>0.85</v>
      </c>
      <c r="AA625" s="22">
        <v>3</v>
      </c>
      <c r="AB625" s="22">
        <f t="shared" si="124"/>
        <v>0.6</v>
      </c>
      <c r="AC625" s="22">
        <v>2</v>
      </c>
      <c r="AD625" s="25">
        <f t="shared" si="125"/>
        <v>0.4</v>
      </c>
    </row>
    <row r="626" spans="1:30" x14ac:dyDescent="0.25">
      <c r="A626" s="24">
        <v>45195</v>
      </c>
      <c r="B626" s="22" t="s">
        <v>42</v>
      </c>
      <c r="C626" s="22">
        <v>13</v>
      </c>
      <c r="D626" s="22">
        <v>1</v>
      </c>
      <c r="E626" s="22">
        <v>8</v>
      </c>
      <c r="F626" s="22" t="s">
        <v>22</v>
      </c>
      <c r="G626" s="28">
        <v>0</v>
      </c>
      <c r="H626" s="22">
        <f t="shared" si="114"/>
        <v>0</v>
      </c>
      <c r="I626" s="28">
        <v>0</v>
      </c>
      <c r="J626" s="22">
        <f t="shared" si="115"/>
        <v>0</v>
      </c>
      <c r="K626" s="28">
        <v>0</v>
      </c>
      <c r="L626" s="22">
        <f t="shared" si="116"/>
        <v>0</v>
      </c>
      <c r="M626" s="22">
        <f t="shared" si="100"/>
        <v>0</v>
      </c>
      <c r="N626" s="22">
        <f t="shared" si="117"/>
        <v>0</v>
      </c>
      <c r="O626" s="23">
        <v>2</v>
      </c>
      <c r="P626" s="22">
        <f t="shared" si="118"/>
        <v>0.4</v>
      </c>
      <c r="Q626" s="23">
        <v>0</v>
      </c>
      <c r="R626" s="22">
        <f t="shared" si="119"/>
        <v>0</v>
      </c>
      <c r="S626" s="22">
        <f t="shared" si="101"/>
        <v>2.4</v>
      </c>
      <c r="T626" s="22">
        <f t="shared" si="120"/>
        <v>0.4</v>
      </c>
      <c r="U626" s="28">
        <v>0</v>
      </c>
      <c r="V626" s="22">
        <f t="shared" si="121"/>
        <v>0</v>
      </c>
      <c r="W626" s="22">
        <v>0</v>
      </c>
      <c r="X626" s="22">
        <f t="shared" si="122"/>
        <v>0</v>
      </c>
      <c r="Y626" s="22">
        <v>13</v>
      </c>
      <c r="Z626" s="22">
        <f t="shared" si="123"/>
        <v>0.65</v>
      </c>
      <c r="AA626" s="22">
        <v>1</v>
      </c>
      <c r="AB626" s="22">
        <f t="shared" si="124"/>
        <v>0.2</v>
      </c>
      <c r="AC626" s="22">
        <v>0</v>
      </c>
      <c r="AD626" s="25">
        <f t="shared" si="125"/>
        <v>0</v>
      </c>
    </row>
    <row r="627" spans="1:30" x14ac:dyDescent="0.25">
      <c r="A627" s="24">
        <v>45195</v>
      </c>
      <c r="B627" s="22" t="s">
        <v>42</v>
      </c>
      <c r="C627" s="22">
        <v>14</v>
      </c>
      <c r="D627" s="22">
        <v>1</v>
      </c>
      <c r="E627" s="22">
        <v>1</v>
      </c>
      <c r="F627" s="22" t="s">
        <v>22</v>
      </c>
      <c r="G627" s="28">
        <v>4</v>
      </c>
      <c r="H627" s="22">
        <f t="shared" si="114"/>
        <v>0.8</v>
      </c>
      <c r="I627" s="28">
        <v>5</v>
      </c>
      <c r="J627" s="22">
        <f t="shared" si="115"/>
        <v>1</v>
      </c>
      <c r="K627" s="28">
        <v>5</v>
      </c>
      <c r="L627" s="22">
        <f t="shared" si="116"/>
        <v>1</v>
      </c>
      <c r="M627" s="22">
        <f t="shared" si="100"/>
        <v>15.8</v>
      </c>
      <c r="N627" s="22">
        <f t="shared" si="117"/>
        <v>2.8</v>
      </c>
      <c r="O627" s="23">
        <v>2</v>
      </c>
      <c r="P627" s="22">
        <f t="shared" si="118"/>
        <v>0.4</v>
      </c>
      <c r="Q627" s="23">
        <v>0</v>
      </c>
      <c r="R627" s="22">
        <f t="shared" si="119"/>
        <v>0</v>
      </c>
      <c r="S627" s="22">
        <f t="shared" si="101"/>
        <v>2.4</v>
      </c>
      <c r="T627" s="22">
        <f t="shared" si="120"/>
        <v>0.4</v>
      </c>
      <c r="U627" s="28">
        <v>0</v>
      </c>
      <c r="V627" s="22">
        <f t="shared" si="121"/>
        <v>0</v>
      </c>
      <c r="W627" s="22">
        <v>0</v>
      </c>
      <c r="X627" s="22">
        <f t="shared" si="122"/>
        <v>0</v>
      </c>
      <c r="Y627" s="22">
        <v>80</v>
      </c>
      <c r="Z627" s="22">
        <f t="shared" si="123"/>
        <v>4</v>
      </c>
      <c r="AA627" s="22">
        <v>0</v>
      </c>
      <c r="AB627" s="22">
        <f t="shared" si="124"/>
        <v>0</v>
      </c>
      <c r="AC627" s="22">
        <v>1</v>
      </c>
      <c r="AD627" s="25">
        <f t="shared" si="125"/>
        <v>0.2</v>
      </c>
    </row>
    <row r="628" spans="1:30" x14ac:dyDescent="0.25">
      <c r="A628" s="24">
        <v>45195</v>
      </c>
      <c r="B628" s="22" t="s">
        <v>42</v>
      </c>
      <c r="C628" s="22">
        <v>15</v>
      </c>
      <c r="D628" s="22">
        <v>1</v>
      </c>
      <c r="E628" s="22">
        <v>5</v>
      </c>
      <c r="F628" s="22" t="s">
        <v>22</v>
      </c>
      <c r="G628" s="28">
        <v>3</v>
      </c>
      <c r="H628" s="22">
        <f t="shared" si="114"/>
        <v>0.6</v>
      </c>
      <c r="I628" s="28">
        <v>2</v>
      </c>
      <c r="J628" s="22">
        <f t="shared" si="115"/>
        <v>0.4</v>
      </c>
      <c r="K628" s="28">
        <v>0</v>
      </c>
      <c r="L628" s="22">
        <f t="shared" si="116"/>
        <v>0</v>
      </c>
      <c r="M628" s="22">
        <f t="shared" si="100"/>
        <v>6</v>
      </c>
      <c r="N628" s="22">
        <f t="shared" si="117"/>
        <v>1</v>
      </c>
      <c r="O628" s="23">
        <v>0</v>
      </c>
      <c r="P628" s="22">
        <f t="shared" si="118"/>
        <v>0</v>
      </c>
      <c r="Q628" s="23">
        <v>0</v>
      </c>
      <c r="R628" s="22">
        <f t="shared" si="119"/>
        <v>0</v>
      </c>
      <c r="S628" s="22">
        <f t="shared" si="101"/>
        <v>0</v>
      </c>
      <c r="T628" s="22">
        <f t="shared" si="120"/>
        <v>0</v>
      </c>
      <c r="U628" s="28">
        <v>0</v>
      </c>
      <c r="V628" s="22">
        <f t="shared" si="121"/>
        <v>0</v>
      </c>
      <c r="W628" s="22">
        <v>0</v>
      </c>
      <c r="X628" s="22">
        <f t="shared" si="122"/>
        <v>0</v>
      </c>
      <c r="Y628" s="22">
        <v>0</v>
      </c>
      <c r="Z628" s="22">
        <f t="shared" si="123"/>
        <v>0</v>
      </c>
      <c r="AA628" s="22">
        <v>88</v>
      </c>
      <c r="AB628" s="22">
        <f t="shared" si="124"/>
        <v>17.600000000000001</v>
      </c>
      <c r="AC628" s="22">
        <v>5</v>
      </c>
      <c r="AD628" s="25">
        <f t="shared" si="125"/>
        <v>1</v>
      </c>
    </row>
    <row r="629" spans="1:30" x14ac:dyDescent="0.25">
      <c r="A629" s="24">
        <v>45195</v>
      </c>
      <c r="B629" s="22" t="s">
        <v>42</v>
      </c>
      <c r="C629" s="22">
        <v>16</v>
      </c>
      <c r="D629" s="22">
        <v>2</v>
      </c>
      <c r="E629" s="22">
        <v>14</v>
      </c>
      <c r="F629" s="22" t="s">
        <v>22</v>
      </c>
      <c r="G629" s="22">
        <v>0</v>
      </c>
      <c r="H629" s="22">
        <f t="shared" si="114"/>
        <v>0</v>
      </c>
      <c r="I629" s="22">
        <v>2</v>
      </c>
      <c r="J629" s="22">
        <f t="shared" si="115"/>
        <v>0.4</v>
      </c>
      <c r="K629" s="22">
        <v>0</v>
      </c>
      <c r="L629" s="22">
        <f t="shared" si="116"/>
        <v>0</v>
      </c>
      <c r="M629" s="22">
        <f t="shared" si="100"/>
        <v>2.4</v>
      </c>
      <c r="N629" s="22">
        <f t="shared" si="117"/>
        <v>0.4</v>
      </c>
      <c r="O629" s="22">
        <v>1</v>
      </c>
      <c r="P629" s="22">
        <f t="shared" si="118"/>
        <v>0.2</v>
      </c>
      <c r="Q629" s="22">
        <v>1</v>
      </c>
      <c r="R629" s="22">
        <f t="shared" si="119"/>
        <v>0.2</v>
      </c>
      <c r="S629" s="22">
        <f t="shared" si="101"/>
        <v>2.2000000000000002</v>
      </c>
      <c r="T629" s="22">
        <f t="shared" si="120"/>
        <v>0.4</v>
      </c>
      <c r="U629" s="22">
        <v>0</v>
      </c>
      <c r="V629" s="22">
        <f t="shared" si="121"/>
        <v>0</v>
      </c>
      <c r="W629" s="22">
        <v>0</v>
      </c>
      <c r="X629" s="22">
        <f t="shared" si="122"/>
        <v>0</v>
      </c>
      <c r="Y629" s="22">
        <v>8</v>
      </c>
      <c r="Z629" s="22">
        <f t="shared" si="123"/>
        <v>0.4</v>
      </c>
      <c r="AA629" s="22">
        <v>654</v>
      </c>
      <c r="AB629" s="22">
        <f t="shared" si="124"/>
        <v>130.80000000000001</v>
      </c>
      <c r="AC629" s="22">
        <v>3</v>
      </c>
      <c r="AD629" s="25">
        <f t="shared" si="125"/>
        <v>0.6</v>
      </c>
    </row>
    <row r="630" spans="1:30" x14ac:dyDescent="0.25">
      <c r="A630" s="24">
        <v>45195</v>
      </c>
      <c r="B630" s="22" t="s">
        <v>42</v>
      </c>
      <c r="C630" s="22">
        <v>17</v>
      </c>
      <c r="D630" s="22">
        <v>2</v>
      </c>
      <c r="E630" s="22">
        <v>3</v>
      </c>
      <c r="F630" s="22" t="s">
        <v>22</v>
      </c>
      <c r="G630" s="28">
        <v>0</v>
      </c>
      <c r="H630" s="22">
        <f t="shared" si="114"/>
        <v>0</v>
      </c>
      <c r="I630" s="23">
        <v>1</v>
      </c>
      <c r="J630" s="22">
        <f t="shared" si="115"/>
        <v>0.2</v>
      </c>
      <c r="K630" s="23">
        <v>2</v>
      </c>
      <c r="L630" s="22">
        <f t="shared" si="116"/>
        <v>0.4</v>
      </c>
      <c r="M630" s="22">
        <f t="shared" si="100"/>
        <v>3.2</v>
      </c>
      <c r="N630" s="22">
        <f t="shared" si="117"/>
        <v>0.60000000000000009</v>
      </c>
      <c r="O630" s="23">
        <v>8</v>
      </c>
      <c r="P630" s="22">
        <f t="shared" si="118"/>
        <v>1.6</v>
      </c>
      <c r="Q630" s="23">
        <v>4</v>
      </c>
      <c r="R630" s="22">
        <f t="shared" si="119"/>
        <v>0.8</v>
      </c>
      <c r="S630" s="22">
        <f t="shared" si="101"/>
        <v>13.6</v>
      </c>
      <c r="T630" s="22">
        <f t="shared" si="120"/>
        <v>2.4000000000000004</v>
      </c>
      <c r="U630" s="23">
        <v>0</v>
      </c>
      <c r="V630" s="22">
        <f t="shared" si="121"/>
        <v>0</v>
      </c>
      <c r="W630" s="22">
        <v>0</v>
      </c>
      <c r="X630" s="22">
        <f t="shared" si="122"/>
        <v>0</v>
      </c>
      <c r="Y630" s="22">
        <v>0</v>
      </c>
      <c r="Z630" s="22">
        <f t="shared" si="123"/>
        <v>0</v>
      </c>
      <c r="AA630" s="22">
        <v>15</v>
      </c>
      <c r="AB630" s="22">
        <f t="shared" si="124"/>
        <v>3</v>
      </c>
      <c r="AC630" s="22">
        <v>2</v>
      </c>
      <c r="AD630" s="25">
        <f t="shared" si="125"/>
        <v>0.4</v>
      </c>
    </row>
    <row r="631" spans="1:30" x14ac:dyDescent="0.25">
      <c r="A631" s="24">
        <v>45195</v>
      </c>
      <c r="B631" s="22" t="s">
        <v>42</v>
      </c>
      <c r="C631" s="22">
        <v>18</v>
      </c>
      <c r="D631" s="22">
        <v>2</v>
      </c>
      <c r="E631" s="22">
        <v>8</v>
      </c>
      <c r="F631" s="22" t="s">
        <v>22</v>
      </c>
      <c r="G631" s="23">
        <v>0</v>
      </c>
      <c r="H631" s="22">
        <f t="shared" si="114"/>
        <v>0</v>
      </c>
      <c r="I631" s="29">
        <v>1</v>
      </c>
      <c r="J631" s="22">
        <f t="shared" si="115"/>
        <v>0.2</v>
      </c>
      <c r="K631" s="29">
        <v>0</v>
      </c>
      <c r="L631" s="22">
        <f t="shared" si="116"/>
        <v>0</v>
      </c>
      <c r="M631" s="22">
        <f t="shared" si="100"/>
        <v>1.2</v>
      </c>
      <c r="N631" s="22">
        <f t="shared" si="117"/>
        <v>0.2</v>
      </c>
      <c r="O631" s="23">
        <v>8</v>
      </c>
      <c r="P631" s="22">
        <f t="shared" si="118"/>
        <v>1.6</v>
      </c>
      <c r="Q631" s="25">
        <v>5</v>
      </c>
      <c r="R631" s="22">
        <f t="shared" si="119"/>
        <v>1</v>
      </c>
      <c r="S631" s="22">
        <f t="shared" si="101"/>
        <v>14.6</v>
      </c>
      <c r="T631" s="22">
        <f t="shared" si="120"/>
        <v>2.6</v>
      </c>
      <c r="U631" s="25">
        <v>1</v>
      </c>
      <c r="V631" s="22">
        <f t="shared" si="121"/>
        <v>0.2</v>
      </c>
      <c r="W631" s="22">
        <v>0</v>
      </c>
      <c r="X631" s="22">
        <f t="shared" si="122"/>
        <v>0</v>
      </c>
      <c r="Y631" s="22">
        <v>12</v>
      </c>
      <c r="Z631" s="22">
        <f t="shared" si="123"/>
        <v>0.6</v>
      </c>
      <c r="AA631" s="22">
        <v>9</v>
      </c>
      <c r="AB631" s="22">
        <f t="shared" si="124"/>
        <v>1.8</v>
      </c>
      <c r="AC631" s="22">
        <v>2</v>
      </c>
      <c r="AD631" s="25">
        <f t="shared" si="125"/>
        <v>0.4</v>
      </c>
    </row>
    <row r="632" spans="1:30" x14ac:dyDescent="0.25">
      <c r="A632" s="24">
        <v>45195</v>
      </c>
      <c r="B632" s="22" t="s">
        <v>42</v>
      </c>
      <c r="C632" s="22">
        <v>19</v>
      </c>
      <c r="D632" s="22">
        <v>2</v>
      </c>
      <c r="E632" s="22">
        <v>12</v>
      </c>
      <c r="F632" s="22" t="s">
        <v>22</v>
      </c>
      <c r="G632" s="23">
        <v>0</v>
      </c>
      <c r="H632" s="22">
        <f t="shared" si="114"/>
        <v>0</v>
      </c>
      <c r="I632" s="29">
        <v>3</v>
      </c>
      <c r="J632" s="22">
        <f t="shared" si="115"/>
        <v>0.6</v>
      </c>
      <c r="K632" s="29">
        <v>1</v>
      </c>
      <c r="L632" s="22">
        <f t="shared" si="116"/>
        <v>0.2</v>
      </c>
      <c r="M632" s="22">
        <f t="shared" si="100"/>
        <v>4.5999999999999996</v>
      </c>
      <c r="N632" s="22">
        <f t="shared" si="117"/>
        <v>0.8</v>
      </c>
      <c r="O632" s="23">
        <v>6</v>
      </c>
      <c r="P632" s="22">
        <f t="shared" si="118"/>
        <v>1.2</v>
      </c>
      <c r="Q632" s="23">
        <v>6</v>
      </c>
      <c r="R632" s="22">
        <f t="shared" si="119"/>
        <v>1.2</v>
      </c>
      <c r="S632" s="22">
        <f t="shared" si="101"/>
        <v>13.2</v>
      </c>
      <c r="T632" s="22">
        <f t="shared" si="120"/>
        <v>2.4</v>
      </c>
      <c r="U632" s="23">
        <v>0</v>
      </c>
      <c r="V632" s="22">
        <f t="shared" si="121"/>
        <v>0</v>
      </c>
      <c r="W632" s="22">
        <v>0</v>
      </c>
      <c r="X632" s="22">
        <f t="shared" si="122"/>
        <v>0</v>
      </c>
      <c r="Y632" s="22">
        <v>2</v>
      </c>
      <c r="Z632" s="22">
        <f t="shared" si="123"/>
        <v>0.1</v>
      </c>
      <c r="AA632" s="22">
        <v>120</v>
      </c>
      <c r="AB632" s="22">
        <f t="shared" si="124"/>
        <v>24</v>
      </c>
      <c r="AC632" s="22">
        <v>5</v>
      </c>
      <c r="AD632" s="25">
        <f t="shared" si="125"/>
        <v>1</v>
      </c>
    </row>
    <row r="633" spans="1:30" x14ac:dyDescent="0.25">
      <c r="A633" s="24">
        <v>45195</v>
      </c>
      <c r="B633" s="22" t="s">
        <v>42</v>
      </c>
      <c r="C633" s="22">
        <v>20</v>
      </c>
      <c r="D633" s="22">
        <v>2</v>
      </c>
      <c r="E633" s="22">
        <v>5</v>
      </c>
      <c r="F633" s="22" t="s">
        <v>22</v>
      </c>
      <c r="G633" s="22">
        <v>6</v>
      </c>
      <c r="H633" s="22">
        <f t="shared" si="114"/>
        <v>1.2</v>
      </c>
      <c r="I633" s="22">
        <v>0</v>
      </c>
      <c r="J633" s="22">
        <f t="shared" si="115"/>
        <v>0</v>
      </c>
      <c r="K633" s="22">
        <v>0</v>
      </c>
      <c r="L633" s="22">
        <f t="shared" si="116"/>
        <v>0</v>
      </c>
      <c r="M633" s="22">
        <f t="shared" si="100"/>
        <v>7.2</v>
      </c>
      <c r="N633" s="22">
        <f t="shared" si="117"/>
        <v>1.2</v>
      </c>
      <c r="O633" s="22">
        <v>7</v>
      </c>
      <c r="P633" s="22">
        <f t="shared" si="118"/>
        <v>1.4</v>
      </c>
      <c r="Q633" s="22">
        <v>8</v>
      </c>
      <c r="R633" s="22">
        <f t="shared" si="119"/>
        <v>1.6</v>
      </c>
      <c r="S633" s="22">
        <f t="shared" si="101"/>
        <v>16.399999999999999</v>
      </c>
      <c r="T633" s="22">
        <f t="shared" si="120"/>
        <v>3</v>
      </c>
      <c r="U633" s="22">
        <v>0</v>
      </c>
      <c r="V633" s="22">
        <f t="shared" si="121"/>
        <v>0</v>
      </c>
      <c r="W633" s="22">
        <v>0</v>
      </c>
      <c r="X633" s="22">
        <f t="shared" si="122"/>
        <v>0</v>
      </c>
      <c r="Y633" s="22">
        <v>230</v>
      </c>
      <c r="Z633" s="22">
        <f t="shared" si="123"/>
        <v>11.5</v>
      </c>
      <c r="AA633" s="22">
        <v>186</v>
      </c>
      <c r="AB633" s="22">
        <f t="shared" si="124"/>
        <v>37.200000000000003</v>
      </c>
      <c r="AC633" s="22">
        <v>0</v>
      </c>
      <c r="AD633" s="25">
        <f t="shared" si="125"/>
        <v>0</v>
      </c>
    </row>
    <row r="634" spans="1:30" x14ac:dyDescent="0.25">
      <c r="A634" s="24">
        <v>45195</v>
      </c>
      <c r="B634" s="22" t="s">
        <v>42</v>
      </c>
      <c r="C634" s="22">
        <v>21</v>
      </c>
      <c r="D634" s="22">
        <v>2</v>
      </c>
      <c r="E634" s="22">
        <v>4</v>
      </c>
      <c r="F634" s="22" t="s">
        <v>22</v>
      </c>
      <c r="G634" s="28">
        <v>0</v>
      </c>
      <c r="H634" s="22">
        <f t="shared" si="114"/>
        <v>0</v>
      </c>
      <c r="I634" s="28">
        <v>0</v>
      </c>
      <c r="J634" s="22">
        <f t="shared" si="115"/>
        <v>0</v>
      </c>
      <c r="K634" s="22">
        <v>1</v>
      </c>
      <c r="L634" s="22">
        <f t="shared" si="116"/>
        <v>0.2</v>
      </c>
      <c r="M634" s="22">
        <f t="shared" si="100"/>
        <v>1</v>
      </c>
      <c r="N634" s="22">
        <f t="shared" si="117"/>
        <v>0.2</v>
      </c>
      <c r="O634" s="23">
        <v>359</v>
      </c>
      <c r="P634" s="22">
        <f t="shared" si="118"/>
        <v>71.8</v>
      </c>
      <c r="Q634" s="23">
        <v>227</v>
      </c>
      <c r="R634" s="22">
        <f t="shared" si="119"/>
        <v>45.4</v>
      </c>
      <c r="S634" s="22">
        <f t="shared" si="101"/>
        <v>657.8</v>
      </c>
      <c r="T634" s="22">
        <f t="shared" si="120"/>
        <v>117.19999999999999</v>
      </c>
      <c r="U634" s="28">
        <v>0</v>
      </c>
      <c r="V634" s="22">
        <f t="shared" si="121"/>
        <v>0</v>
      </c>
      <c r="W634" s="22">
        <v>7</v>
      </c>
      <c r="X634" s="22">
        <f t="shared" si="122"/>
        <v>1.4</v>
      </c>
      <c r="Y634" s="22">
        <v>12</v>
      </c>
      <c r="Z634" s="22">
        <f t="shared" si="123"/>
        <v>0.6</v>
      </c>
      <c r="AA634" s="22">
        <v>0</v>
      </c>
      <c r="AB634" s="22">
        <f t="shared" si="124"/>
        <v>0</v>
      </c>
      <c r="AC634" s="22">
        <v>1</v>
      </c>
      <c r="AD634" s="25">
        <f t="shared" si="125"/>
        <v>0.2</v>
      </c>
    </row>
    <row r="635" spans="1:30" x14ac:dyDescent="0.25">
      <c r="A635" s="24">
        <v>45195</v>
      </c>
      <c r="B635" s="22" t="s">
        <v>42</v>
      </c>
      <c r="C635" s="22">
        <v>22</v>
      </c>
      <c r="D635" s="22">
        <v>2</v>
      </c>
      <c r="E635" s="22">
        <v>6</v>
      </c>
      <c r="F635" s="22" t="s">
        <v>22</v>
      </c>
      <c r="G635" s="28">
        <v>2</v>
      </c>
      <c r="H635" s="22">
        <f t="shared" si="114"/>
        <v>0.4</v>
      </c>
      <c r="I635" s="28">
        <v>0</v>
      </c>
      <c r="J635" s="22">
        <f t="shared" si="115"/>
        <v>0</v>
      </c>
      <c r="K635" s="28">
        <v>0</v>
      </c>
      <c r="L635" s="22">
        <f t="shared" si="116"/>
        <v>0</v>
      </c>
      <c r="M635" s="22">
        <f t="shared" si="100"/>
        <v>2.4</v>
      </c>
      <c r="N635" s="22">
        <f t="shared" si="117"/>
        <v>0.4</v>
      </c>
      <c r="O635" s="23">
        <v>1197</v>
      </c>
      <c r="P635" s="22">
        <f t="shared" si="118"/>
        <v>239.4</v>
      </c>
      <c r="Q635" s="23">
        <v>416</v>
      </c>
      <c r="R635" s="22">
        <f t="shared" si="119"/>
        <v>83.2</v>
      </c>
      <c r="S635" s="31">
        <f t="shared" si="101"/>
        <v>1852.4</v>
      </c>
      <c r="T635" s="22">
        <f t="shared" si="120"/>
        <v>322.60000000000002</v>
      </c>
      <c r="U635" s="22">
        <v>1</v>
      </c>
      <c r="V635" s="22">
        <f t="shared" si="121"/>
        <v>0.2</v>
      </c>
      <c r="W635" s="22">
        <v>20</v>
      </c>
      <c r="X635" s="22">
        <f t="shared" si="122"/>
        <v>4</v>
      </c>
      <c r="Y635" s="22">
        <v>1</v>
      </c>
      <c r="Z635" s="22">
        <f t="shared" si="123"/>
        <v>0.05</v>
      </c>
      <c r="AA635" s="22">
        <v>0</v>
      </c>
      <c r="AB635" s="22">
        <f t="shared" si="124"/>
        <v>0</v>
      </c>
      <c r="AC635" s="22">
        <v>0</v>
      </c>
      <c r="AD635" s="25">
        <f t="shared" si="125"/>
        <v>0</v>
      </c>
    </row>
    <row r="636" spans="1:30" x14ac:dyDescent="0.25">
      <c r="A636" s="24">
        <v>45195</v>
      </c>
      <c r="B636" s="22" t="s">
        <v>42</v>
      </c>
      <c r="C636" s="22">
        <v>23</v>
      </c>
      <c r="D636" s="22">
        <v>2</v>
      </c>
      <c r="E636" s="22">
        <v>13</v>
      </c>
      <c r="F636" s="22" t="s">
        <v>22</v>
      </c>
      <c r="G636" s="28">
        <v>0</v>
      </c>
      <c r="H636" s="22">
        <f t="shared" si="114"/>
        <v>0</v>
      </c>
      <c r="I636" s="28">
        <v>1</v>
      </c>
      <c r="J636" s="22">
        <f t="shared" si="115"/>
        <v>0.2</v>
      </c>
      <c r="K636" s="28">
        <v>0</v>
      </c>
      <c r="L636" s="22">
        <f t="shared" si="116"/>
        <v>0</v>
      </c>
      <c r="M636" s="22">
        <f t="shared" si="100"/>
        <v>1.2</v>
      </c>
      <c r="N636" s="22">
        <f t="shared" si="117"/>
        <v>0.2</v>
      </c>
      <c r="O636" s="23">
        <v>751</v>
      </c>
      <c r="P636" s="22">
        <f t="shared" si="118"/>
        <v>150.19999999999999</v>
      </c>
      <c r="Q636" s="23">
        <v>173</v>
      </c>
      <c r="R636" s="22">
        <f t="shared" si="119"/>
        <v>34.6</v>
      </c>
      <c r="S636" s="22">
        <f t="shared" si="101"/>
        <v>1074.2</v>
      </c>
      <c r="T636" s="22">
        <f t="shared" si="120"/>
        <v>184.79999999999998</v>
      </c>
      <c r="U636" s="22">
        <v>1</v>
      </c>
      <c r="V636" s="22">
        <f t="shared" si="121"/>
        <v>0.2</v>
      </c>
      <c r="W636" s="22">
        <v>2</v>
      </c>
      <c r="X636" s="22">
        <f t="shared" si="122"/>
        <v>0.4</v>
      </c>
      <c r="Y636" s="22">
        <v>15</v>
      </c>
      <c r="Z636" s="22">
        <f t="shared" si="123"/>
        <v>0.75</v>
      </c>
      <c r="AA636" s="22">
        <v>1</v>
      </c>
      <c r="AB636" s="22">
        <f t="shared" si="124"/>
        <v>0.2</v>
      </c>
      <c r="AC636" s="22">
        <v>2</v>
      </c>
      <c r="AD636" s="25">
        <f t="shared" si="125"/>
        <v>0.4</v>
      </c>
    </row>
    <row r="637" spans="1:30" x14ac:dyDescent="0.25">
      <c r="A637" s="24">
        <v>45195</v>
      </c>
      <c r="B637" s="22" t="s">
        <v>42</v>
      </c>
      <c r="C637" s="22">
        <v>24</v>
      </c>
      <c r="D637" s="22">
        <v>2</v>
      </c>
      <c r="E637" s="22">
        <v>10</v>
      </c>
      <c r="F637" s="22" t="s">
        <v>22</v>
      </c>
      <c r="G637" s="22">
        <v>0</v>
      </c>
      <c r="H637" s="22">
        <f t="shared" si="114"/>
        <v>0</v>
      </c>
      <c r="I637" s="22">
        <v>0</v>
      </c>
      <c r="J637" s="22">
        <f t="shared" si="115"/>
        <v>0</v>
      </c>
      <c r="K637" s="22">
        <v>1</v>
      </c>
      <c r="L637" s="22">
        <f t="shared" si="116"/>
        <v>0.2</v>
      </c>
      <c r="M637" s="22">
        <f t="shared" si="100"/>
        <v>1</v>
      </c>
      <c r="N637" s="22">
        <f t="shared" si="117"/>
        <v>0.2</v>
      </c>
      <c r="O637" s="22">
        <v>4</v>
      </c>
      <c r="P637" s="22">
        <f t="shared" si="118"/>
        <v>0.8</v>
      </c>
      <c r="Q637" s="22">
        <v>0</v>
      </c>
      <c r="R637" s="22">
        <f t="shared" si="119"/>
        <v>0</v>
      </c>
      <c r="S637" s="22">
        <f t="shared" si="101"/>
        <v>4.8</v>
      </c>
      <c r="T637" s="22">
        <f t="shared" si="120"/>
        <v>0.8</v>
      </c>
      <c r="U637" s="22">
        <v>0</v>
      </c>
      <c r="V637" s="22">
        <f t="shared" si="121"/>
        <v>0</v>
      </c>
      <c r="W637" s="22">
        <v>0</v>
      </c>
      <c r="X637" s="22">
        <f t="shared" si="122"/>
        <v>0</v>
      </c>
      <c r="Y637" s="22">
        <v>4</v>
      </c>
      <c r="Z637" s="22">
        <f t="shared" si="123"/>
        <v>0.2</v>
      </c>
      <c r="AA637" s="22">
        <v>0</v>
      </c>
      <c r="AB637" s="22">
        <f t="shared" si="124"/>
        <v>0</v>
      </c>
      <c r="AC637" s="22">
        <v>1</v>
      </c>
      <c r="AD637" s="25">
        <f t="shared" si="125"/>
        <v>0.2</v>
      </c>
    </row>
    <row r="638" spans="1:30" x14ac:dyDescent="0.25">
      <c r="A638" s="24">
        <v>45195</v>
      </c>
      <c r="B638" s="22" t="s">
        <v>42</v>
      </c>
      <c r="C638" s="22">
        <v>25</v>
      </c>
      <c r="D638" s="22">
        <v>2</v>
      </c>
      <c r="E638" s="22">
        <v>11</v>
      </c>
      <c r="F638" s="22" t="s">
        <v>22</v>
      </c>
      <c r="G638" s="28">
        <v>2</v>
      </c>
      <c r="H638" s="22">
        <f t="shared" si="114"/>
        <v>0.4</v>
      </c>
      <c r="I638" s="28">
        <v>4</v>
      </c>
      <c r="J638" s="22">
        <f t="shared" si="115"/>
        <v>0.8</v>
      </c>
      <c r="K638" s="28">
        <v>0</v>
      </c>
      <c r="L638" s="22">
        <f t="shared" si="116"/>
        <v>0</v>
      </c>
      <c r="M638" s="22">
        <f t="shared" si="100"/>
        <v>7.2</v>
      </c>
      <c r="N638" s="22">
        <f t="shared" si="117"/>
        <v>1.2000000000000002</v>
      </c>
      <c r="O638" s="28">
        <v>22</v>
      </c>
      <c r="P638" s="22">
        <f t="shared" si="118"/>
        <v>4.4000000000000004</v>
      </c>
      <c r="Q638" s="28">
        <v>6</v>
      </c>
      <c r="R638" s="22">
        <f t="shared" si="119"/>
        <v>1.2</v>
      </c>
      <c r="S638" s="22">
        <f t="shared" si="101"/>
        <v>32.4</v>
      </c>
      <c r="T638" s="22">
        <f t="shared" si="120"/>
        <v>5.6000000000000005</v>
      </c>
      <c r="U638" s="28">
        <v>0</v>
      </c>
      <c r="V638" s="22">
        <f t="shared" si="121"/>
        <v>0</v>
      </c>
      <c r="W638" s="22">
        <v>0</v>
      </c>
      <c r="X638" s="22">
        <f t="shared" si="122"/>
        <v>0</v>
      </c>
      <c r="Y638" s="22">
        <v>0</v>
      </c>
      <c r="Z638" s="22">
        <f t="shared" si="123"/>
        <v>0</v>
      </c>
      <c r="AA638" s="22">
        <v>2</v>
      </c>
      <c r="AB638" s="22">
        <f t="shared" si="124"/>
        <v>0.4</v>
      </c>
      <c r="AC638" s="22">
        <v>1</v>
      </c>
      <c r="AD638" s="25">
        <f t="shared" si="125"/>
        <v>0.2</v>
      </c>
    </row>
    <row r="639" spans="1:30" x14ac:dyDescent="0.25">
      <c r="A639" s="24">
        <v>45195</v>
      </c>
      <c r="B639" s="22" t="s">
        <v>42</v>
      </c>
      <c r="C639" s="22">
        <v>26</v>
      </c>
      <c r="D639" s="22">
        <v>2</v>
      </c>
      <c r="E639" s="22">
        <v>2</v>
      </c>
      <c r="F639" s="22" t="s">
        <v>22</v>
      </c>
      <c r="G639" s="28">
        <v>4</v>
      </c>
      <c r="H639" s="22">
        <f t="shared" si="114"/>
        <v>0.8</v>
      </c>
      <c r="I639" s="23">
        <v>1</v>
      </c>
      <c r="J639" s="22">
        <f t="shared" si="115"/>
        <v>0.2</v>
      </c>
      <c r="K639" s="23">
        <v>1</v>
      </c>
      <c r="L639" s="22">
        <f t="shared" si="116"/>
        <v>0.2</v>
      </c>
      <c r="M639" s="22">
        <f t="shared" si="100"/>
        <v>7</v>
      </c>
      <c r="N639" s="22">
        <f t="shared" si="117"/>
        <v>1.2</v>
      </c>
      <c r="O639" s="23">
        <v>10</v>
      </c>
      <c r="P639" s="22">
        <f t="shared" si="118"/>
        <v>2</v>
      </c>
      <c r="Q639" s="23">
        <v>4</v>
      </c>
      <c r="R639" s="22">
        <f t="shared" si="119"/>
        <v>0.8</v>
      </c>
      <c r="S639" s="22">
        <f t="shared" si="101"/>
        <v>16</v>
      </c>
      <c r="T639" s="22">
        <f t="shared" si="120"/>
        <v>2.8</v>
      </c>
      <c r="U639" s="28">
        <v>0</v>
      </c>
      <c r="V639" s="22">
        <f t="shared" si="121"/>
        <v>0</v>
      </c>
      <c r="W639" s="22">
        <v>0</v>
      </c>
      <c r="X639" s="22">
        <f t="shared" si="122"/>
        <v>0</v>
      </c>
      <c r="Y639" s="22">
        <v>0</v>
      </c>
      <c r="Z639" s="22">
        <f t="shared" si="123"/>
        <v>0</v>
      </c>
      <c r="AA639" s="22">
        <v>1</v>
      </c>
      <c r="AB639" s="22">
        <f t="shared" si="124"/>
        <v>0.2</v>
      </c>
      <c r="AC639" s="22">
        <v>0</v>
      </c>
      <c r="AD639" s="25">
        <f t="shared" si="125"/>
        <v>0</v>
      </c>
    </row>
    <row r="640" spans="1:30" x14ac:dyDescent="0.25">
      <c r="A640" s="24">
        <v>45195</v>
      </c>
      <c r="B640" s="22" t="s">
        <v>42</v>
      </c>
      <c r="C640" s="22">
        <v>27</v>
      </c>
      <c r="D640" s="22">
        <v>2</v>
      </c>
      <c r="E640" s="22">
        <v>1</v>
      </c>
      <c r="F640" s="22" t="s">
        <v>22</v>
      </c>
      <c r="G640" s="28">
        <v>4</v>
      </c>
      <c r="H640" s="22">
        <f t="shared" si="114"/>
        <v>0.8</v>
      </c>
      <c r="I640" s="23">
        <v>0</v>
      </c>
      <c r="J640" s="22">
        <f t="shared" si="115"/>
        <v>0</v>
      </c>
      <c r="K640" s="28">
        <v>5</v>
      </c>
      <c r="L640" s="22">
        <f t="shared" si="116"/>
        <v>1</v>
      </c>
      <c r="M640" s="22">
        <f t="shared" si="100"/>
        <v>9.8000000000000007</v>
      </c>
      <c r="N640" s="22">
        <f t="shared" si="117"/>
        <v>1.8</v>
      </c>
      <c r="O640" s="23">
        <v>4</v>
      </c>
      <c r="P640" s="22">
        <f t="shared" si="118"/>
        <v>0.8</v>
      </c>
      <c r="Q640" s="23">
        <v>0</v>
      </c>
      <c r="R640" s="22">
        <f t="shared" si="119"/>
        <v>0</v>
      </c>
      <c r="S640" s="22">
        <f t="shared" si="101"/>
        <v>4.8</v>
      </c>
      <c r="T640" s="22">
        <f t="shared" si="120"/>
        <v>0.8</v>
      </c>
      <c r="U640" s="28">
        <v>0</v>
      </c>
      <c r="V640" s="22">
        <f t="shared" si="121"/>
        <v>0</v>
      </c>
      <c r="W640" s="22">
        <v>0</v>
      </c>
      <c r="X640" s="22">
        <f t="shared" si="122"/>
        <v>0</v>
      </c>
      <c r="Y640" s="22">
        <v>7</v>
      </c>
      <c r="Z640" s="22">
        <f t="shared" si="123"/>
        <v>0.35</v>
      </c>
      <c r="AA640" s="22">
        <v>0</v>
      </c>
      <c r="AB640" s="22">
        <f t="shared" si="124"/>
        <v>0</v>
      </c>
      <c r="AC640" s="22">
        <v>2</v>
      </c>
      <c r="AD640" s="25">
        <f t="shared" si="125"/>
        <v>0.4</v>
      </c>
    </row>
    <row r="641" spans="1:30" x14ac:dyDescent="0.25">
      <c r="A641" s="24">
        <v>45195</v>
      </c>
      <c r="B641" s="22" t="s">
        <v>42</v>
      </c>
      <c r="C641" s="22">
        <v>28</v>
      </c>
      <c r="D641" s="22">
        <v>2</v>
      </c>
      <c r="E641" s="22">
        <v>7</v>
      </c>
      <c r="F641" s="22" t="s">
        <v>22</v>
      </c>
      <c r="G641" s="22">
        <v>2</v>
      </c>
      <c r="H641" s="22">
        <f t="shared" si="114"/>
        <v>0.4</v>
      </c>
      <c r="I641" s="22">
        <v>0</v>
      </c>
      <c r="J641" s="22">
        <f t="shared" si="115"/>
        <v>0</v>
      </c>
      <c r="K641" s="22">
        <v>1</v>
      </c>
      <c r="L641" s="22">
        <f t="shared" si="116"/>
        <v>0.2</v>
      </c>
      <c r="M641" s="22">
        <f t="shared" si="100"/>
        <v>3.4</v>
      </c>
      <c r="N641" s="22">
        <f t="shared" si="117"/>
        <v>0.60000000000000009</v>
      </c>
      <c r="O641" s="22">
        <v>18</v>
      </c>
      <c r="P641" s="22">
        <f t="shared" si="118"/>
        <v>3.6</v>
      </c>
      <c r="Q641" s="22">
        <v>4</v>
      </c>
      <c r="R641" s="22">
        <f t="shared" si="119"/>
        <v>0.8</v>
      </c>
      <c r="S641" s="22">
        <f t="shared" si="101"/>
        <v>25.6</v>
      </c>
      <c r="T641" s="22">
        <f t="shared" si="120"/>
        <v>4.4000000000000004</v>
      </c>
      <c r="U641" s="22">
        <v>0</v>
      </c>
      <c r="V641" s="22">
        <f t="shared" si="121"/>
        <v>0</v>
      </c>
      <c r="W641" s="22">
        <v>0</v>
      </c>
      <c r="X641" s="22">
        <f t="shared" si="122"/>
        <v>0</v>
      </c>
      <c r="Y641" s="22">
        <v>25</v>
      </c>
      <c r="Z641" s="22">
        <f t="shared" si="123"/>
        <v>1.25</v>
      </c>
      <c r="AA641" s="22">
        <v>1</v>
      </c>
      <c r="AB641" s="22">
        <f t="shared" si="124"/>
        <v>0.2</v>
      </c>
      <c r="AC641" s="22">
        <v>1</v>
      </c>
      <c r="AD641" s="25">
        <f t="shared" si="125"/>
        <v>0.2</v>
      </c>
    </row>
    <row r="642" spans="1:30" x14ac:dyDescent="0.25">
      <c r="A642" s="24">
        <v>45195</v>
      </c>
      <c r="B642" s="22" t="s">
        <v>42</v>
      </c>
      <c r="C642" s="22">
        <v>29</v>
      </c>
      <c r="D642" s="22">
        <v>2</v>
      </c>
      <c r="E642" s="22">
        <v>9</v>
      </c>
      <c r="F642" s="22" t="s">
        <v>22</v>
      </c>
      <c r="G642" s="28">
        <v>0</v>
      </c>
      <c r="H642" s="22">
        <f t="shared" si="114"/>
        <v>0</v>
      </c>
      <c r="I642" s="28">
        <v>0</v>
      </c>
      <c r="J642" s="22">
        <f t="shared" si="115"/>
        <v>0</v>
      </c>
      <c r="K642" s="28">
        <v>0</v>
      </c>
      <c r="L642" s="22">
        <f t="shared" si="116"/>
        <v>0</v>
      </c>
      <c r="M642" s="22">
        <f t="shared" si="100"/>
        <v>0</v>
      </c>
      <c r="N642" s="22">
        <f t="shared" si="117"/>
        <v>0</v>
      </c>
      <c r="O642" s="23">
        <v>8</v>
      </c>
      <c r="P642" s="22">
        <f t="shared" si="118"/>
        <v>1.6</v>
      </c>
      <c r="Q642" s="23">
        <v>8</v>
      </c>
      <c r="R642" s="22">
        <f t="shared" si="119"/>
        <v>1.6</v>
      </c>
      <c r="S642" s="22">
        <f t="shared" si="101"/>
        <v>17.600000000000001</v>
      </c>
      <c r="T642" s="22">
        <f t="shared" si="120"/>
        <v>3.2</v>
      </c>
      <c r="U642" s="28">
        <v>0</v>
      </c>
      <c r="V642" s="22">
        <f t="shared" si="121"/>
        <v>0</v>
      </c>
      <c r="W642" s="22">
        <v>0</v>
      </c>
      <c r="X642" s="22">
        <f t="shared" si="122"/>
        <v>0</v>
      </c>
      <c r="Y642" s="22">
        <v>77</v>
      </c>
      <c r="Z642" s="22">
        <f t="shared" si="123"/>
        <v>3.85</v>
      </c>
      <c r="AA642" s="22">
        <v>2</v>
      </c>
      <c r="AB642" s="22">
        <f t="shared" si="124"/>
        <v>0.4</v>
      </c>
      <c r="AC642" s="22">
        <v>2</v>
      </c>
      <c r="AD642" s="25">
        <f t="shared" si="125"/>
        <v>0.4</v>
      </c>
    </row>
    <row r="643" spans="1:30" x14ac:dyDescent="0.25">
      <c r="A643" s="24">
        <v>45195</v>
      </c>
      <c r="B643" s="22" t="s">
        <v>42</v>
      </c>
      <c r="C643" s="22">
        <v>30</v>
      </c>
      <c r="D643" s="22">
        <v>2</v>
      </c>
      <c r="E643" s="22">
        <v>15</v>
      </c>
      <c r="F643" s="22" t="s">
        <v>22</v>
      </c>
      <c r="G643" s="28">
        <v>1</v>
      </c>
      <c r="H643" s="22">
        <f t="shared" ref="H643:H673" si="126">G643/5</f>
        <v>0.2</v>
      </c>
      <c r="I643" s="28">
        <v>2</v>
      </c>
      <c r="J643" s="22">
        <f t="shared" ref="J643:J673" si="127">I643/5</f>
        <v>0.4</v>
      </c>
      <c r="K643" s="28">
        <v>2</v>
      </c>
      <c r="L643" s="22">
        <f t="shared" ref="L643:L673" si="128">K643/5</f>
        <v>0.4</v>
      </c>
      <c r="M643" s="22">
        <f t="shared" si="100"/>
        <v>5.6</v>
      </c>
      <c r="N643" s="22">
        <f t="shared" ref="N643:N673" si="129">SUM(H643+J643+L643)</f>
        <v>1</v>
      </c>
      <c r="O643" s="23">
        <v>513</v>
      </c>
      <c r="P643" s="22">
        <f t="shared" ref="P643:P673" si="130">O643/5</f>
        <v>102.6</v>
      </c>
      <c r="Q643" s="23">
        <v>169</v>
      </c>
      <c r="R643" s="22">
        <f t="shared" ref="R643:R673" si="131">Q643/5</f>
        <v>33.799999999999997</v>
      </c>
      <c r="S643" s="22">
        <f t="shared" si="101"/>
        <v>784.6</v>
      </c>
      <c r="T643" s="22">
        <f t="shared" ref="T643:T673" si="132">SUM(P643+R643)</f>
        <v>136.39999999999998</v>
      </c>
      <c r="U643" s="28">
        <v>0</v>
      </c>
      <c r="V643" s="22">
        <f t="shared" ref="V643:V673" si="133">U643/5</f>
        <v>0</v>
      </c>
      <c r="W643" s="22">
        <v>8</v>
      </c>
      <c r="X643" s="22">
        <f t="shared" ref="X643:X673" si="134">W643/5</f>
        <v>1.6</v>
      </c>
      <c r="Y643" s="22">
        <v>0</v>
      </c>
      <c r="Z643" s="22">
        <f t="shared" ref="Z643:Z673" si="135">Y643/20</f>
        <v>0</v>
      </c>
      <c r="AA643" s="22">
        <v>1</v>
      </c>
      <c r="AB643" s="22">
        <f t="shared" ref="AB643:AB673" si="136">AA643/5</f>
        <v>0.2</v>
      </c>
      <c r="AC643" s="22">
        <v>3</v>
      </c>
      <c r="AD643" s="25">
        <f t="shared" ref="AD643:AD673" si="137">AC643/5</f>
        <v>0.6</v>
      </c>
    </row>
    <row r="644" spans="1:30" x14ac:dyDescent="0.25">
      <c r="A644" s="24">
        <v>45195</v>
      </c>
      <c r="B644" s="22" t="s">
        <v>42</v>
      </c>
      <c r="C644" s="22">
        <v>31</v>
      </c>
      <c r="D644" s="22">
        <v>3</v>
      </c>
      <c r="E644" s="22">
        <v>2</v>
      </c>
      <c r="F644" s="22" t="s">
        <v>22</v>
      </c>
      <c r="G644" s="28">
        <v>0</v>
      </c>
      <c r="H644" s="22">
        <f t="shared" si="126"/>
        <v>0</v>
      </c>
      <c r="I644" s="28">
        <v>1</v>
      </c>
      <c r="J644" s="22">
        <f t="shared" si="127"/>
        <v>0.2</v>
      </c>
      <c r="K644" s="28">
        <v>0</v>
      </c>
      <c r="L644" s="22">
        <f t="shared" si="128"/>
        <v>0</v>
      </c>
      <c r="M644" s="22">
        <f t="shared" si="100"/>
        <v>1.2</v>
      </c>
      <c r="N644" s="22">
        <f t="shared" si="129"/>
        <v>0.2</v>
      </c>
      <c r="O644" s="23">
        <v>1</v>
      </c>
      <c r="P644" s="22">
        <f t="shared" si="130"/>
        <v>0.2</v>
      </c>
      <c r="Q644" s="23">
        <v>6</v>
      </c>
      <c r="R644" s="22">
        <f t="shared" si="131"/>
        <v>1.2</v>
      </c>
      <c r="S644" s="22">
        <f t="shared" si="101"/>
        <v>7.2</v>
      </c>
      <c r="T644" s="22">
        <f t="shared" si="132"/>
        <v>1.4</v>
      </c>
      <c r="U644" s="28">
        <v>0</v>
      </c>
      <c r="V644" s="22">
        <f t="shared" si="133"/>
        <v>0</v>
      </c>
      <c r="W644" s="22">
        <v>1</v>
      </c>
      <c r="X644" s="22">
        <f t="shared" si="134"/>
        <v>0.2</v>
      </c>
      <c r="Y644" s="22">
        <v>46</v>
      </c>
      <c r="Z644" s="22">
        <f t="shared" si="135"/>
        <v>2.2999999999999998</v>
      </c>
      <c r="AA644" s="22">
        <v>4</v>
      </c>
      <c r="AB644" s="22">
        <f t="shared" si="136"/>
        <v>0.8</v>
      </c>
      <c r="AC644" s="22">
        <v>1</v>
      </c>
      <c r="AD644" s="25">
        <f t="shared" si="137"/>
        <v>0.2</v>
      </c>
    </row>
    <row r="645" spans="1:30" x14ac:dyDescent="0.25">
      <c r="A645" s="24">
        <v>45195</v>
      </c>
      <c r="B645" s="22" t="s">
        <v>42</v>
      </c>
      <c r="C645" s="22">
        <v>32</v>
      </c>
      <c r="D645" s="22">
        <v>3</v>
      </c>
      <c r="E645" s="22">
        <v>7</v>
      </c>
      <c r="F645" s="22" t="s">
        <v>22</v>
      </c>
      <c r="G645" s="22">
        <v>1</v>
      </c>
      <c r="H645" s="22">
        <f t="shared" si="126"/>
        <v>0.2</v>
      </c>
      <c r="I645" s="22">
        <v>0</v>
      </c>
      <c r="J645" s="22">
        <f t="shared" si="127"/>
        <v>0</v>
      </c>
      <c r="K645" s="22">
        <v>0</v>
      </c>
      <c r="L645" s="22">
        <f t="shared" si="128"/>
        <v>0</v>
      </c>
      <c r="M645" s="22">
        <f t="shared" si="100"/>
        <v>1.2</v>
      </c>
      <c r="N645" s="22">
        <f t="shared" si="129"/>
        <v>0.2</v>
      </c>
      <c r="O645" s="22">
        <v>15</v>
      </c>
      <c r="P645" s="22">
        <f t="shared" si="130"/>
        <v>3</v>
      </c>
      <c r="Q645" s="22">
        <v>7</v>
      </c>
      <c r="R645" s="22">
        <f t="shared" si="131"/>
        <v>1.4</v>
      </c>
      <c r="S645" s="22">
        <f t="shared" si="101"/>
        <v>25</v>
      </c>
      <c r="T645" s="22">
        <f t="shared" si="132"/>
        <v>4.4000000000000004</v>
      </c>
      <c r="U645" s="22">
        <v>0</v>
      </c>
      <c r="V645" s="22">
        <f t="shared" si="133"/>
        <v>0</v>
      </c>
      <c r="W645" s="22">
        <v>0</v>
      </c>
      <c r="X645" s="22">
        <f t="shared" si="134"/>
        <v>0</v>
      </c>
      <c r="Y645" s="22">
        <v>3</v>
      </c>
      <c r="Z645" s="22">
        <f t="shared" si="135"/>
        <v>0.15</v>
      </c>
      <c r="AA645" s="22">
        <v>0</v>
      </c>
      <c r="AB645" s="22">
        <f t="shared" si="136"/>
        <v>0</v>
      </c>
      <c r="AC645" s="22">
        <v>3</v>
      </c>
      <c r="AD645" s="25">
        <f t="shared" si="137"/>
        <v>0.6</v>
      </c>
    </row>
    <row r="646" spans="1:30" x14ac:dyDescent="0.25">
      <c r="A646" s="24">
        <v>45195</v>
      </c>
      <c r="B646" s="22" t="s">
        <v>42</v>
      </c>
      <c r="C646" s="22">
        <v>33</v>
      </c>
      <c r="D646" s="22">
        <v>3</v>
      </c>
      <c r="E646" s="22">
        <v>6</v>
      </c>
      <c r="F646" s="22" t="s">
        <v>22</v>
      </c>
      <c r="G646" s="28">
        <v>2</v>
      </c>
      <c r="H646" s="22">
        <f t="shared" si="126"/>
        <v>0.4</v>
      </c>
      <c r="I646" s="28">
        <v>0</v>
      </c>
      <c r="J646" s="22">
        <f t="shared" si="127"/>
        <v>0</v>
      </c>
      <c r="K646" s="28">
        <v>0</v>
      </c>
      <c r="L646" s="22">
        <f t="shared" si="128"/>
        <v>0</v>
      </c>
      <c r="M646" s="22">
        <f t="shared" si="100"/>
        <v>2.4</v>
      </c>
      <c r="N646" s="22">
        <f t="shared" si="129"/>
        <v>0.4</v>
      </c>
      <c r="O646" s="23">
        <v>25</v>
      </c>
      <c r="P646" s="22">
        <f t="shared" si="130"/>
        <v>5</v>
      </c>
      <c r="Q646" s="23">
        <v>4</v>
      </c>
      <c r="R646" s="22">
        <f t="shared" si="131"/>
        <v>0.8</v>
      </c>
      <c r="S646" s="22">
        <f t="shared" si="101"/>
        <v>34</v>
      </c>
      <c r="T646" s="22">
        <f t="shared" si="132"/>
        <v>5.8</v>
      </c>
      <c r="U646" s="28">
        <v>0</v>
      </c>
      <c r="V646" s="22">
        <f t="shared" si="133"/>
        <v>0</v>
      </c>
      <c r="W646" s="22">
        <v>0</v>
      </c>
      <c r="X646" s="22">
        <f t="shared" si="134"/>
        <v>0</v>
      </c>
      <c r="Y646" s="22">
        <v>2</v>
      </c>
      <c r="Z646" s="22">
        <f t="shared" si="135"/>
        <v>0.1</v>
      </c>
      <c r="AA646" s="22">
        <v>0</v>
      </c>
      <c r="AB646" s="22">
        <f t="shared" si="136"/>
        <v>0</v>
      </c>
      <c r="AC646" s="22">
        <v>1</v>
      </c>
      <c r="AD646" s="25">
        <f t="shared" si="137"/>
        <v>0.2</v>
      </c>
    </row>
    <row r="647" spans="1:30" x14ac:dyDescent="0.25">
      <c r="A647" s="24">
        <v>45195</v>
      </c>
      <c r="B647" s="22" t="s">
        <v>42</v>
      </c>
      <c r="C647" s="22">
        <v>34</v>
      </c>
      <c r="D647" s="22">
        <v>3</v>
      </c>
      <c r="E647" s="22">
        <v>3</v>
      </c>
      <c r="F647" s="22" t="s">
        <v>22</v>
      </c>
      <c r="G647" s="28">
        <v>0</v>
      </c>
      <c r="H647" s="22">
        <f t="shared" si="126"/>
        <v>0</v>
      </c>
      <c r="I647" s="28">
        <v>0</v>
      </c>
      <c r="J647" s="22">
        <f t="shared" si="127"/>
        <v>0</v>
      </c>
      <c r="K647" s="28">
        <v>0</v>
      </c>
      <c r="L647" s="22">
        <f t="shared" si="128"/>
        <v>0</v>
      </c>
      <c r="M647" s="22">
        <f t="shared" si="100"/>
        <v>0</v>
      </c>
      <c r="N647" s="22">
        <f t="shared" si="129"/>
        <v>0</v>
      </c>
      <c r="O647" s="23">
        <v>20</v>
      </c>
      <c r="P647" s="22">
        <f t="shared" si="130"/>
        <v>4</v>
      </c>
      <c r="Q647" s="23">
        <v>4</v>
      </c>
      <c r="R647" s="22">
        <f t="shared" si="131"/>
        <v>0.8</v>
      </c>
      <c r="S647" s="22">
        <f t="shared" si="101"/>
        <v>28</v>
      </c>
      <c r="T647" s="22">
        <f t="shared" si="132"/>
        <v>4.8</v>
      </c>
      <c r="U647" s="28">
        <v>0</v>
      </c>
      <c r="V647" s="22">
        <f t="shared" si="133"/>
        <v>0</v>
      </c>
      <c r="W647" s="22">
        <v>0</v>
      </c>
      <c r="X647" s="22">
        <f t="shared" si="134"/>
        <v>0</v>
      </c>
      <c r="Y647" s="22">
        <v>0</v>
      </c>
      <c r="Z647" s="22">
        <f t="shared" si="135"/>
        <v>0</v>
      </c>
      <c r="AA647" s="22">
        <v>0</v>
      </c>
      <c r="AB647" s="22">
        <f t="shared" si="136"/>
        <v>0</v>
      </c>
      <c r="AC647" s="22">
        <v>8</v>
      </c>
      <c r="AD647" s="25">
        <f t="shared" si="137"/>
        <v>1.6</v>
      </c>
    </row>
    <row r="648" spans="1:30" x14ac:dyDescent="0.25">
      <c r="A648" s="24">
        <v>45195</v>
      </c>
      <c r="B648" s="22" t="s">
        <v>42</v>
      </c>
      <c r="C648" s="22">
        <v>35</v>
      </c>
      <c r="D648" s="22">
        <v>3</v>
      </c>
      <c r="E648" s="22">
        <v>11</v>
      </c>
      <c r="F648" s="22" t="s">
        <v>22</v>
      </c>
      <c r="G648" s="28">
        <v>0</v>
      </c>
      <c r="H648" s="22">
        <f t="shared" si="126"/>
        <v>0</v>
      </c>
      <c r="I648" s="28">
        <v>0</v>
      </c>
      <c r="J648" s="22">
        <f t="shared" si="127"/>
        <v>0</v>
      </c>
      <c r="K648" s="28">
        <v>0</v>
      </c>
      <c r="L648" s="22">
        <f t="shared" si="128"/>
        <v>0</v>
      </c>
      <c r="M648" s="22">
        <f t="shared" si="100"/>
        <v>0</v>
      </c>
      <c r="N648" s="22">
        <f t="shared" si="129"/>
        <v>0</v>
      </c>
      <c r="O648" s="23">
        <v>2</v>
      </c>
      <c r="P648" s="22">
        <f t="shared" si="130"/>
        <v>0.4</v>
      </c>
      <c r="Q648" s="23">
        <v>0</v>
      </c>
      <c r="R648" s="22">
        <f t="shared" si="131"/>
        <v>0</v>
      </c>
      <c r="S648" s="22">
        <f t="shared" si="101"/>
        <v>2.4</v>
      </c>
      <c r="T648" s="22">
        <f t="shared" si="132"/>
        <v>0.4</v>
      </c>
      <c r="U648" s="28">
        <v>0</v>
      </c>
      <c r="V648" s="22">
        <f t="shared" si="133"/>
        <v>0</v>
      </c>
      <c r="W648" s="22">
        <v>0</v>
      </c>
      <c r="X648" s="22">
        <f t="shared" si="134"/>
        <v>0</v>
      </c>
      <c r="Y648" s="22">
        <v>1</v>
      </c>
      <c r="Z648" s="22">
        <f t="shared" si="135"/>
        <v>0.05</v>
      </c>
      <c r="AA648" s="22">
        <v>9</v>
      </c>
      <c r="AB648" s="22">
        <f t="shared" si="136"/>
        <v>1.8</v>
      </c>
      <c r="AC648" s="22">
        <v>6</v>
      </c>
      <c r="AD648" s="25">
        <f t="shared" si="137"/>
        <v>1.2</v>
      </c>
    </row>
    <row r="649" spans="1:30" x14ac:dyDescent="0.25">
      <c r="A649" s="24">
        <v>45195</v>
      </c>
      <c r="B649" s="22" t="s">
        <v>42</v>
      </c>
      <c r="C649" s="22">
        <v>36</v>
      </c>
      <c r="D649" s="22">
        <v>3</v>
      </c>
      <c r="E649" s="22">
        <v>15</v>
      </c>
      <c r="F649" s="22" t="s">
        <v>22</v>
      </c>
      <c r="G649" s="22">
        <v>0</v>
      </c>
      <c r="H649" s="22">
        <f t="shared" si="126"/>
        <v>0</v>
      </c>
      <c r="I649" s="22">
        <v>2</v>
      </c>
      <c r="J649" s="22">
        <f t="shared" si="127"/>
        <v>0.4</v>
      </c>
      <c r="K649" s="22">
        <v>0</v>
      </c>
      <c r="L649" s="22">
        <f t="shared" si="128"/>
        <v>0</v>
      </c>
      <c r="M649" s="22">
        <f t="shared" si="100"/>
        <v>2.4</v>
      </c>
      <c r="N649" s="22">
        <f t="shared" si="129"/>
        <v>0.4</v>
      </c>
      <c r="O649" s="22">
        <v>140</v>
      </c>
      <c r="P649" s="22">
        <f t="shared" si="130"/>
        <v>28</v>
      </c>
      <c r="Q649" s="22">
        <v>32</v>
      </c>
      <c r="R649" s="22">
        <f t="shared" si="131"/>
        <v>6.4</v>
      </c>
      <c r="S649" s="22">
        <f t="shared" si="101"/>
        <v>200</v>
      </c>
      <c r="T649" s="22">
        <f t="shared" si="132"/>
        <v>34.4</v>
      </c>
      <c r="U649" s="22">
        <v>0</v>
      </c>
      <c r="V649" s="22">
        <f t="shared" si="133"/>
        <v>0</v>
      </c>
      <c r="W649" s="22">
        <v>2</v>
      </c>
      <c r="X649" s="22">
        <f t="shared" si="134"/>
        <v>0.4</v>
      </c>
      <c r="Y649" s="22">
        <v>5</v>
      </c>
      <c r="Z649" s="22">
        <f t="shared" si="135"/>
        <v>0.25</v>
      </c>
      <c r="AA649" s="22">
        <v>3</v>
      </c>
      <c r="AB649" s="22">
        <f t="shared" si="136"/>
        <v>0.6</v>
      </c>
      <c r="AC649" s="22">
        <v>6</v>
      </c>
      <c r="AD649" s="25">
        <f t="shared" si="137"/>
        <v>1.2</v>
      </c>
    </row>
    <row r="650" spans="1:30" x14ac:dyDescent="0.25">
      <c r="A650" s="24">
        <v>45195</v>
      </c>
      <c r="B650" s="22" t="s">
        <v>42</v>
      </c>
      <c r="C650" s="22">
        <v>37</v>
      </c>
      <c r="D650" s="22">
        <v>3</v>
      </c>
      <c r="E650" s="22">
        <v>13</v>
      </c>
      <c r="F650" s="22" t="s">
        <v>22</v>
      </c>
      <c r="G650" s="28">
        <v>0</v>
      </c>
      <c r="H650" s="22">
        <f t="shared" si="126"/>
        <v>0</v>
      </c>
      <c r="I650" s="28">
        <v>0</v>
      </c>
      <c r="J650" s="22">
        <f t="shared" si="127"/>
        <v>0</v>
      </c>
      <c r="K650" s="28">
        <v>0</v>
      </c>
      <c r="L650" s="22">
        <f t="shared" si="128"/>
        <v>0</v>
      </c>
      <c r="M650" s="22">
        <f t="shared" si="100"/>
        <v>0</v>
      </c>
      <c r="N650" s="22">
        <f t="shared" si="129"/>
        <v>0</v>
      </c>
      <c r="O650" s="23">
        <v>90</v>
      </c>
      <c r="P650" s="22">
        <f t="shared" si="130"/>
        <v>18</v>
      </c>
      <c r="Q650" s="23">
        <v>121</v>
      </c>
      <c r="R650" s="22">
        <f t="shared" si="131"/>
        <v>24.2</v>
      </c>
      <c r="S650" s="22">
        <f t="shared" si="101"/>
        <v>229</v>
      </c>
      <c r="T650" s="22">
        <f t="shared" si="132"/>
        <v>42.2</v>
      </c>
      <c r="U650" s="28">
        <v>0</v>
      </c>
      <c r="V650" s="22">
        <f t="shared" si="133"/>
        <v>0</v>
      </c>
      <c r="W650" s="22">
        <v>0</v>
      </c>
      <c r="X650" s="22">
        <f t="shared" si="134"/>
        <v>0</v>
      </c>
      <c r="Y650" s="22">
        <v>2</v>
      </c>
      <c r="Z650" s="22">
        <f t="shared" si="135"/>
        <v>0.1</v>
      </c>
      <c r="AA650" s="22">
        <v>1</v>
      </c>
      <c r="AB650" s="22">
        <f t="shared" si="136"/>
        <v>0.2</v>
      </c>
      <c r="AC650" s="22">
        <v>0</v>
      </c>
      <c r="AD650" s="25">
        <f t="shared" si="137"/>
        <v>0</v>
      </c>
    </row>
    <row r="651" spans="1:30" x14ac:dyDescent="0.25">
      <c r="A651" s="24">
        <v>45195</v>
      </c>
      <c r="B651" s="22" t="s">
        <v>42</v>
      </c>
      <c r="C651" s="22">
        <v>38</v>
      </c>
      <c r="D651" s="22">
        <v>3</v>
      </c>
      <c r="E651" s="22">
        <v>9</v>
      </c>
      <c r="F651" s="22" t="s">
        <v>22</v>
      </c>
      <c r="G651" s="28">
        <v>0</v>
      </c>
      <c r="H651" s="22">
        <f t="shared" si="126"/>
        <v>0</v>
      </c>
      <c r="I651" s="28">
        <v>0</v>
      </c>
      <c r="J651" s="22">
        <f t="shared" si="127"/>
        <v>0</v>
      </c>
      <c r="K651" s="28">
        <v>0</v>
      </c>
      <c r="L651" s="22">
        <f t="shared" si="128"/>
        <v>0</v>
      </c>
      <c r="M651" s="22">
        <f t="shared" si="100"/>
        <v>0</v>
      </c>
      <c r="N651" s="22">
        <f t="shared" si="129"/>
        <v>0</v>
      </c>
      <c r="O651" s="23">
        <v>0</v>
      </c>
      <c r="P651" s="22">
        <f t="shared" si="130"/>
        <v>0</v>
      </c>
      <c r="Q651" s="23">
        <v>11</v>
      </c>
      <c r="R651" s="22">
        <f t="shared" si="131"/>
        <v>2.2000000000000002</v>
      </c>
      <c r="S651" s="22">
        <f t="shared" si="101"/>
        <v>11</v>
      </c>
      <c r="T651" s="22">
        <f t="shared" si="132"/>
        <v>2.2000000000000002</v>
      </c>
      <c r="U651" s="28">
        <v>0</v>
      </c>
      <c r="V651" s="22">
        <f t="shared" si="133"/>
        <v>0</v>
      </c>
      <c r="W651" s="22">
        <v>0</v>
      </c>
      <c r="X651" s="22">
        <f t="shared" si="134"/>
        <v>0</v>
      </c>
      <c r="Y651" s="22">
        <v>10</v>
      </c>
      <c r="Z651" s="22">
        <f t="shared" si="135"/>
        <v>0.5</v>
      </c>
      <c r="AA651" s="22">
        <v>1</v>
      </c>
      <c r="AB651" s="22">
        <f t="shared" si="136"/>
        <v>0.2</v>
      </c>
      <c r="AC651" s="22">
        <v>4</v>
      </c>
      <c r="AD651" s="25">
        <f t="shared" si="137"/>
        <v>0.8</v>
      </c>
    </row>
    <row r="652" spans="1:30" x14ac:dyDescent="0.25">
      <c r="A652" s="24">
        <v>45195</v>
      </c>
      <c r="B652" s="22" t="s">
        <v>42</v>
      </c>
      <c r="C652" s="22">
        <v>39</v>
      </c>
      <c r="D652" s="22">
        <v>3</v>
      </c>
      <c r="E652" s="22">
        <v>10</v>
      </c>
      <c r="F652" s="22" t="s">
        <v>22</v>
      </c>
      <c r="G652" s="28">
        <v>0</v>
      </c>
      <c r="H652" s="22">
        <f t="shared" si="126"/>
        <v>0</v>
      </c>
      <c r="I652" s="28">
        <v>5</v>
      </c>
      <c r="J652" s="22">
        <f t="shared" si="127"/>
        <v>1</v>
      </c>
      <c r="K652" s="28">
        <v>7</v>
      </c>
      <c r="L652" s="22">
        <f t="shared" si="128"/>
        <v>1.4</v>
      </c>
      <c r="M652" s="22">
        <f t="shared" si="100"/>
        <v>13</v>
      </c>
      <c r="N652" s="22">
        <f t="shared" si="129"/>
        <v>2.4</v>
      </c>
      <c r="O652" s="25">
        <v>12</v>
      </c>
      <c r="P652" s="22">
        <f t="shared" si="130"/>
        <v>2.4</v>
      </c>
      <c r="Q652" s="29">
        <v>4</v>
      </c>
      <c r="R652" s="22">
        <f t="shared" si="131"/>
        <v>0.8</v>
      </c>
      <c r="S652" s="22">
        <f t="shared" si="101"/>
        <v>18.399999999999999</v>
      </c>
      <c r="T652" s="22">
        <f t="shared" si="132"/>
        <v>3.2</v>
      </c>
      <c r="U652" s="28">
        <v>0</v>
      </c>
      <c r="V652" s="22">
        <f t="shared" si="133"/>
        <v>0</v>
      </c>
      <c r="W652" s="22">
        <v>0</v>
      </c>
      <c r="X652" s="22">
        <f t="shared" si="134"/>
        <v>0</v>
      </c>
      <c r="Y652" s="22">
        <v>3</v>
      </c>
      <c r="Z652" s="22">
        <f t="shared" si="135"/>
        <v>0.15</v>
      </c>
      <c r="AA652" s="22">
        <v>42</v>
      </c>
      <c r="AB652" s="22">
        <f t="shared" si="136"/>
        <v>8.4</v>
      </c>
      <c r="AC652" s="22">
        <v>8</v>
      </c>
      <c r="AD652" s="25">
        <f t="shared" si="137"/>
        <v>1.6</v>
      </c>
    </row>
    <row r="653" spans="1:30" x14ac:dyDescent="0.25">
      <c r="A653" s="24">
        <v>45195</v>
      </c>
      <c r="B653" s="22" t="s">
        <v>42</v>
      </c>
      <c r="C653" s="22">
        <v>40</v>
      </c>
      <c r="D653" s="22">
        <v>3</v>
      </c>
      <c r="E653" s="22">
        <v>14</v>
      </c>
      <c r="F653" s="22" t="s">
        <v>22</v>
      </c>
      <c r="G653" s="22">
        <v>4</v>
      </c>
      <c r="H653" s="22">
        <f t="shared" si="126"/>
        <v>0.8</v>
      </c>
      <c r="I653" s="22">
        <v>0</v>
      </c>
      <c r="J653" s="22">
        <f t="shared" si="127"/>
        <v>0</v>
      </c>
      <c r="K653" s="22">
        <v>0</v>
      </c>
      <c r="L653" s="22">
        <f t="shared" si="128"/>
        <v>0</v>
      </c>
      <c r="M653" s="22">
        <f t="shared" si="100"/>
        <v>4.8</v>
      </c>
      <c r="N653" s="22">
        <f t="shared" si="129"/>
        <v>0.8</v>
      </c>
      <c r="O653" s="22">
        <v>10</v>
      </c>
      <c r="P653" s="22">
        <f t="shared" si="130"/>
        <v>2</v>
      </c>
      <c r="Q653" s="22">
        <v>8</v>
      </c>
      <c r="R653" s="22">
        <f t="shared" si="131"/>
        <v>1.6</v>
      </c>
      <c r="S653" s="22">
        <f t="shared" si="101"/>
        <v>20</v>
      </c>
      <c r="T653" s="22">
        <f t="shared" si="132"/>
        <v>3.6</v>
      </c>
      <c r="U653" s="22">
        <v>0</v>
      </c>
      <c r="V653" s="22">
        <f t="shared" si="133"/>
        <v>0</v>
      </c>
      <c r="W653" s="22">
        <v>0</v>
      </c>
      <c r="X653" s="22">
        <f t="shared" si="134"/>
        <v>0</v>
      </c>
      <c r="Y653" s="22">
        <v>2</v>
      </c>
      <c r="Z653" s="22">
        <f t="shared" si="135"/>
        <v>0.1</v>
      </c>
      <c r="AA653" s="22">
        <v>67</v>
      </c>
      <c r="AB653" s="22">
        <f t="shared" si="136"/>
        <v>13.4</v>
      </c>
      <c r="AC653" s="22">
        <v>5</v>
      </c>
      <c r="AD653" s="25">
        <f t="shared" si="137"/>
        <v>1</v>
      </c>
    </row>
    <row r="654" spans="1:30" x14ac:dyDescent="0.25">
      <c r="A654" s="24">
        <v>45195</v>
      </c>
      <c r="B654" s="22" t="s">
        <v>42</v>
      </c>
      <c r="C654" s="22">
        <v>41</v>
      </c>
      <c r="D654" s="22">
        <v>3</v>
      </c>
      <c r="E654" s="22">
        <v>12</v>
      </c>
      <c r="F654" s="22" t="s">
        <v>22</v>
      </c>
      <c r="G654" s="28">
        <v>0</v>
      </c>
      <c r="H654" s="22">
        <f t="shared" si="126"/>
        <v>0</v>
      </c>
      <c r="I654" s="28">
        <v>0</v>
      </c>
      <c r="J654" s="22">
        <f t="shared" si="127"/>
        <v>0</v>
      </c>
      <c r="K654" s="28">
        <v>0</v>
      </c>
      <c r="L654" s="22">
        <f t="shared" si="128"/>
        <v>0</v>
      </c>
      <c r="M654" s="22">
        <f t="shared" si="100"/>
        <v>0</v>
      </c>
      <c r="N654" s="22">
        <f t="shared" si="129"/>
        <v>0</v>
      </c>
      <c r="O654" s="23">
        <v>25</v>
      </c>
      <c r="P654" s="22">
        <f t="shared" si="130"/>
        <v>5</v>
      </c>
      <c r="Q654" s="23">
        <v>11</v>
      </c>
      <c r="R654" s="22">
        <f t="shared" si="131"/>
        <v>2.2000000000000002</v>
      </c>
      <c r="S654" s="22">
        <f t="shared" si="101"/>
        <v>41</v>
      </c>
      <c r="T654" s="22">
        <f t="shared" si="132"/>
        <v>7.2</v>
      </c>
      <c r="U654" s="28">
        <v>0</v>
      </c>
      <c r="V654" s="22">
        <f t="shared" si="133"/>
        <v>0</v>
      </c>
      <c r="W654" s="22">
        <v>0</v>
      </c>
      <c r="X654" s="22">
        <f t="shared" si="134"/>
        <v>0</v>
      </c>
      <c r="Y654" s="22">
        <v>1</v>
      </c>
      <c r="Z654" s="22">
        <f t="shared" si="135"/>
        <v>0.05</v>
      </c>
      <c r="AA654" s="22">
        <v>17</v>
      </c>
      <c r="AB654" s="22">
        <f t="shared" si="136"/>
        <v>3.4</v>
      </c>
      <c r="AC654" s="22">
        <v>1</v>
      </c>
      <c r="AD654" s="25">
        <f t="shared" si="137"/>
        <v>0.2</v>
      </c>
    </row>
    <row r="655" spans="1:30" x14ac:dyDescent="0.25">
      <c r="A655" s="24">
        <v>45195</v>
      </c>
      <c r="B655" s="22" t="s">
        <v>42</v>
      </c>
      <c r="C655" s="22">
        <v>42</v>
      </c>
      <c r="D655" s="22">
        <v>3</v>
      </c>
      <c r="E655" s="22">
        <v>5</v>
      </c>
      <c r="F655" s="22" t="s">
        <v>22</v>
      </c>
      <c r="G655" s="28">
        <v>0</v>
      </c>
      <c r="H655" s="22">
        <f t="shared" si="126"/>
        <v>0</v>
      </c>
      <c r="I655" s="28">
        <v>1</v>
      </c>
      <c r="J655" s="22">
        <f t="shared" si="127"/>
        <v>0.2</v>
      </c>
      <c r="K655" s="28">
        <v>0</v>
      </c>
      <c r="L655" s="22">
        <f t="shared" si="128"/>
        <v>0</v>
      </c>
      <c r="M655" s="22">
        <f t="shared" si="100"/>
        <v>1.2</v>
      </c>
      <c r="N655" s="22">
        <f t="shared" si="129"/>
        <v>0.2</v>
      </c>
      <c r="O655" s="23">
        <v>0</v>
      </c>
      <c r="P655" s="22">
        <f t="shared" si="130"/>
        <v>0</v>
      </c>
      <c r="Q655" s="23">
        <v>0</v>
      </c>
      <c r="R655" s="22">
        <f t="shared" si="131"/>
        <v>0</v>
      </c>
      <c r="S655" s="22">
        <f t="shared" si="101"/>
        <v>0</v>
      </c>
      <c r="T655" s="22">
        <f t="shared" si="132"/>
        <v>0</v>
      </c>
      <c r="U655" s="28">
        <v>0</v>
      </c>
      <c r="V655" s="22">
        <f t="shared" si="133"/>
        <v>0</v>
      </c>
      <c r="W655" s="22">
        <v>0</v>
      </c>
      <c r="X655" s="22">
        <f t="shared" si="134"/>
        <v>0</v>
      </c>
      <c r="Y655" s="22">
        <v>0</v>
      </c>
      <c r="Z655" s="22">
        <f t="shared" si="135"/>
        <v>0</v>
      </c>
      <c r="AA655" s="22">
        <v>30</v>
      </c>
      <c r="AB655" s="22">
        <f t="shared" si="136"/>
        <v>6</v>
      </c>
      <c r="AC655" s="22">
        <v>0</v>
      </c>
      <c r="AD655" s="25">
        <f t="shared" si="137"/>
        <v>0</v>
      </c>
    </row>
    <row r="656" spans="1:30" x14ac:dyDescent="0.25">
      <c r="A656" s="24">
        <v>45195</v>
      </c>
      <c r="B656" s="22" t="s">
        <v>42</v>
      </c>
      <c r="C656" s="22">
        <v>43</v>
      </c>
      <c r="D656" s="22">
        <v>3</v>
      </c>
      <c r="E656" s="22">
        <v>1</v>
      </c>
      <c r="F656" s="22" t="s">
        <v>22</v>
      </c>
      <c r="G656" s="28">
        <v>0</v>
      </c>
      <c r="H656" s="22">
        <f t="shared" si="126"/>
        <v>0</v>
      </c>
      <c r="I656" s="28">
        <v>2</v>
      </c>
      <c r="J656" s="22">
        <f t="shared" si="127"/>
        <v>0.4</v>
      </c>
      <c r="K656" s="28">
        <v>0</v>
      </c>
      <c r="L656" s="22">
        <f t="shared" si="128"/>
        <v>0</v>
      </c>
      <c r="M656" s="22">
        <f t="shared" si="100"/>
        <v>2.4</v>
      </c>
      <c r="N656" s="22">
        <f t="shared" si="129"/>
        <v>0.4</v>
      </c>
      <c r="O656" s="25">
        <v>1</v>
      </c>
      <c r="P656" s="22">
        <f t="shared" si="130"/>
        <v>0.2</v>
      </c>
      <c r="Q656" s="29">
        <v>0</v>
      </c>
      <c r="R656" s="22">
        <f t="shared" si="131"/>
        <v>0</v>
      </c>
      <c r="S656" s="22">
        <f t="shared" si="101"/>
        <v>1.2</v>
      </c>
      <c r="T656" s="22">
        <f t="shared" si="132"/>
        <v>0.2</v>
      </c>
      <c r="U656" s="28">
        <v>0</v>
      </c>
      <c r="V656" s="22">
        <f t="shared" si="133"/>
        <v>0</v>
      </c>
      <c r="W656" s="22">
        <v>0</v>
      </c>
      <c r="X656" s="22">
        <f t="shared" si="134"/>
        <v>0</v>
      </c>
      <c r="Y656" s="22">
        <v>0</v>
      </c>
      <c r="Z656" s="22">
        <f t="shared" si="135"/>
        <v>0</v>
      </c>
      <c r="AA656" s="22">
        <v>6</v>
      </c>
      <c r="AB656" s="22">
        <f t="shared" si="136"/>
        <v>1.2</v>
      </c>
      <c r="AC656" s="22">
        <v>3</v>
      </c>
      <c r="AD656" s="25">
        <f t="shared" si="137"/>
        <v>0.6</v>
      </c>
    </row>
    <row r="657" spans="1:30" x14ac:dyDescent="0.25">
      <c r="A657" s="24">
        <v>45195</v>
      </c>
      <c r="B657" s="22" t="s">
        <v>42</v>
      </c>
      <c r="C657" s="22">
        <v>44</v>
      </c>
      <c r="D657" s="22">
        <v>3</v>
      </c>
      <c r="E657" s="22">
        <v>8</v>
      </c>
      <c r="F657" s="22" t="s">
        <v>22</v>
      </c>
      <c r="G657" s="22">
        <v>0</v>
      </c>
      <c r="H657" s="22">
        <f t="shared" si="126"/>
        <v>0</v>
      </c>
      <c r="I657" s="22">
        <v>0</v>
      </c>
      <c r="J657" s="22">
        <f t="shared" si="127"/>
        <v>0</v>
      </c>
      <c r="K657" s="22">
        <v>1</v>
      </c>
      <c r="L657" s="22">
        <f t="shared" si="128"/>
        <v>0.2</v>
      </c>
      <c r="M657" s="22">
        <f t="shared" si="100"/>
        <v>1</v>
      </c>
      <c r="N657" s="22">
        <f t="shared" si="129"/>
        <v>0.2</v>
      </c>
      <c r="O657" s="22">
        <v>0</v>
      </c>
      <c r="P657" s="22">
        <f t="shared" si="130"/>
        <v>0</v>
      </c>
      <c r="Q657" s="22">
        <v>2</v>
      </c>
      <c r="R657" s="22">
        <f t="shared" si="131"/>
        <v>0.4</v>
      </c>
      <c r="S657" s="22">
        <f t="shared" si="101"/>
        <v>2</v>
      </c>
      <c r="T657" s="22">
        <f t="shared" si="132"/>
        <v>0.4</v>
      </c>
      <c r="U657" s="22">
        <v>0</v>
      </c>
      <c r="V657" s="22">
        <f t="shared" si="133"/>
        <v>0</v>
      </c>
      <c r="W657" s="22">
        <v>0</v>
      </c>
      <c r="X657" s="22">
        <f t="shared" si="134"/>
        <v>0</v>
      </c>
      <c r="Y657" s="22">
        <v>13</v>
      </c>
      <c r="Z657" s="22">
        <f t="shared" si="135"/>
        <v>0.65</v>
      </c>
      <c r="AA657" s="22">
        <v>0</v>
      </c>
      <c r="AB657" s="22">
        <f t="shared" si="136"/>
        <v>0</v>
      </c>
      <c r="AC657" s="22">
        <v>4</v>
      </c>
      <c r="AD657" s="25">
        <f t="shared" si="137"/>
        <v>0.8</v>
      </c>
    </row>
    <row r="658" spans="1:30" x14ac:dyDescent="0.25">
      <c r="A658" s="24">
        <v>45195</v>
      </c>
      <c r="B658" s="22" t="s">
        <v>42</v>
      </c>
      <c r="C658" s="22">
        <v>45</v>
      </c>
      <c r="D658" s="22">
        <v>3</v>
      </c>
      <c r="E658" s="22">
        <v>4</v>
      </c>
      <c r="F658" s="22" t="s">
        <v>22</v>
      </c>
      <c r="G658" s="28">
        <v>1</v>
      </c>
      <c r="H658" s="22">
        <f t="shared" si="126"/>
        <v>0.2</v>
      </c>
      <c r="I658" s="28">
        <v>1</v>
      </c>
      <c r="J658" s="22">
        <f t="shared" si="127"/>
        <v>0.2</v>
      </c>
      <c r="K658" s="23">
        <v>2</v>
      </c>
      <c r="L658" s="22">
        <f t="shared" si="128"/>
        <v>0.4</v>
      </c>
      <c r="M658" s="22">
        <f t="shared" si="100"/>
        <v>4.4000000000000004</v>
      </c>
      <c r="N658" s="22">
        <f t="shared" si="129"/>
        <v>0.8</v>
      </c>
      <c r="O658" s="23">
        <v>49</v>
      </c>
      <c r="P658" s="22">
        <f t="shared" si="130"/>
        <v>9.8000000000000007</v>
      </c>
      <c r="Q658" s="23">
        <v>28</v>
      </c>
      <c r="R658" s="22">
        <f t="shared" si="131"/>
        <v>5.6</v>
      </c>
      <c r="S658" s="22">
        <f t="shared" si="101"/>
        <v>86.8</v>
      </c>
      <c r="T658" s="22">
        <f t="shared" si="132"/>
        <v>15.4</v>
      </c>
      <c r="U658" s="28">
        <v>0</v>
      </c>
      <c r="V658" s="22">
        <f t="shared" si="133"/>
        <v>0</v>
      </c>
      <c r="W658" s="22">
        <v>0</v>
      </c>
      <c r="X658" s="22">
        <f t="shared" si="134"/>
        <v>0</v>
      </c>
      <c r="Y658" s="22">
        <v>7</v>
      </c>
      <c r="Z658" s="22">
        <f t="shared" si="135"/>
        <v>0.35</v>
      </c>
      <c r="AA658" s="22">
        <v>2</v>
      </c>
      <c r="AB658" s="22">
        <f t="shared" si="136"/>
        <v>0.4</v>
      </c>
      <c r="AC658" s="22">
        <v>2</v>
      </c>
      <c r="AD658" s="25">
        <f t="shared" si="137"/>
        <v>0.4</v>
      </c>
    </row>
    <row r="659" spans="1:30" x14ac:dyDescent="0.25">
      <c r="A659" s="24">
        <v>45195</v>
      </c>
      <c r="B659" s="22" t="s">
        <v>42</v>
      </c>
      <c r="C659" s="22">
        <v>46</v>
      </c>
      <c r="D659" s="22">
        <v>4</v>
      </c>
      <c r="E659" s="22">
        <v>1</v>
      </c>
      <c r="F659" s="22" t="s">
        <v>22</v>
      </c>
      <c r="G659" s="28">
        <v>0</v>
      </c>
      <c r="H659" s="22">
        <f t="shared" si="126"/>
        <v>0</v>
      </c>
      <c r="I659" s="28">
        <v>0</v>
      </c>
      <c r="J659" s="22">
        <f t="shared" si="127"/>
        <v>0</v>
      </c>
      <c r="K659" s="23">
        <v>0</v>
      </c>
      <c r="L659" s="22">
        <f t="shared" si="128"/>
        <v>0</v>
      </c>
      <c r="M659" s="22">
        <f t="shared" si="100"/>
        <v>0</v>
      </c>
      <c r="N659" s="22">
        <f t="shared" si="129"/>
        <v>0</v>
      </c>
      <c r="O659" s="23">
        <v>3</v>
      </c>
      <c r="P659" s="22">
        <f t="shared" si="130"/>
        <v>0.6</v>
      </c>
      <c r="Q659" s="23">
        <v>0</v>
      </c>
      <c r="R659" s="22">
        <f t="shared" si="131"/>
        <v>0</v>
      </c>
      <c r="S659" s="22">
        <f t="shared" si="101"/>
        <v>3.6</v>
      </c>
      <c r="T659" s="22">
        <f t="shared" si="132"/>
        <v>0.6</v>
      </c>
      <c r="U659" s="28">
        <v>0</v>
      </c>
      <c r="V659" s="22">
        <f t="shared" si="133"/>
        <v>0</v>
      </c>
      <c r="W659" s="22">
        <v>0</v>
      </c>
      <c r="X659" s="22">
        <f t="shared" si="134"/>
        <v>0</v>
      </c>
      <c r="Y659" s="22">
        <v>17</v>
      </c>
      <c r="Z659" s="22">
        <f t="shared" si="135"/>
        <v>0.85</v>
      </c>
      <c r="AA659" s="22">
        <v>1</v>
      </c>
      <c r="AB659" s="22">
        <f t="shared" si="136"/>
        <v>0.2</v>
      </c>
      <c r="AC659" s="22">
        <v>7</v>
      </c>
      <c r="AD659" s="25">
        <f t="shared" si="137"/>
        <v>1.4</v>
      </c>
    </row>
    <row r="660" spans="1:30" x14ac:dyDescent="0.25">
      <c r="A660" s="24">
        <v>45195</v>
      </c>
      <c r="B660" s="22" t="s">
        <v>42</v>
      </c>
      <c r="C660" s="22">
        <v>47</v>
      </c>
      <c r="D660" s="22">
        <v>4</v>
      </c>
      <c r="E660" s="22">
        <v>3</v>
      </c>
      <c r="F660" s="22" t="s">
        <v>22</v>
      </c>
      <c r="G660" s="28">
        <v>0</v>
      </c>
      <c r="H660" s="22">
        <f t="shared" si="126"/>
        <v>0</v>
      </c>
      <c r="I660" s="28">
        <v>6</v>
      </c>
      <c r="J660" s="22">
        <f t="shared" si="127"/>
        <v>1.2</v>
      </c>
      <c r="K660" s="28">
        <v>3</v>
      </c>
      <c r="L660" s="22">
        <f t="shared" si="128"/>
        <v>0.6</v>
      </c>
      <c r="M660" s="22">
        <f t="shared" si="100"/>
        <v>10.199999999999999</v>
      </c>
      <c r="N660" s="22">
        <f t="shared" si="129"/>
        <v>1.7999999999999998</v>
      </c>
      <c r="O660" s="23">
        <v>0</v>
      </c>
      <c r="P660" s="22">
        <f t="shared" si="130"/>
        <v>0</v>
      </c>
      <c r="Q660" s="23">
        <v>0</v>
      </c>
      <c r="R660" s="22">
        <f t="shared" si="131"/>
        <v>0</v>
      </c>
      <c r="S660" s="22">
        <f t="shared" si="101"/>
        <v>0</v>
      </c>
      <c r="T660" s="22">
        <f t="shared" si="132"/>
        <v>0</v>
      </c>
      <c r="U660" s="28">
        <v>0</v>
      </c>
      <c r="V660" s="22">
        <f t="shared" si="133"/>
        <v>0</v>
      </c>
      <c r="W660" s="22">
        <v>0</v>
      </c>
      <c r="X660" s="22">
        <f t="shared" si="134"/>
        <v>0</v>
      </c>
      <c r="Y660" s="22">
        <v>2</v>
      </c>
      <c r="Z660" s="22">
        <f t="shared" si="135"/>
        <v>0.1</v>
      </c>
      <c r="AA660" s="22">
        <v>56</v>
      </c>
      <c r="AB660" s="22">
        <f t="shared" si="136"/>
        <v>11.2</v>
      </c>
      <c r="AC660" s="22">
        <v>1</v>
      </c>
      <c r="AD660" s="25">
        <f t="shared" si="137"/>
        <v>0.2</v>
      </c>
    </row>
    <row r="661" spans="1:30" x14ac:dyDescent="0.25">
      <c r="A661" s="24">
        <v>45195</v>
      </c>
      <c r="B661" s="22" t="s">
        <v>42</v>
      </c>
      <c r="C661" s="22">
        <v>48</v>
      </c>
      <c r="D661" s="22">
        <v>4</v>
      </c>
      <c r="E661" s="22">
        <v>14</v>
      </c>
      <c r="F661" s="22" t="s">
        <v>22</v>
      </c>
      <c r="G661" s="22">
        <v>0</v>
      </c>
      <c r="H661" s="22">
        <f t="shared" si="126"/>
        <v>0</v>
      </c>
      <c r="I661" s="22">
        <v>2</v>
      </c>
      <c r="J661" s="22">
        <f t="shared" si="127"/>
        <v>0.4</v>
      </c>
      <c r="K661" s="22">
        <v>0</v>
      </c>
      <c r="L661" s="22">
        <f t="shared" si="128"/>
        <v>0</v>
      </c>
      <c r="M661" s="22">
        <f t="shared" si="100"/>
        <v>2.4</v>
      </c>
      <c r="N661" s="22">
        <f t="shared" si="129"/>
        <v>0.4</v>
      </c>
      <c r="O661" s="22">
        <v>0</v>
      </c>
      <c r="P661" s="22">
        <f t="shared" si="130"/>
        <v>0</v>
      </c>
      <c r="Q661" s="22">
        <v>0</v>
      </c>
      <c r="R661" s="22">
        <f t="shared" si="131"/>
        <v>0</v>
      </c>
      <c r="S661" s="22">
        <f t="shared" si="101"/>
        <v>0</v>
      </c>
      <c r="T661" s="22">
        <f t="shared" si="132"/>
        <v>0</v>
      </c>
      <c r="U661" s="22">
        <v>0</v>
      </c>
      <c r="V661" s="22">
        <f t="shared" si="133"/>
        <v>0</v>
      </c>
      <c r="W661" s="22">
        <v>0</v>
      </c>
      <c r="X661" s="22">
        <f t="shared" si="134"/>
        <v>0</v>
      </c>
      <c r="Y661" s="22">
        <v>1</v>
      </c>
      <c r="Z661" s="22">
        <f t="shared" si="135"/>
        <v>0.05</v>
      </c>
      <c r="AA661" s="22">
        <v>19</v>
      </c>
      <c r="AB661" s="22">
        <f t="shared" si="136"/>
        <v>3.8</v>
      </c>
      <c r="AC661" s="22">
        <v>3</v>
      </c>
      <c r="AD661" s="25">
        <f t="shared" si="137"/>
        <v>0.6</v>
      </c>
    </row>
    <row r="662" spans="1:30" x14ac:dyDescent="0.25">
      <c r="A662" s="24">
        <v>45195</v>
      </c>
      <c r="B662" s="22" t="s">
        <v>42</v>
      </c>
      <c r="C662" s="22">
        <v>49</v>
      </c>
      <c r="D662" s="22">
        <v>4</v>
      </c>
      <c r="E662" s="22">
        <v>5</v>
      </c>
      <c r="F662" s="22" t="s">
        <v>22</v>
      </c>
      <c r="G662" s="28">
        <v>2</v>
      </c>
      <c r="H662" s="22">
        <f t="shared" si="126"/>
        <v>0.4</v>
      </c>
      <c r="I662" s="28">
        <v>9</v>
      </c>
      <c r="J662" s="22">
        <f t="shared" si="127"/>
        <v>1.8</v>
      </c>
      <c r="K662" s="28">
        <v>1</v>
      </c>
      <c r="L662" s="22">
        <f t="shared" si="128"/>
        <v>0.2</v>
      </c>
      <c r="M662" s="22">
        <f t="shared" si="100"/>
        <v>14.200000000000001</v>
      </c>
      <c r="N662" s="22">
        <f t="shared" si="129"/>
        <v>2.4000000000000004</v>
      </c>
      <c r="O662" s="23">
        <v>0</v>
      </c>
      <c r="P662" s="22">
        <f t="shared" si="130"/>
        <v>0</v>
      </c>
      <c r="Q662" s="29">
        <v>1</v>
      </c>
      <c r="R662" s="22">
        <f t="shared" si="131"/>
        <v>0.2</v>
      </c>
      <c r="S662" s="22">
        <f t="shared" si="101"/>
        <v>1</v>
      </c>
      <c r="T662" s="22">
        <f t="shared" si="132"/>
        <v>0.2</v>
      </c>
      <c r="U662" s="28">
        <v>0</v>
      </c>
      <c r="V662" s="22">
        <f t="shared" si="133"/>
        <v>0</v>
      </c>
      <c r="W662" s="22">
        <v>0</v>
      </c>
      <c r="X662" s="22">
        <f t="shared" si="134"/>
        <v>0</v>
      </c>
      <c r="Y662" s="22">
        <v>0</v>
      </c>
      <c r="Z662" s="22">
        <f t="shared" si="135"/>
        <v>0</v>
      </c>
      <c r="AA662" s="22">
        <v>72</v>
      </c>
      <c r="AB662" s="22">
        <f t="shared" si="136"/>
        <v>14.4</v>
      </c>
      <c r="AC662" s="22">
        <v>5</v>
      </c>
      <c r="AD662" s="25">
        <f t="shared" si="137"/>
        <v>1</v>
      </c>
    </row>
    <row r="663" spans="1:30" x14ac:dyDescent="0.25">
      <c r="A663" s="24">
        <v>45195</v>
      </c>
      <c r="B663" s="22" t="s">
        <v>42</v>
      </c>
      <c r="C663" s="22">
        <v>50</v>
      </c>
      <c r="D663" s="22">
        <v>4</v>
      </c>
      <c r="E663" s="22">
        <v>13</v>
      </c>
      <c r="F663" s="22" t="s">
        <v>22</v>
      </c>
      <c r="G663" s="28">
        <v>0</v>
      </c>
      <c r="H663" s="22">
        <f t="shared" si="126"/>
        <v>0</v>
      </c>
      <c r="I663" s="28">
        <v>1</v>
      </c>
      <c r="J663" s="22">
        <f t="shared" si="127"/>
        <v>0.2</v>
      </c>
      <c r="K663" s="28">
        <v>0</v>
      </c>
      <c r="L663" s="22">
        <f t="shared" si="128"/>
        <v>0</v>
      </c>
      <c r="M663" s="22">
        <f t="shared" si="100"/>
        <v>1.2</v>
      </c>
      <c r="N663" s="22">
        <f t="shared" si="129"/>
        <v>0.2</v>
      </c>
      <c r="O663" s="25">
        <v>105</v>
      </c>
      <c r="P663" s="22">
        <f t="shared" si="130"/>
        <v>21</v>
      </c>
      <c r="Q663" s="25">
        <v>40</v>
      </c>
      <c r="R663" s="22">
        <f t="shared" si="131"/>
        <v>8</v>
      </c>
      <c r="S663" s="22">
        <f t="shared" si="101"/>
        <v>166</v>
      </c>
      <c r="T663" s="22">
        <f t="shared" si="132"/>
        <v>29</v>
      </c>
      <c r="U663" s="28">
        <v>0</v>
      </c>
      <c r="V663" s="22">
        <f t="shared" si="133"/>
        <v>0</v>
      </c>
      <c r="W663" s="22">
        <v>4</v>
      </c>
      <c r="X663" s="22">
        <f t="shared" si="134"/>
        <v>0.8</v>
      </c>
      <c r="Y663" s="22">
        <v>5</v>
      </c>
      <c r="Z663" s="22">
        <f t="shared" si="135"/>
        <v>0.25</v>
      </c>
      <c r="AA663" s="22">
        <v>2</v>
      </c>
      <c r="AB663" s="22">
        <f t="shared" si="136"/>
        <v>0.4</v>
      </c>
      <c r="AC663" s="22">
        <v>6</v>
      </c>
      <c r="AD663" s="25">
        <f t="shared" si="137"/>
        <v>1.2</v>
      </c>
    </row>
    <row r="664" spans="1:30" x14ac:dyDescent="0.25">
      <c r="A664" s="24">
        <v>45195</v>
      </c>
      <c r="B664" s="22" t="s">
        <v>42</v>
      </c>
      <c r="C664" s="22">
        <v>51</v>
      </c>
      <c r="D664" s="22">
        <v>4</v>
      </c>
      <c r="E664" s="22">
        <v>7</v>
      </c>
      <c r="F664" s="22" t="s">
        <v>22</v>
      </c>
      <c r="G664" s="28">
        <v>5</v>
      </c>
      <c r="H664" s="22">
        <f t="shared" si="126"/>
        <v>1</v>
      </c>
      <c r="I664" s="28">
        <v>1</v>
      </c>
      <c r="J664" s="22">
        <f t="shared" si="127"/>
        <v>0.2</v>
      </c>
      <c r="K664" s="28">
        <v>6</v>
      </c>
      <c r="L664" s="22">
        <f t="shared" si="128"/>
        <v>1.2</v>
      </c>
      <c r="M664" s="22">
        <f t="shared" si="100"/>
        <v>13.2</v>
      </c>
      <c r="N664" s="22">
        <f t="shared" si="129"/>
        <v>2.4</v>
      </c>
      <c r="O664" s="23">
        <v>7</v>
      </c>
      <c r="P664" s="22">
        <f t="shared" si="130"/>
        <v>1.4</v>
      </c>
      <c r="Q664" s="23">
        <v>5</v>
      </c>
      <c r="R664" s="22">
        <f t="shared" si="131"/>
        <v>1</v>
      </c>
      <c r="S664" s="22">
        <f t="shared" si="101"/>
        <v>13.4</v>
      </c>
      <c r="T664" s="22">
        <f t="shared" si="132"/>
        <v>2.4</v>
      </c>
      <c r="U664" s="28">
        <v>0</v>
      </c>
      <c r="V664" s="22">
        <f t="shared" si="133"/>
        <v>0</v>
      </c>
      <c r="W664" s="22">
        <v>0</v>
      </c>
      <c r="X664" s="22">
        <f t="shared" si="134"/>
        <v>0</v>
      </c>
      <c r="Y664" s="22">
        <v>3</v>
      </c>
      <c r="Z664" s="22">
        <f t="shared" si="135"/>
        <v>0.15</v>
      </c>
      <c r="AA664" s="22">
        <v>2</v>
      </c>
      <c r="AB664" s="22">
        <f t="shared" si="136"/>
        <v>0.4</v>
      </c>
      <c r="AC664" s="22">
        <v>5</v>
      </c>
      <c r="AD664" s="25">
        <f t="shared" si="137"/>
        <v>1</v>
      </c>
    </row>
    <row r="665" spans="1:30" x14ac:dyDescent="0.25">
      <c r="A665" s="24">
        <v>45195</v>
      </c>
      <c r="B665" s="22" t="s">
        <v>42</v>
      </c>
      <c r="C665" s="22">
        <v>52</v>
      </c>
      <c r="D665" s="22">
        <v>4</v>
      </c>
      <c r="E665" s="22">
        <v>12</v>
      </c>
      <c r="F665" s="22" t="s">
        <v>22</v>
      </c>
      <c r="G665" s="22">
        <v>0</v>
      </c>
      <c r="H665" s="22">
        <f t="shared" si="126"/>
        <v>0</v>
      </c>
      <c r="I665" s="22">
        <v>0</v>
      </c>
      <c r="J665" s="22">
        <f t="shared" si="127"/>
        <v>0</v>
      </c>
      <c r="K665" s="22">
        <v>1</v>
      </c>
      <c r="L665" s="22">
        <f t="shared" si="128"/>
        <v>0.2</v>
      </c>
      <c r="M665" s="22">
        <f t="shared" si="100"/>
        <v>1</v>
      </c>
      <c r="N665" s="22">
        <f t="shared" si="129"/>
        <v>0.2</v>
      </c>
      <c r="O665" s="22">
        <v>19</v>
      </c>
      <c r="P665" s="22">
        <f t="shared" si="130"/>
        <v>3.8</v>
      </c>
      <c r="Q665" s="22">
        <v>15</v>
      </c>
      <c r="R665" s="22">
        <f t="shared" si="131"/>
        <v>3</v>
      </c>
      <c r="S665" s="22">
        <f t="shared" si="101"/>
        <v>37.799999999999997</v>
      </c>
      <c r="T665" s="22">
        <f t="shared" si="132"/>
        <v>6.8</v>
      </c>
      <c r="U665" s="22">
        <v>0</v>
      </c>
      <c r="V665" s="22">
        <f t="shared" si="133"/>
        <v>0</v>
      </c>
      <c r="W665" s="22">
        <v>1</v>
      </c>
      <c r="X665" s="22">
        <f t="shared" si="134"/>
        <v>0.2</v>
      </c>
      <c r="Y665" s="22">
        <v>1</v>
      </c>
      <c r="Z665" s="22">
        <f t="shared" si="135"/>
        <v>0.05</v>
      </c>
      <c r="AA665" s="22">
        <v>26</v>
      </c>
      <c r="AB665" s="22">
        <f t="shared" si="136"/>
        <v>5.2</v>
      </c>
      <c r="AC665" s="22">
        <v>6</v>
      </c>
      <c r="AD665" s="25">
        <f t="shared" si="137"/>
        <v>1.2</v>
      </c>
    </row>
    <row r="666" spans="1:30" x14ac:dyDescent="0.25">
      <c r="A666" s="24">
        <v>45195</v>
      </c>
      <c r="B666" s="22" t="s">
        <v>42</v>
      </c>
      <c r="C666" s="22">
        <v>53</v>
      </c>
      <c r="D666" s="22">
        <v>4</v>
      </c>
      <c r="E666" s="22">
        <v>15</v>
      </c>
      <c r="F666" s="22" t="s">
        <v>22</v>
      </c>
      <c r="G666" s="28">
        <v>1</v>
      </c>
      <c r="H666" s="22">
        <f t="shared" si="126"/>
        <v>0.2</v>
      </c>
      <c r="I666" s="28">
        <v>0</v>
      </c>
      <c r="J666" s="22">
        <f t="shared" si="127"/>
        <v>0</v>
      </c>
      <c r="K666" s="28">
        <v>2</v>
      </c>
      <c r="L666" s="22">
        <f t="shared" si="128"/>
        <v>0.4</v>
      </c>
      <c r="M666" s="22">
        <f t="shared" si="100"/>
        <v>3.2</v>
      </c>
      <c r="N666" s="22">
        <f t="shared" si="129"/>
        <v>0.60000000000000009</v>
      </c>
      <c r="O666" s="23">
        <v>210</v>
      </c>
      <c r="P666" s="22">
        <f t="shared" si="130"/>
        <v>42</v>
      </c>
      <c r="Q666" s="23">
        <v>53</v>
      </c>
      <c r="R666" s="22">
        <f t="shared" si="131"/>
        <v>10.6</v>
      </c>
      <c r="S666" s="22">
        <f t="shared" si="101"/>
        <v>305</v>
      </c>
      <c r="T666" s="22">
        <f t="shared" si="132"/>
        <v>52.6</v>
      </c>
      <c r="U666" s="28">
        <v>1</v>
      </c>
      <c r="V666" s="22">
        <f t="shared" si="133"/>
        <v>0.2</v>
      </c>
      <c r="W666" s="22">
        <v>6</v>
      </c>
      <c r="X666" s="22">
        <f t="shared" si="134"/>
        <v>1.2</v>
      </c>
      <c r="Y666" s="22">
        <v>2</v>
      </c>
      <c r="Z666" s="22">
        <f t="shared" si="135"/>
        <v>0.1</v>
      </c>
      <c r="AA666" s="22">
        <v>0</v>
      </c>
      <c r="AB666" s="22">
        <f t="shared" si="136"/>
        <v>0</v>
      </c>
      <c r="AC666" s="22">
        <v>4</v>
      </c>
      <c r="AD666" s="25">
        <f t="shared" si="137"/>
        <v>0.8</v>
      </c>
    </row>
    <row r="667" spans="1:30" x14ac:dyDescent="0.25">
      <c r="A667" s="24">
        <v>45195</v>
      </c>
      <c r="B667" s="22" t="s">
        <v>42</v>
      </c>
      <c r="C667" s="22">
        <v>54</v>
      </c>
      <c r="D667" s="22">
        <v>4</v>
      </c>
      <c r="E667" s="22">
        <v>11</v>
      </c>
      <c r="F667" s="22" t="s">
        <v>22</v>
      </c>
      <c r="G667" s="28">
        <v>0</v>
      </c>
      <c r="H667" s="22">
        <f t="shared" si="126"/>
        <v>0</v>
      </c>
      <c r="I667" s="28">
        <v>0</v>
      </c>
      <c r="J667" s="22">
        <f t="shared" si="127"/>
        <v>0</v>
      </c>
      <c r="K667" s="28">
        <v>0</v>
      </c>
      <c r="L667" s="22">
        <f t="shared" si="128"/>
        <v>0</v>
      </c>
      <c r="M667" s="22">
        <f t="shared" si="100"/>
        <v>0</v>
      </c>
      <c r="N667" s="22">
        <f t="shared" si="129"/>
        <v>0</v>
      </c>
      <c r="O667" s="23">
        <v>3</v>
      </c>
      <c r="P667" s="22">
        <f t="shared" si="130"/>
        <v>0.6</v>
      </c>
      <c r="Q667" s="23">
        <v>1</v>
      </c>
      <c r="R667" s="22">
        <f t="shared" si="131"/>
        <v>0.2</v>
      </c>
      <c r="S667" s="22">
        <f t="shared" si="101"/>
        <v>4.5999999999999996</v>
      </c>
      <c r="T667" s="22">
        <f t="shared" si="132"/>
        <v>0.8</v>
      </c>
      <c r="U667" s="28">
        <v>0</v>
      </c>
      <c r="V667" s="22">
        <f t="shared" si="133"/>
        <v>0</v>
      </c>
      <c r="W667" s="22">
        <v>0</v>
      </c>
      <c r="X667" s="22">
        <f t="shared" si="134"/>
        <v>0</v>
      </c>
      <c r="Y667" s="22">
        <v>3</v>
      </c>
      <c r="Z667" s="22">
        <f t="shared" si="135"/>
        <v>0.15</v>
      </c>
      <c r="AA667" s="22">
        <v>2</v>
      </c>
      <c r="AB667" s="22">
        <f t="shared" si="136"/>
        <v>0.4</v>
      </c>
      <c r="AC667" s="22">
        <v>3</v>
      </c>
      <c r="AD667" s="25">
        <f t="shared" si="137"/>
        <v>0.6</v>
      </c>
    </row>
    <row r="668" spans="1:30" x14ac:dyDescent="0.25">
      <c r="A668" s="24">
        <v>45195</v>
      </c>
      <c r="B668" s="22" t="s">
        <v>42</v>
      </c>
      <c r="C668" s="22">
        <v>55</v>
      </c>
      <c r="D668" s="22">
        <v>4</v>
      </c>
      <c r="E668" s="22">
        <v>9</v>
      </c>
      <c r="F668" s="22" t="s">
        <v>22</v>
      </c>
      <c r="G668" s="28">
        <v>2</v>
      </c>
      <c r="H668" s="22">
        <f t="shared" si="126"/>
        <v>0.4</v>
      </c>
      <c r="I668" s="28">
        <v>1</v>
      </c>
      <c r="J668" s="22">
        <f t="shared" si="127"/>
        <v>0.2</v>
      </c>
      <c r="K668" s="28">
        <v>1</v>
      </c>
      <c r="L668" s="22">
        <f t="shared" si="128"/>
        <v>0.2</v>
      </c>
      <c r="M668" s="22">
        <f t="shared" si="100"/>
        <v>4.5999999999999996</v>
      </c>
      <c r="N668" s="22">
        <f t="shared" si="129"/>
        <v>0.8</v>
      </c>
      <c r="O668" s="23">
        <v>10</v>
      </c>
      <c r="P668" s="22">
        <f t="shared" si="130"/>
        <v>2</v>
      </c>
      <c r="Q668" s="23">
        <v>4</v>
      </c>
      <c r="R668" s="22">
        <f t="shared" si="131"/>
        <v>0.8</v>
      </c>
      <c r="S668" s="22">
        <f t="shared" si="101"/>
        <v>16</v>
      </c>
      <c r="T668" s="22">
        <f t="shared" si="132"/>
        <v>2.8</v>
      </c>
      <c r="U668" s="28">
        <v>0</v>
      </c>
      <c r="V668" s="22">
        <f t="shared" si="133"/>
        <v>0</v>
      </c>
      <c r="W668" s="22">
        <v>0</v>
      </c>
      <c r="X668" s="22">
        <f t="shared" si="134"/>
        <v>0</v>
      </c>
      <c r="Y668" s="22">
        <v>11</v>
      </c>
      <c r="Z668" s="22">
        <f t="shared" si="135"/>
        <v>0.55000000000000004</v>
      </c>
      <c r="AA668" s="22">
        <v>4</v>
      </c>
      <c r="AB668" s="22">
        <f t="shared" si="136"/>
        <v>0.8</v>
      </c>
      <c r="AC668" s="22">
        <v>7</v>
      </c>
      <c r="AD668" s="25">
        <f t="shared" si="137"/>
        <v>1.4</v>
      </c>
    </row>
    <row r="669" spans="1:30" x14ac:dyDescent="0.25">
      <c r="A669" s="24">
        <v>45195</v>
      </c>
      <c r="B669" s="22" t="s">
        <v>42</v>
      </c>
      <c r="C669" s="22">
        <v>56</v>
      </c>
      <c r="D669" s="22">
        <v>4</v>
      </c>
      <c r="E669" s="22">
        <v>4</v>
      </c>
      <c r="F669" s="22" t="s">
        <v>22</v>
      </c>
      <c r="G669" s="22">
        <v>3</v>
      </c>
      <c r="H669" s="22">
        <f t="shared" si="126"/>
        <v>0.6</v>
      </c>
      <c r="I669" s="22">
        <v>1</v>
      </c>
      <c r="J669" s="22">
        <f t="shared" si="127"/>
        <v>0.2</v>
      </c>
      <c r="K669" s="22">
        <v>0</v>
      </c>
      <c r="L669" s="22">
        <f t="shared" si="128"/>
        <v>0</v>
      </c>
      <c r="M669" s="22">
        <f t="shared" si="100"/>
        <v>4.8</v>
      </c>
      <c r="N669" s="22">
        <f t="shared" si="129"/>
        <v>0.8</v>
      </c>
      <c r="O669" s="22">
        <v>300</v>
      </c>
      <c r="P669" s="22">
        <f t="shared" si="130"/>
        <v>60</v>
      </c>
      <c r="Q669" s="22">
        <v>113</v>
      </c>
      <c r="R669" s="22">
        <f t="shared" si="131"/>
        <v>22.6</v>
      </c>
      <c r="S669" s="22">
        <f t="shared" si="101"/>
        <v>473</v>
      </c>
      <c r="T669" s="22">
        <f t="shared" si="132"/>
        <v>82.6</v>
      </c>
      <c r="U669" s="22">
        <v>3</v>
      </c>
      <c r="V669" s="22">
        <f t="shared" si="133"/>
        <v>0.6</v>
      </c>
      <c r="W669" s="22">
        <v>21</v>
      </c>
      <c r="X669" s="22">
        <f t="shared" si="134"/>
        <v>4.2</v>
      </c>
      <c r="Y669" s="22">
        <v>0</v>
      </c>
      <c r="Z669" s="22">
        <f t="shared" si="135"/>
        <v>0</v>
      </c>
      <c r="AA669" s="22">
        <v>0</v>
      </c>
      <c r="AB669" s="22">
        <f t="shared" si="136"/>
        <v>0</v>
      </c>
      <c r="AC669" s="22">
        <v>4</v>
      </c>
      <c r="AD669" s="25">
        <f t="shared" si="137"/>
        <v>0.8</v>
      </c>
    </row>
    <row r="670" spans="1:30" x14ac:dyDescent="0.25">
      <c r="A670" s="24">
        <v>45195</v>
      </c>
      <c r="B670" s="22" t="s">
        <v>42</v>
      </c>
      <c r="C670" s="22">
        <v>57</v>
      </c>
      <c r="D670" s="22">
        <v>4</v>
      </c>
      <c r="E670" s="22">
        <v>10</v>
      </c>
      <c r="F670" s="22" t="s">
        <v>22</v>
      </c>
      <c r="G670" s="28">
        <v>0</v>
      </c>
      <c r="H670" s="22">
        <f t="shared" si="126"/>
        <v>0</v>
      </c>
      <c r="I670" s="28">
        <v>3</v>
      </c>
      <c r="J670" s="22">
        <f t="shared" si="127"/>
        <v>0.6</v>
      </c>
      <c r="K670" s="28">
        <v>7</v>
      </c>
      <c r="L670" s="22">
        <f t="shared" si="128"/>
        <v>1.4</v>
      </c>
      <c r="M670" s="22">
        <f t="shared" si="100"/>
        <v>10.6</v>
      </c>
      <c r="N670" s="22">
        <f t="shared" si="129"/>
        <v>2</v>
      </c>
      <c r="O670" s="23">
        <v>0</v>
      </c>
      <c r="P670" s="22">
        <f t="shared" si="130"/>
        <v>0</v>
      </c>
      <c r="Q670" s="23">
        <v>2</v>
      </c>
      <c r="R670" s="22">
        <f t="shared" si="131"/>
        <v>0.4</v>
      </c>
      <c r="S670" s="22">
        <f t="shared" si="101"/>
        <v>2</v>
      </c>
      <c r="T670" s="22">
        <f t="shared" si="132"/>
        <v>0.4</v>
      </c>
      <c r="U670" s="28">
        <v>0</v>
      </c>
      <c r="V670" s="22">
        <f t="shared" si="133"/>
        <v>0</v>
      </c>
      <c r="W670" s="22">
        <v>0</v>
      </c>
      <c r="X670" s="22">
        <f t="shared" si="134"/>
        <v>0</v>
      </c>
      <c r="Y670" s="22">
        <v>0</v>
      </c>
      <c r="Z670" s="22">
        <f t="shared" si="135"/>
        <v>0</v>
      </c>
      <c r="AA670" s="22">
        <v>1</v>
      </c>
      <c r="AB670" s="22">
        <f t="shared" si="136"/>
        <v>0.2</v>
      </c>
      <c r="AC670" s="22">
        <v>13</v>
      </c>
      <c r="AD670" s="25">
        <f t="shared" si="137"/>
        <v>2.6</v>
      </c>
    </row>
    <row r="671" spans="1:30" x14ac:dyDescent="0.25">
      <c r="A671" s="24">
        <v>45195</v>
      </c>
      <c r="B671" s="22" t="s">
        <v>42</v>
      </c>
      <c r="C671" s="22">
        <v>58</v>
      </c>
      <c r="D671" s="22">
        <v>4</v>
      </c>
      <c r="E671" s="22">
        <v>6</v>
      </c>
      <c r="F671" s="22" t="s">
        <v>22</v>
      </c>
      <c r="G671" s="23">
        <v>3</v>
      </c>
      <c r="H671" s="22">
        <f t="shared" si="126"/>
        <v>0.6</v>
      </c>
      <c r="I671" s="23">
        <v>0</v>
      </c>
      <c r="J671" s="22">
        <f t="shared" si="127"/>
        <v>0</v>
      </c>
      <c r="K671" s="29">
        <v>1</v>
      </c>
      <c r="L671" s="22">
        <f t="shared" si="128"/>
        <v>0.2</v>
      </c>
      <c r="M671" s="22">
        <f t="shared" si="100"/>
        <v>4.5999999999999996</v>
      </c>
      <c r="N671" s="22">
        <f t="shared" si="129"/>
        <v>0.8</v>
      </c>
      <c r="O671" s="25">
        <v>758</v>
      </c>
      <c r="P671" s="22">
        <f t="shared" si="130"/>
        <v>151.6</v>
      </c>
      <c r="Q671" s="29">
        <v>163</v>
      </c>
      <c r="R671" s="22">
        <f t="shared" si="131"/>
        <v>32.6</v>
      </c>
      <c r="S671" s="22">
        <f t="shared" si="101"/>
        <v>1072.5999999999999</v>
      </c>
      <c r="T671" s="22">
        <f t="shared" si="132"/>
        <v>184.2</v>
      </c>
      <c r="U671" s="28">
        <v>8</v>
      </c>
      <c r="V671" s="22">
        <f t="shared" si="133"/>
        <v>1.6</v>
      </c>
      <c r="W671" s="22">
        <v>15</v>
      </c>
      <c r="X671" s="22">
        <f t="shared" si="134"/>
        <v>3</v>
      </c>
      <c r="Y671" s="22">
        <v>0</v>
      </c>
      <c r="Z671" s="22">
        <f t="shared" si="135"/>
        <v>0</v>
      </c>
      <c r="AA671" s="22">
        <v>1</v>
      </c>
      <c r="AB671" s="22">
        <f t="shared" si="136"/>
        <v>0.2</v>
      </c>
      <c r="AC671" s="22">
        <v>6</v>
      </c>
      <c r="AD671" s="25">
        <f t="shared" si="137"/>
        <v>1.2</v>
      </c>
    </row>
    <row r="672" spans="1:30" x14ac:dyDescent="0.25">
      <c r="A672" s="24">
        <v>45195</v>
      </c>
      <c r="B672" s="22" t="s">
        <v>42</v>
      </c>
      <c r="C672" s="22">
        <v>59</v>
      </c>
      <c r="D672" s="22">
        <v>4</v>
      </c>
      <c r="E672" s="22">
        <v>8</v>
      </c>
      <c r="F672" s="22" t="s">
        <v>22</v>
      </c>
      <c r="G672" s="23">
        <v>0</v>
      </c>
      <c r="H672" s="22">
        <f t="shared" si="126"/>
        <v>0</v>
      </c>
      <c r="I672" s="29">
        <v>1</v>
      </c>
      <c r="J672" s="22">
        <f t="shared" si="127"/>
        <v>0.2</v>
      </c>
      <c r="K672" s="29">
        <v>2</v>
      </c>
      <c r="L672" s="22">
        <f t="shared" si="128"/>
        <v>0.4</v>
      </c>
      <c r="M672" s="22">
        <f t="shared" si="100"/>
        <v>3.2</v>
      </c>
      <c r="N672" s="22">
        <f t="shared" si="129"/>
        <v>0.60000000000000009</v>
      </c>
      <c r="O672" s="25">
        <v>10</v>
      </c>
      <c r="P672" s="22">
        <f t="shared" si="130"/>
        <v>2</v>
      </c>
      <c r="Q672" s="29">
        <v>11</v>
      </c>
      <c r="R672" s="22">
        <f t="shared" si="131"/>
        <v>2.2000000000000002</v>
      </c>
      <c r="S672" s="22">
        <f t="shared" si="101"/>
        <v>23</v>
      </c>
      <c r="T672" s="22">
        <f t="shared" si="132"/>
        <v>4.2</v>
      </c>
      <c r="U672" s="28">
        <v>3</v>
      </c>
      <c r="V672" s="22">
        <f t="shared" si="133"/>
        <v>0.6</v>
      </c>
      <c r="W672" s="22">
        <v>0</v>
      </c>
      <c r="X672" s="22">
        <f t="shared" si="134"/>
        <v>0</v>
      </c>
      <c r="Y672" s="22">
        <v>0</v>
      </c>
      <c r="Z672" s="22">
        <f t="shared" si="135"/>
        <v>0</v>
      </c>
      <c r="AA672" s="22">
        <v>3</v>
      </c>
      <c r="AB672" s="22">
        <f t="shared" si="136"/>
        <v>0.6</v>
      </c>
      <c r="AC672" s="22">
        <v>7</v>
      </c>
      <c r="AD672" s="25">
        <f t="shared" si="137"/>
        <v>1.4</v>
      </c>
    </row>
    <row r="673" spans="1:30" x14ac:dyDescent="0.25">
      <c r="A673" s="24">
        <v>45195</v>
      </c>
      <c r="B673" s="22" t="s">
        <v>42</v>
      </c>
      <c r="C673" s="22">
        <v>60</v>
      </c>
      <c r="D673" s="22">
        <v>4</v>
      </c>
      <c r="E673" s="22">
        <v>2</v>
      </c>
      <c r="F673" s="22" t="s">
        <v>22</v>
      </c>
      <c r="G673" s="22">
        <v>0</v>
      </c>
      <c r="H673" s="22">
        <f t="shared" si="126"/>
        <v>0</v>
      </c>
      <c r="I673" s="22">
        <v>0</v>
      </c>
      <c r="J673" s="22">
        <f t="shared" si="127"/>
        <v>0</v>
      </c>
      <c r="K673" s="22">
        <v>0</v>
      </c>
      <c r="L673" s="22">
        <f t="shared" si="128"/>
        <v>0</v>
      </c>
      <c r="M673" s="22">
        <f t="shared" si="100"/>
        <v>0</v>
      </c>
      <c r="N673" s="22">
        <f t="shared" si="129"/>
        <v>0</v>
      </c>
      <c r="O673" s="22">
        <v>5</v>
      </c>
      <c r="P673" s="22">
        <f t="shared" si="130"/>
        <v>1</v>
      </c>
      <c r="Q673" s="22">
        <v>3</v>
      </c>
      <c r="R673" s="22">
        <f t="shared" si="131"/>
        <v>0.6</v>
      </c>
      <c r="S673" s="22">
        <f t="shared" si="101"/>
        <v>9</v>
      </c>
      <c r="T673" s="22">
        <f t="shared" si="132"/>
        <v>1.6</v>
      </c>
      <c r="U673" s="22">
        <v>0</v>
      </c>
      <c r="V673" s="22">
        <f t="shared" si="133"/>
        <v>0</v>
      </c>
      <c r="W673" s="22">
        <v>0</v>
      </c>
      <c r="X673" s="22">
        <f t="shared" si="134"/>
        <v>0</v>
      </c>
      <c r="Y673" s="22">
        <v>4</v>
      </c>
      <c r="Z673" s="22">
        <f t="shared" si="135"/>
        <v>0.2</v>
      </c>
      <c r="AA673" s="22">
        <v>3</v>
      </c>
      <c r="AB673" s="22">
        <f t="shared" si="136"/>
        <v>0.6</v>
      </c>
      <c r="AC673" s="22">
        <v>7</v>
      </c>
      <c r="AD673" s="25">
        <f t="shared" si="137"/>
        <v>1.4</v>
      </c>
    </row>
  </sheetData>
  <conditionalFormatting sqref="G2:AC673">
    <cfRule type="cellIs" dxfId="10" priority="1" operator="equal">
      <formula>0</formula>
    </cfRule>
    <cfRule type="cellIs" dxfId="9" priority="2" operator="between">
      <formula>400</formula>
      <formula>500</formula>
    </cfRule>
    <cfRule type="cellIs" dxfId="8" priority="3" operator="between">
      <formula>1</formula>
      <formula>5</formula>
    </cfRule>
    <cfRule type="cellIs" dxfId="7" priority="4" operator="between">
      <formula>5</formula>
      <formula>20</formula>
    </cfRule>
    <cfRule type="cellIs" dxfId="6" priority="5" operator="between">
      <formula>20</formula>
      <formula>50</formula>
    </cfRule>
    <cfRule type="cellIs" dxfId="5" priority="6" operator="between">
      <formula>50</formula>
      <formula>100</formula>
    </cfRule>
    <cfRule type="cellIs" dxfId="4" priority="7" operator="between">
      <formula>100</formula>
      <formula>200</formula>
    </cfRule>
    <cfRule type="cellIs" dxfId="3" priority="8" operator="between">
      <formula>200</formula>
      <formula>300</formula>
    </cfRule>
    <cfRule type="cellIs" dxfId="2" priority="9" operator="between">
      <formula>300</formula>
      <formula>400</formula>
    </cfRule>
    <cfRule type="cellIs" dxfId="1" priority="10" operator="between">
      <formula>750</formula>
      <formula>1500</formula>
    </cfRule>
    <cfRule type="cellIs" dxfId="0" priority="11" operator="between">
      <formula>500</formula>
      <formula>750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25FC4-7777-4C91-8398-A12FCFCFB2D2}">
  <dimension ref="A1:V673"/>
  <sheetViews>
    <sheetView tabSelected="1" workbookViewId="0">
      <selection activeCell="O1" sqref="O1"/>
    </sheetView>
  </sheetViews>
  <sheetFormatPr defaultRowHeight="15" x14ac:dyDescent="0.25"/>
  <cols>
    <col min="1" max="1" width="9.7109375" bestFit="1" customWidth="1"/>
    <col min="2" max="2" width="8.7109375" bestFit="1" customWidth="1"/>
    <col min="3" max="3" width="4.5703125" bestFit="1" customWidth="1"/>
    <col min="4" max="4" width="5.7109375" bestFit="1" customWidth="1"/>
    <col min="5" max="5" width="13.28515625" bestFit="1" customWidth="1"/>
    <col min="6" max="6" width="9.140625" bestFit="1" customWidth="1"/>
    <col min="7" max="8" width="6.7109375" bestFit="1" customWidth="1"/>
    <col min="9" max="9" width="8.5703125" bestFit="1" customWidth="1"/>
    <col min="10" max="10" width="9.140625" bestFit="1" customWidth="1"/>
    <col min="11" max="11" width="7.5703125" bestFit="1" customWidth="1"/>
    <col min="12" max="12" width="8" bestFit="1" customWidth="1"/>
    <col min="13" max="13" width="18" bestFit="1" customWidth="1"/>
    <col min="14" max="14" width="20.5703125" bestFit="1" customWidth="1"/>
    <col min="15" max="15" width="6.85546875" bestFit="1" customWidth="1"/>
    <col min="16" max="16" width="6" bestFit="1" customWidth="1"/>
    <col min="17" max="17" width="6.42578125" bestFit="1" customWidth="1"/>
    <col min="18" max="18" width="4.140625" bestFit="1" customWidth="1"/>
    <col min="19" max="19" width="31" bestFit="1" customWidth="1"/>
    <col min="20" max="20" width="23.5703125" bestFit="1" customWidth="1"/>
    <col min="21" max="21" width="8.42578125" bestFit="1" customWidth="1"/>
    <col min="22" max="22" width="5.5703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75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  <c r="M1" t="s">
        <v>131</v>
      </c>
      <c r="N1" t="s">
        <v>132</v>
      </c>
      <c r="O1" t="s">
        <v>133</v>
      </c>
      <c r="P1" t="s">
        <v>16</v>
      </c>
      <c r="Q1" t="s">
        <v>17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</row>
    <row r="2" spans="1:22" x14ac:dyDescent="0.25">
      <c r="A2" s="24">
        <v>45159</v>
      </c>
      <c r="B2" t="s">
        <v>19</v>
      </c>
      <c r="C2" t="s">
        <v>20</v>
      </c>
      <c r="D2">
        <v>1</v>
      </c>
      <c r="E2" t="s">
        <v>22</v>
      </c>
      <c r="F2">
        <v>0.6</v>
      </c>
      <c r="G2">
        <v>0</v>
      </c>
      <c r="H2">
        <v>0</v>
      </c>
      <c r="I2">
        <v>0.6</v>
      </c>
      <c r="J2">
        <v>0.8</v>
      </c>
      <c r="K2">
        <v>1.6</v>
      </c>
      <c r="L2">
        <v>2.4000000000000004</v>
      </c>
      <c r="M2">
        <v>0</v>
      </c>
      <c r="N2">
        <v>0</v>
      </c>
      <c r="O2">
        <v>0.4</v>
      </c>
      <c r="P2">
        <v>0.2</v>
      </c>
      <c r="Q2">
        <v>1.4</v>
      </c>
      <c r="R2">
        <v>15</v>
      </c>
      <c r="S2" t="s">
        <v>90</v>
      </c>
      <c r="T2" t="s">
        <v>90</v>
      </c>
      <c r="U2" t="s">
        <v>96</v>
      </c>
      <c r="V2" t="s">
        <v>97</v>
      </c>
    </row>
    <row r="3" spans="1:22" x14ac:dyDescent="0.25">
      <c r="A3" s="24">
        <v>45159</v>
      </c>
      <c r="B3" t="s">
        <v>19</v>
      </c>
      <c r="C3" t="s">
        <v>20</v>
      </c>
      <c r="D3">
        <v>1</v>
      </c>
      <c r="E3" t="s">
        <v>23</v>
      </c>
      <c r="F3">
        <v>0.6</v>
      </c>
      <c r="G3">
        <v>0</v>
      </c>
      <c r="H3">
        <v>0</v>
      </c>
      <c r="I3">
        <v>0.6</v>
      </c>
      <c r="J3">
        <v>4.5999999999999996</v>
      </c>
      <c r="K3">
        <v>1.6</v>
      </c>
      <c r="L3">
        <v>6.1999999999999993</v>
      </c>
      <c r="M3">
        <v>0</v>
      </c>
      <c r="N3">
        <v>0</v>
      </c>
      <c r="O3">
        <v>0.15</v>
      </c>
      <c r="P3">
        <v>1</v>
      </c>
      <c r="Q3">
        <v>1.8</v>
      </c>
      <c r="R3">
        <v>15</v>
      </c>
      <c r="S3" t="s">
        <v>90</v>
      </c>
      <c r="T3" t="s">
        <v>90</v>
      </c>
      <c r="U3" t="s">
        <v>96</v>
      </c>
      <c r="V3" t="s">
        <v>97</v>
      </c>
    </row>
    <row r="4" spans="1:22" x14ac:dyDescent="0.25">
      <c r="A4" s="24">
        <v>45159</v>
      </c>
      <c r="B4" t="s">
        <v>19</v>
      </c>
      <c r="C4" t="s">
        <v>24</v>
      </c>
      <c r="D4">
        <v>1</v>
      </c>
      <c r="E4" t="s">
        <v>22</v>
      </c>
      <c r="F4">
        <v>0.4</v>
      </c>
      <c r="G4">
        <v>0</v>
      </c>
      <c r="H4">
        <v>0.2</v>
      </c>
      <c r="I4">
        <v>0.60000000000000009</v>
      </c>
      <c r="J4">
        <v>1</v>
      </c>
      <c r="K4">
        <v>0.4</v>
      </c>
      <c r="L4">
        <v>1.4</v>
      </c>
      <c r="M4">
        <v>0.2</v>
      </c>
      <c r="N4">
        <v>0</v>
      </c>
      <c r="O4">
        <v>0.65</v>
      </c>
      <c r="P4">
        <v>0.6</v>
      </c>
      <c r="Q4">
        <v>2.2000000000000002</v>
      </c>
      <c r="R4">
        <v>15</v>
      </c>
      <c r="S4" t="s">
        <v>90</v>
      </c>
      <c r="T4" t="s">
        <v>90</v>
      </c>
      <c r="U4" t="s">
        <v>96</v>
      </c>
      <c r="V4" t="s">
        <v>97</v>
      </c>
    </row>
    <row r="5" spans="1:22" x14ac:dyDescent="0.25">
      <c r="A5" s="24">
        <v>45159</v>
      </c>
      <c r="B5" t="s">
        <v>19</v>
      </c>
      <c r="C5" t="s">
        <v>24</v>
      </c>
      <c r="D5">
        <v>1</v>
      </c>
      <c r="E5" t="s">
        <v>23</v>
      </c>
      <c r="F5">
        <v>0.4</v>
      </c>
      <c r="G5">
        <v>0.2</v>
      </c>
      <c r="H5">
        <v>0</v>
      </c>
      <c r="I5">
        <v>0.60000000000000009</v>
      </c>
      <c r="J5">
        <v>10</v>
      </c>
      <c r="K5">
        <v>2</v>
      </c>
      <c r="L5">
        <v>12</v>
      </c>
      <c r="M5">
        <v>0.8</v>
      </c>
      <c r="N5">
        <v>0.6</v>
      </c>
      <c r="O5">
        <v>0.4</v>
      </c>
      <c r="P5">
        <v>0.4</v>
      </c>
      <c r="Q5">
        <v>2</v>
      </c>
      <c r="R5">
        <v>15</v>
      </c>
      <c r="S5" t="s">
        <v>90</v>
      </c>
      <c r="T5" t="s">
        <v>90</v>
      </c>
      <c r="U5" t="s">
        <v>96</v>
      </c>
      <c r="V5" t="s">
        <v>97</v>
      </c>
    </row>
    <row r="6" spans="1:22" x14ac:dyDescent="0.25">
      <c r="A6" s="24">
        <v>45159</v>
      </c>
      <c r="B6" t="s">
        <v>19</v>
      </c>
      <c r="C6" t="s">
        <v>25</v>
      </c>
      <c r="D6">
        <v>2</v>
      </c>
      <c r="E6" t="s">
        <v>22</v>
      </c>
      <c r="F6">
        <v>0.2</v>
      </c>
      <c r="G6">
        <v>0.6</v>
      </c>
      <c r="H6">
        <v>0.6</v>
      </c>
      <c r="I6">
        <v>1.4</v>
      </c>
      <c r="J6">
        <v>0.2</v>
      </c>
      <c r="K6">
        <v>0</v>
      </c>
      <c r="L6">
        <v>0.2</v>
      </c>
      <c r="M6">
        <v>0.2</v>
      </c>
      <c r="N6">
        <v>0</v>
      </c>
      <c r="O6">
        <v>0.05</v>
      </c>
      <c r="P6">
        <v>2</v>
      </c>
      <c r="Q6">
        <v>2</v>
      </c>
      <c r="R6">
        <v>15</v>
      </c>
      <c r="S6" t="s">
        <v>90</v>
      </c>
      <c r="T6" t="s">
        <v>90</v>
      </c>
      <c r="U6" t="s">
        <v>96</v>
      </c>
      <c r="V6" t="s">
        <v>97</v>
      </c>
    </row>
    <row r="7" spans="1:22" x14ac:dyDescent="0.25">
      <c r="A7" s="24">
        <v>45159</v>
      </c>
      <c r="B7" t="s">
        <v>19</v>
      </c>
      <c r="C7" t="s">
        <v>25</v>
      </c>
      <c r="D7">
        <v>2</v>
      </c>
      <c r="E7" t="s">
        <v>23</v>
      </c>
      <c r="F7">
        <v>0</v>
      </c>
      <c r="G7">
        <v>0.2</v>
      </c>
      <c r="H7">
        <v>0.8</v>
      </c>
      <c r="I7">
        <v>1</v>
      </c>
      <c r="J7">
        <v>0.4</v>
      </c>
      <c r="K7">
        <v>0.2</v>
      </c>
      <c r="L7">
        <v>0.60000000000000009</v>
      </c>
      <c r="M7">
        <v>0</v>
      </c>
      <c r="N7">
        <v>0</v>
      </c>
      <c r="O7">
        <v>0.45</v>
      </c>
      <c r="P7">
        <v>1.8</v>
      </c>
      <c r="Q7">
        <v>2.8</v>
      </c>
      <c r="R7">
        <v>15</v>
      </c>
      <c r="S7" t="s">
        <v>90</v>
      </c>
      <c r="T7" t="s">
        <v>90</v>
      </c>
      <c r="U7" t="s">
        <v>96</v>
      </c>
      <c r="V7" t="s">
        <v>97</v>
      </c>
    </row>
    <row r="8" spans="1:22" x14ac:dyDescent="0.25">
      <c r="A8" s="24">
        <v>45159</v>
      </c>
      <c r="B8" t="s">
        <v>19</v>
      </c>
      <c r="C8" t="s">
        <v>26</v>
      </c>
      <c r="D8">
        <v>2</v>
      </c>
      <c r="E8" t="s">
        <v>22</v>
      </c>
      <c r="F8">
        <v>1</v>
      </c>
      <c r="G8">
        <v>0</v>
      </c>
      <c r="H8">
        <v>0</v>
      </c>
      <c r="I8">
        <v>1</v>
      </c>
      <c r="J8">
        <v>6.6</v>
      </c>
      <c r="K8">
        <v>2</v>
      </c>
      <c r="L8">
        <v>8.6</v>
      </c>
      <c r="M8">
        <v>1</v>
      </c>
      <c r="N8">
        <v>0</v>
      </c>
      <c r="O8">
        <v>0.1</v>
      </c>
      <c r="P8">
        <v>2.6</v>
      </c>
      <c r="Q8">
        <v>2.8</v>
      </c>
      <c r="R8">
        <v>15</v>
      </c>
      <c r="S8" t="s">
        <v>90</v>
      </c>
      <c r="T8" t="s">
        <v>90</v>
      </c>
      <c r="U8" t="s">
        <v>96</v>
      </c>
      <c r="V8" t="s">
        <v>97</v>
      </c>
    </row>
    <row r="9" spans="1:22" x14ac:dyDescent="0.25">
      <c r="A9" s="24">
        <v>45159</v>
      </c>
      <c r="B9" t="s">
        <v>19</v>
      </c>
      <c r="C9" t="s">
        <v>26</v>
      </c>
      <c r="D9">
        <v>2</v>
      </c>
      <c r="E9" t="s">
        <v>23</v>
      </c>
      <c r="F9">
        <v>0.2</v>
      </c>
      <c r="G9">
        <v>0.2</v>
      </c>
      <c r="H9">
        <v>0</v>
      </c>
      <c r="I9">
        <v>0.4</v>
      </c>
      <c r="J9">
        <v>2</v>
      </c>
      <c r="K9">
        <v>0.2</v>
      </c>
      <c r="L9">
        <v>2.2000000000000002</v>
      </c>
      <c r="M9">
        <v>0</v>
      </c>
      <c r="N9">
        <v>0</v>
      </c>
      <c r="O9">
        <v>0.05</v>
      </c>
      <c r="P9">
        <v>6.6</v>
      </c>
      <c r="Q9">
        <v>2.4</v>
      </c>
      <c r="R9">
        <v>15</v>
      </c>
      <c r="S9" t="s">
        <v>90</v>
      </c>
      <c r="T9" t="s">
        <v>90</v>
      </c>
      <c r="U9" t="s">
        <v>96</v>
      </c>
      <c r="V9" t="s">
        <v>97</v>
      </c>
    </row>
    <row r="10" spans="1:22" x14ac:dyDescent="0.25">
      <c r="A10" s="24">
        <v>45159</v>
      </c>
      <c r="B10" t="s">
        <v>19</v>
      </c>
      <c r="C10" t="s">
        <v>27</v>
      </c>
      <c r="D10">
        <v>3</v>
      </c>
      <c r="E10" t="s">
        <v>22</v>
      </c>
      <c r="F10">
        <v>0</v>
      </c>
      <c r="G10">
        <v>0.8</v>
      </c>
      <c r="H10">
        <v>0</v>
      </c>
      <c r="I10">
        <v>0.8</v>
      </c>
      <c r="J10">
        <v>3.6</v>
      </c>
      <c r="K10">
        <v>2.2000000000000002</v>
      </c>
      <c r="L10">
        <v>5.8000000000000007</v>
      </c>
      <c r="M10">
        <v>0</v>
      </c>
      <c r="N10">
        <v>0</v>
      </c>
      <c r="O10">
        <v>0</v>
      </c>
      <c r="P10">
        <v>0</v>
      </c>
      <c r="Q10">
        <v>0.4</v>
      </c>
      <c r="R10">
        <v>15</v>
      </c>
      <c r="S10" t="s">
        <v>90</v>
      </c>
      <c r="T10" t="s">
        <v>90</v>
      </c>
      <c r="U10" t="s">
        <v>96</v>
      </c>
      <c r="V10" t="s">
        <v>97</v>
      </c>
    </row>
    <row r="11" spans="1:22" x14ac:dyDescent="0.25">
      <c r="A11" s="24">
        <v>45159</v>
      </c>
      <c r="B11" t="s">
        <v>19</v>
      </c>
      <c r="C11" t="s">
        <v>27</v>
      </c>
      <c r="D11">
        <v>3</v>
      </c>
      <c r="E11" t="s">
        <v>23</v>
      </c>
      <c r="F11">
        <v>0</v>
      </c>
      <c r="G11">
        <v>0</v>
      </c>
      <c r="H11">
        <v>0.6</v>
      </c>
      <c r="I11">
        <v>0.6</v>
      </c>
      <c r="J11">
        <v>7</v>
      </c>
      <c r="K11">
        <v>1.2</v>
      </c>
      <c r="L11">
        <v>8.1999999999999993</v>
      </c>
      <c r="M11">
        <v>0.2</v>
      </c>
      <c r="N11">
        <v>0</v>
      </c>
      <c r="O11">
        <v>0</v>
      </c>
      <c r="P11">
        <v>1.4</v>
      </c>
      <c r="Q11">
        <v>0.6</v>
      </c>
      <c r="R11">
        <v>15</v>
      </c>
      <c r="S11" t="s">
        <v>90</v>
      </c>
      <c r="T11" t="s">
        <v>90</v>
      </c>
      <c r="U11" t="s">
        <v>96</v>
      </c>
      <c r="V11" t="s">
        <v>97</v>
      </c>
    </row>
    <row r="12" spans="1:22" x14ac:dyDescent="0.25">
      <c r="A12" s="24">
        <v>45159</v>
      </c>
      <c r="B12" t="s">
        <v>19</v>
      </c>
      <c r="C12" t="s">
        <v>28</v>
      </c>
      <c r="D12">
        <v>3</v>
      </c>
      <c r="E12" t="s">
        <v>22</v>
      </c>
      <c r="F12">
        <v>0</v>
      </c>
      <c r="G12">
        <v>0</v>
      </c>
      <c r="H12">
        <v>0.6</v>
      </c>
      <c r="I12">
        <v>0.6</v>
      </c>
      <c r="J12">
        <v>10.8</v>
      </c>
      <c r="K12">
        <v>1.6</v>
      </c>
      <c r="L12">
        <v>12.4</v>
      </c>
      <c r="M12">
        <v>0.4</v>
      </c>
      <c r="N12">
        <v>0.6</v>
      </c>
      <c r="O12">
        <v>0</v>
      </c>
      <c r="P12">
        <v>0.2</v>
      </c>
      <c r="Q12">
        <v>1.6</v>
      </c>
      <c r="R12">
        <v>15</v>
      </c>
      <c r="S12" t="s">
        <v>90</v>
      </c>
      <c r="T12" t="s">
        <v>90</v>
      </c>
      <c r="U12" t="s">
        <v>96</v>
      </c>
      <c r="V12" t="s">
        <v>97</v>
      </c>
    </row>
    <row r="13" spans="1:22" x14ac:dyDescent="0.25">
      <c r="A13" s="24">
        <v>45159</v>
      </c>
      <c r="B13" t="s">
        <v>19</v>
      </c>
      <c r="C13" t="s">
        <v>28</v>
      </c>
      <c r="D13">
        <v>3</v>
      </c>
      <c r="E13" t="s">
        <v>23</v>
      </c>
      <c r="F13">
        <v>0</v>
      </c>
      <c r="G13">
        <v>0</v>
      </c>
      <c r="H13">
        <v>0.6</v>
      </c>
      <c r="I13">
        <v>0.6</v>
      </c>
      <c r="J13">
        <v>13.2</v>
      </c>
      <c r="K13">
        <v>4.2</v>
      </c>
      <c r="L13">
        <v>17.399999999999999</v>
      </c>
      <c r="M13">
        <v>0</v>
      </c>
      <c r="N13">
        <v>0</v>
      </c>
      <c r="O13">
        <v>0</v>
      </c>
      <c r="P13">
        <v>0.6</v>
      </c>
      <c r="Q13">
        <v>1.6</v>
      </c>
      <c r="R13">
        <v>15</v>
      </c>
      <c r="S13" t="s">
        <v>90</v>
      </c>
      <c r="T13" t="s">
        <v>90</v>
      </c>
      <c r="U13" t="s">
        <v>96</v>
      </c>
      <c r="V13" t="s">
        <v>97</v>
      </c>
    </row>
    <row r="14" spans="1:22" x14ac:dyDescent="0.25">
      <c r="A14" s="24">
        <v>45159</v>
      </c>
      <c r="B14" t="s">
        <v>19</v>
      </c>
      <c r="C14" t="s">
        <v>29</v>
      </c>
      <c r="D14">
        <v>4</v>
      </c>
      <c r="E14" t="s">
        <v>22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0.8</v>
      </c>
      <c r="M14">
        <v>0</v>
      </c>
      <c r="N14">
        <v>0</v>
      </c>
      <c r="O14">
        <v>0</v>
      </c>
      <c r="P14">
        <v>1</v>
      </c>
      <c r="Q14">
        <v>0</v>
      </c>
      <c r="R14">
        <v>15</v>
      </c>
      <c r="S14" t="s">
        <v>90</v>
      </c>
      <c r="T14" t="s">
        <v>90</v>
      </c>
      <c r="U14" t="s">
        <v>96</v>
      </c>
      <c r="V14" t="s">
        <v>97</v>
      </c>
    </row>
    <row r="15" spans="1:22" x14ac:dyDescent="0.25">
      <c r="A15" s="24">
        <v>45159</v>
      </c>
      <c r="B15" t="s">
        <v>19</v>
      </c>
      <c r="C15" t="s">
        <v>29</v>
      </c>
      <c r="D15">
        <v>4</v>
      </c>
      <c r="E15" t="s">
        <v>23</v>
      </c>
      <c r="F15">
        <v>0</v>
      </c>
      <c r="G15">
        <v>0</v>
      </c>
      <c r="H15">
        <v>0.2</v>
      </c>
      <c r="I15">
        <v>0.2</v>
      </c>
      <c r="J15">
        <v>1.6</v>
      </c>
      <c r="K15">
        <v>0</v>
      </c>
      <c r="L15">
        <v>1.6</v>
      </c>
      <c r="M15">
        <v>0</v>
      </c>
      <c r="N15">
        <v>0</v>
      </c>
      <c r="O15">
        <v>0.1</v>
      </c>
      <c r="P15">
        <v>0</v>
      </c>
      <c r="Q15">
        <v>0.6</v>
      </c>
      <c r="R15">
        <v>15</v>
      </c>
      <c r="S15" t="s">
        <v>90</v>
      </c>
      <c r="T15" t="s">
        <v>90</v>
      </c>
      <c r="U15" t="s">
        <v>96</v>
      </c>
      <c r="V15" t="s">
        <v>97</v>
      </c>
    </row>
    <row r="16" spans="1:22" x14ac:dyDescent="0.25">
      <c r="A16" s="24">
        <v>45159</v>
      </c>
      <c r="B16" t="s">
        <v>19</v>
      </c>
      <c r="C16" t="s">
        <v>30</v>
      </c>
      <c r="D16">
        <v>4</v>
      </c>
      <c r="E16" t="s">
        <v>22</v>
      </c>
      <c r="F16">
        <v>0.8</v>
      </c>
      <c r="G16">
        <v>0</v>
      </c>
      <c r="H16">
        <v>0</v>
      </c>
      <c r="I16">
        <v>0.8</v>
      </c>
      <c r="J16">
        <v>25</v>
      </c>
      <c r="K16">
        <v>8</v>
      </c>
      <c r="L16">
        <v>33</v>
      </c>
      <c r="M16">
        <v>0.2</v>
      </c>
      <c r="N16">
        <v>0.8</v>
      </c>
      <c r="O16">
        <v>0.3</v>
      </c>
      <c r="P16">
        <v>0.2</v>
      </c>
      <c r="Q16">
        <v>0.2</v>
      </c>
      <c r="R16">
        <v>15</v>
      </c>
      <c r="S16" t="s">
        <v>90</v>
      </c>
      <c r="T16" t="s">
        <v>90</v>
      </c>
      <c r="U16" t="s">
        <v>96</v>
      </c>
      <c r="V16" t="s">
        <v>97</v>
      </c>
    </row>
    <row r="17" spans="1:22" x14ac:dyDescent="0.25">
      <c r="A17" s="24">
        <v>45159</v>
      </c>
      <c r="B17" t="s">
        <v>19</v>
      </c>
      <c r="C17" t="s">
        <v>30</v>
      </c>
      <c r="D17">
        <v>4</v>
      </c>
      <c r="E17" t="s">
        <v>23</v>
      </c>
      <c r="F17">
        <v>0</v>
      </c>
      <c r="G17">
        <v>0</v>
      </c>
      <c r="H17">
        <v>0</v>
      </c>
      <c r="I17">
        <v>0</v>
      </c>
      <c r="J17">
        <v>2</v>
      </c>
      <c r="K17">
        <v>0</v>
      </c>
      <c r="L17">
        <v>2</v>
      </c>
      <c r="M17">
        <v>0</v>
      </c>
      <c r="N17">
        <v>0.2</v>
      </c>
      <c r="O17">
        <v>0</v>
      </c>
      <c r="P17">
        <v>0.2</v>
      </c>
      <c r="Q17">
        <v>0.6</v>
      </c>
      <c r="R17">
        <v>15</v>
      </c>
      <c r="S17" t="s">
        <v>90</v>
      </c>
      <c r="T17" t="s">
        <v>90</v>
      </c>
      <c r="U17" t="s">
        <v>96</v>
      </c>
      <c r="V17" t="s">
        <v>97</v>
      </c>
    </row>
    <row r="18" spans="1:22" x14ac:dyDescent="0.25">
      <c r="A18" s="24">
        <v>45159</v>
      </c>
      <c r="B18" t="s">
        <v>31</v>
      </c>
      <c r="C18">
        <v>1</v>
      </c>
      <c r="D18">
        <v>1</v>
      </c>
      <c r="E18" t="s">
        <v>22</v>
      </c>
      <c r="F18">
        <v>0</v>
      </c>
      <c r="G18">
        <v>0</v>
      </c>
      <c r="H18">
        <v>0</v>
      </c>
      <c r="I18">
        <v>0</v>
      </c>
      <c r="J18">
        <v>11</v>
      </c>
      <c r="K18">
        <v>0.8</v>
      </c>
      <c r="L18">
        <v>11.8</v>
      </c>
      <c r="M18">
        <v>0</v>
      </c>
      <c r="N18">
        <v>0</v>
      </c>
      <c r="O18">
        <v>0.35</v>
      </c>
      <c r="P18">
        <v>3.2</v>
      </c>
      <c r="Q18">
        <v>1</v>
      </c>
      <c r="R18">
        <v>6</v>
      </c>
      <c r="S18" t="s">
        <v>98</v>
      </c>
      <c r="U18" t="s">
        <v>96</v>
      </c>
      <c r="V18" t="s">
        <v>97</v>
      </c>
    </row>
    <row r="19" spans="1:22" x14ac:dyDescent="0.25">
      <c r="A19" s="24">
        <v>45167</v>
      </c>
      <c r="B19" t="s">
        <v>31</v>
      </c>
      <c r="C19">
        <v>2</v>
      </c>
      <c r="D19">
        <v>1</v>
      </c>
      <c r="E19" t="s">
        <v>22</v>
      </c>
      <c r="F19">
        <v>0</v>
      </c>
      <c r="G19">
        <v>0</v>
      </c>
      <c r="H19">
        <v>0</v>
      </c>
      <c r="I19">
        <v>0</v>
      </c>
      <c r="J19">
        <v>0.2</v>
      </c>
      <c r="K19">
        <v>0.2</v>
      </c>
      <c r="L19">
        <v>0.4</v>
      </c>
      <c r="M19">
        <v>0</v>
      </c>
      <c r="N19">
        <v>0</v>
      </c>
      <c r="O19">
        <v>0.4</v>
      </c>
      <c r="P19">
        <v>0</v>
      </c>
      <c r="Q19">
        <v>0</v>
      </c>
      <c r="R19">
        <v>6</v>
      </c>
      <c r="S19" t="s">
        <v>98</v>
      </c>
      <c r="U19" t="s">
        <v>96</v>
      </c>
      <c r="V19" t="s">
        <v>97</v>
      </c>
    </row>
    <row r="20" spans="1:22" x14ac:dyDescent="0.25">
      <c r="A20" s="24">
        <v>45167</v>
      </c>
      <c r="B20" t="s">
        <v>31</v>
      </c>
      <c r="C20">
        <v>2</v>
      </c>
      <c r="D20">
        <v>1</v>
      </c>
      <c r="E20" t="s">
        <v>23</v>
      </c>
      <c r="F20">
        <v>0</v>
      </c>
      <c r="G20">
        <v>0</v>
      </c>
      <c r="H20">
        <v>0</v>
      </c>
      <c r="I20">
        <v>0</v>
      </c>
      <c r="J20">
        <v>0.2</v>
      </c>
      <c r="K20">
        <v>0.2</v>
      </c>
      <c r="L20">
        <v>0.4</v>
      </c>
      <c r="M20">
        <v>0</v>
      </c>
      <c r="N20">
        <v>0</v>
      </c>
      <c r="O20">
        <v>0.2</v>
      </c>
      <c r="P20">
        <v>0.2</v>
      </c>
      <c r="Q20">
        <v>0.6</v>
      </c>
      <c r="R20">
        <v>14</v>
      </c>
      <c r="S20" t="s">
        <v>99</v>
      </c>
      <c r="T20" t="s">
        <v>100</v>
      </c>
      <c r="U20" t="s">
        <v>101</v>
      </c>
      <c r="V20" t="s">
        <v>97</v>
      </c>
    </row>
    <row r="21" spans="1:22" x14ac:dyDescent="0.25">
      <c r="A21" s="24">
        <v>45167</v>
      </c>
      <c r="B21" t="s">
        <v>31</v>
      </c>
      <c r="C21">
        <v>3</v>
      </c>
      <c r="D21">
        <v>1</v>
      </c>
      <c r="E21" t="s">
        <v>22</v>
      </c>
      <c r="F21">
        <v>0</v>
      </c>
      <c r="G21">
        <v>0</v>
      </c>
      <c r="H21">
        <v>0</v>
      </c>
      <c r="I21">
        <v>0</v>
      </c>
      <c r="J21">
        <v>0.2</v>
      </c>
      <c r="K21">
        <v>0.2</v>
      </c>
      <c r="L21">
        <v>0.4</v>
      </c>
      <c r="M21">
        <v>0</v>
      </c>
      <c r="N21">
        <v>0</v>
      </c>
      <c r="O21">
        <v>1.1499999999999999</v>
      </c>
      <c r="P21">
        <v>0.4</v>
      </c>
      <c r="Q21">
        <v>0.6</v>
      </c>
      <c r="R21">
        <v>10</v>
      </c>
      <c r="S21" t="s">
        <v>102</v>
      </c>
      <c r="T21" t="s">
        <v>103</v>
      </c>
      <c r="U21" t="s">
        <v>101</v>
      </c>
      <c r="V21" t="s">
        <v>97</v>
      </c>
    </row>
    <row r="22" spans="1:22" x14ac:dyDescent="0.25">
      <c r="A22" s="24">
        <v>45167</v>
      </c>
      <c r="B22" t="s">
        <v>31</v>
      </c>
      <c r="C22">
        <v>3</v>
      </c>
      <c r="D22">
        <v>1</v>
      </c>
      <c r="E22" t="s">
        <v>23</v>
      </c>
      <c r="F22">
        <v>0</v>
      </c>
      <c r="G22">
        <v>0</v>
      </c>
      <c r="H22">
        <v>0</v>
      </c>
      <c r="I22">
        <v>0</v>
      </c>
      <c r="J22">
        <v>1.2</v>
      </c>
      <c r="K22">
        <v>0.6</v>
      </c>
      <c r="L22">
        <v>1.7999999999999998</v>
      </c>
      <c r="M22">
        <v>0</v>
      </c>
      <c r="N22">
        <v>0</v>
      </c>
      <c r="O22">
        <v>0.55000000000000004</v>
      </c>
      <c r="P22">
        <v>0.6</v>
      </c>
      <c r="Q22">
        <v>0.2</v>
      </c>
      <c r="R22">
        <v>10</v>
      </c>
      <c r="S22" t="s">
        <v>102</v>
      </c>
      <c r="T22" t="s">
        <v>103</v>
      </c>
      <c r="U22" t="s">
        <v>101</v>
      </c>
      <c r="V22" t="s">
        <v>97</v>
      </c>
    </row>
    <row r="23" spans="1:22" x14ac:dyDescent="0.25">
      <c r="A23" s="24">
        <v>45167</v>
      </c>
      <c r="B23" t="s">
        <v>31</v>
      </c>
      <c r="C23">
        <v>4</v>
      </c>
      <c r="D23">
        <v>1</v>
      </c>
      <c r="E23" t="s">
        <v>22</v>
      </c>
      <c r="F23">
        <v>0</v>
      </c>
      <c r="G23">
        <v>0</v>
      </c>
      <c r="H23">
        <v>0</v>
      </c>
      <c r="I23">
        <v>0</v>
      </c>
      <c r="J23">
        <v>57</v>
      </c>
      <c r="K23">
        <v>9.1999999999999993</v>
      </c>
      <c r="L23">
        <v>66.2</v>
      </c>
      <c r="M23">
        <v>0</v>
      </c>
      <c r="N23">
        <v>0</v>
      </c>
      <c r="O23">
        <v>0.4</v>
      </c>
      <c r="P23">
        <v>0.4</v>
      </c>
      <c r="Q23">
        <v>2.6</v>
      </c>
      <c r="R23">
        <v>4</v>
      </c>
      <c r="S23" t="s">
        <v>104</v>
      </c>
      <c r="T23" t="s">
        <v>105</v>
      </c>
      <c r="U23" t="s">
        <v>101</v>
      </c>
      <c r="V23" t="s">
        <v>97</v>
      </c>
    </row>
    <row r="24" spans="1:22" x14ac:dyDescent="0.25">
      <c r="A24" s="24">
        <v>45167</v>
      </c>
      <c r="B24" t="s">
        <v>31</v>
      </c>
      <c r="C24">
        <v>4</v>
      </c>
      <c r="D24">
        <v>1</v>
      </c>
      <c r="E24" t="s">
        <v>23</v>
      </c>
      <c r="F24">
        <v>0</v>
      </c>
      <c r="G24">
        <v>0</v>
      </c>
      <c r="H24">
        <v>0</v>
      </c>
      <c r="I24">
        <v>0</v>
      </c>
      <c r="J24">
        <v>12</v>
      </c>
      <c r="K24">
        <v>0.8</v>
      </c>
      <c r="L24">
        <v>12.8</v>
      </c>
      <c r="M24">
        <v>0</v>
      </c>
      <c r="N24">
        <v>0</v>
      </c>
      <c r="O24">
        <v>0.45</v>
      </c>
      <c r="P24">
        <v>0</v>
      </c>
      <c r="Q24">
        <v>0.2</v>
      </c>
      <c r="R24">
        <v>4</v>
      </c>
      <c r="S24" t="s">
        <v>104</v>
      </c>
      <c r="T24" t="s">
        <v>105</v>
      </c>
      <c r="U24" t="s">
        <v>101</v>
      </c>
      <c r="V24" t="s">
        <v>97</v>
      </c>
    </row>
    <row r="25" spans="1:22" x14ac:dyDescent="0.25">
      <c r="A25" s="24">
        <v>45167</v>
      </c>
      <c r="B25" t="s">
        <v>31</v>
      </c>
      <c r="C25">
        <v>5</v>
      </c>
      <c r="D25">
        <v>1</v>
      </c>
      <c r="E25" t="s">
        <v>22</v>
      </c>
      <c r="F25">
        <v>0</v>
      </c>
      <c r="G25">
        <v>0</v>
      </c>
      <c r="H25">
        <v>0</v>
      </c>
      <c r="I25">
        <v>0</v>
      </c>
      <c r="J25">
        <v>2.8</v>
      </c>
      <c r="K25">
        <v>0.6</v>
      </c>
      <c r="L25">
        <v>3.4</v>
      </c>
      <c r="M25">
        <v>0</v>
      </c>
      <c r="N25">
        <v>0</v>
      </c>
      <c r="O25">
        <v>0.2</v>
      </c>
      <c r="P25">
        <v>0.4</v>
      </c>
      <c r="Q25">
        <v>0.6</v>
      </c>
      <c r="R25">
        <v>2</v>
      </c>
      <c r="S25" t="s">
        <v>106</v>
      </c>
      <c r="T25" t="s">
        <v>107</v>
      </c>
      <c r="U25" t="s">
        <v>101</v>
      </c>
      <c r="V25" t="s">
        <v>97</v>
      </c>
    </row>
    <row r="26" spans="1:22" x14ac:dyDescent="0.25">
      <c r="A26" s="24">
        <v>45167</v>
      </c>
      <c r="B26" t="s">
        <v>31</v>
      </c>
      <c r="C26">
        <v>5</v>
      </c>
      <c r="D26">
        <v>1</v>
      </c>
      <c r="E26" t="s">
        <v>23</v>
      </c>
      <c r="F26">
        <v>0</v>
      </c>
      <c r="G26">
        <v>0</v>
      </c>
      <c r="H26">
        <v>0</v>
      </c>
      <c r="I26">
        <v>0</v>
      </c>
      <c r="J26">
        <v>1.6</v>
      </c>
      <c r="K26">
        <v>0.4</v>
      </c>
      <c r="L26">
        <v>2</v>
      </c>
      <c r="M26">
        <v>0</v>
      </c>
      <c r="N26">
        <v>0</v>
      </c>
      <c r="O26">
        <v>0.05</v>
      </c>
      <c r="P26">
        <v>0.2</v>
      </c>
      <c r="Q26">
        <v>0.2</v>
      </c>
      <c r="R26">
        <v>2</v>
      </c>
      <c r="S26" t="s">
        <v>106</v>
      </c>
      <c r="T26" t="s">
        <v>107</v>
      </c>
      <c r="U26" t="s">
        <v>101</v>
      </c>
      <c r="V26" t="s">
        <v>97</v>
      </c>
    </row>
    <row r="27" spans="1:22" x14ac:dyDescent="0.25">
      <c r="A27" s="24">
        <v>45167</v>
      </c>
      <c r="B27" t="s">
        <v>31</v>
      </c>
      <c r="C27">
        <v>6</v>
      </c>
      <c r="D27">
        <v>1</v>
      </c>
      <c r="E27" t="s">
        <v>22</v>
      </c>
      <c r="F27">
        <v>0</v>
      </c>
      <c r="G27">
        <v>0</v>
      </c>
      <c r="H27">
        <v>0</v>
      </c>
      <c r="I27">
        <v>0</v>
      </c>
      <c r="J27">
        <v>2.6</v>
      </c>
      <c r="K27">
        <v>1.4</v>
      </c>
      <c r="L27">
        <v>4</v>
      </c>
      <c r="M27">
        <v>0</v>
      </c>
      <c r="N27">
        <v>0</v>
      </c>
      <c r="O27">
        <v>1.45</v>
      </c>
      <c r="P27">
        <v>0.6</v>
      </c>
      <c r="Q27">
        <v>0.2</v>
      </c>
      <c r="R27">
        <v>13</v>
      </c>
      <c r="S27" t="s">
        <v>108</v>
      </c>
      <c r="T27" t="s">
        <v>109</v>
      </c>
      <c r="U27" t="s">
        <v>101</v>
      </c>
      <c r="V27" t="s">
        <v>97</v>
      </c>
    </row>
    <row r="28" spans="1:22" x14ac:dyDescent="0.25">
      <c r="A28" s="24">
        <v>45167</v>
      </c>
      <c r="B28" t="s">
        <v>31</v>
      </c>
      <c r="C28">
        <v>6</v>
      </c>
      <c r="D28">
        <v>1</v>
      </c>
      <c r="E28" t="s">
        <v>23</v>
      </c>
      <c r="F28">
        <v>0</v>
      </c>
      <c r="G28">
        <v>0</v>
      </c>
      <c r="H28">
        <v>0.2</v>
      </c>
      <c r="I28">
        <v>0.2</v>
      </c>
      <c r="J28">
        <v>5</v>
      </c>
      <c r="K28">
        <v>4.2</v>
      </c>
      <c r="L28">
        <v>9.1999999999999993</v>
      </c>
      <c r="M28">
        <v>0</v>
      </c>
      <c r="N28">
        <v>0</v>
      </c>
      <c r="O28">
        <v>0.1</v>
      </c>
      <c r="P28">
        <v>0</v>
      </c>
      <c r="Q28">
        <v>0.8</v>
      </c>
      <c r="R28">
        <v>13</v>
      </c>
      <c r="S28" t="s">
        <v>108</v>
      </c>
      <c r="T28" t="s">
        <v>109</v>
      </c>
      <c r="U28" t="s">
        <v>101</v>
      </c>
      <c r="V28" t="s">
        <v>97</v>
      </c>
    </row>
    <row r="29" spans="1:22" x14ac:dyDescent="0.25">
      <c r="A29" s="24">
        <v>45167</v>
      </c>
      <c r="B29" t="s">
        <v>31</v>
      </c>
      <c r="C29">
        <v>7</v>
      </c>
      <c r="D29">
        <v>1</v>
      </c>
      <c r="E29" t="s">
        <v>22</v>
      </c>
      <c r="F29">
        <v>0</v>
      </c>
      <c r="G29">
        <v>0</v>
      </c>
      <c r="H29">
        <v>0</v>
      </c>
      <c r="I29">
        <v>0</v>
      </c>
      <c r="J29">
        <v>1</v>
      </c>
      <c r="K29">
        <v>0.2</v>
      </c>
      <c r="L29">
        <v>1.2</v>
      </c>
      <c r="M29">
        <v>0</v>
      </c>
      <c r="N29">
        <v>0</v>
      </c>
      <c r="O29">
        <v>0.05</v>
      </c>
      <c r="P29">
        <v>0</v>
      </c>
      <c r="Q29">
        <v>1</v>
      </c>
      <c r="R29">
        <v>7</v>
      </c>
      <c r="S29" t="s">
        <v>110</v>
      </c>
      <c r="U29" t="s">
        <v>96</v>
      </c>
      <c r="V29" t="s">
        <v>97</v>
      </c>
    </row>
    <row r="30" spans="1:22" x14ac:dyDescent="0.25">
      <c r="A30" s="24">
        <v>45167</v>
      </c>
      <c r="B30" t="s">
        <v>31</v>
      </c>
      <c r="C30">
        <v>8</v>
      </c>
      <c r="D30">
        <v>1</v>
      </c>
      <c r="E30" t="s">
        <v>22</v>
      </c>
      <c r="F30">
        <v>0</v>
      </c>
      <c r="G30">
        <v>0</v>
      </c>
      <c r="H30">
        <v>0</v>
      </c>
      <c r="I30">
        <v>0</v>
      </c>
      <c r="J30">
        <v>1.4</v>
      </c>
      <c r="K30">
        <v>0</v>
      </c>
      <c r="L30">
        <v>1.4</v>
      </c>
      <c r="M30">
        <v>0</v>
      </c>
      <c r="N30">
        <v>0</v>
      </c>
      <c r="O30">
        <v>0</v>
      </c>
      <c r="P30">
        <v>0</v>
      </c>
      <c r="Q30">
        <v>1</v>
      </c>
      <c r="R30">
        <v>12</v>
      </c>
      <c r="S30" t="s">
        <v>111</v>
      </c>
      <c r="T30" s="32" t="s">
        <v>112</v>
      </c>
      <c r="U30" t="s">
        <v>101</v>
      </c>
      <c r="V30" t="s">
        <v>97</v>
      </c>
    </row>
    <row r="31" spans="1:22" x14ac:dyDescent="0.25">
      <c r="A31" s="24">
        <v>45167</v>
      </c>
      <c r="B31" t="s">
        <v>31</v>
      </c>
      <c r="C31">
        <v>8</v>
      </c>
      <c r="D31">
        <v>1</v>
      </c>
      <c r="E31" t="s">
        <v>23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0.2</v>
      </c>
      <c r="R31">
        <v>12</v>
      </c>
      <c r="S31" t="s">
        <v>111</v>
      </c>
      <c r="T31" s="32" t="s">
        <v>112</v>
      </c>
      <c r="U31" t="s">
        <v>101</v>
      </c>
      <c r="V31" t="s">
        <v>97</v>
      </c>
    </row>
    <row r="32" spans="1:22" x14ac:dyDescent="0.25">
      <c r="A32" s="24">
        <v>45167</v>
      </c>
      <c r="B32" t="s">
        <v>31</v>
      </c>
      <c r="C32">
        <v>9</v>
      </c>
      <c r="D32">
        <v>1</v>
      </c>
      <c r="E32" t="s">
        <v>22</v>
      </c>
      <c r="F32">
        <v>0</v>
      </c>
      <c r="G32">
        <v>0</v>
      </c>
      <c r="H32">
        <v>0.2</v>
      </c>
      <c r="I32">
        <v>0.2</v>
      </c>
      <c r="J32">
        <v>0</v>
      </c>
      <c r="K32">
        <v>0.2</v>
      </c>
      <c r="L32">
        <v>0.2</v>
      </c>
      <c r="M32">
        <v>0</v>
      </c>
      <c r="N32">
        <v>0</v>
      </c>
      <c r="O32">
        <v>0</v>
      </c>
      <c r="P32">
        <v>0</v>
      </c>
      <c r="Q32">
        <v>0.2</v>
      </c>
      <c r="R32">
        <v>11</v>
      </c>
      <c r="S32" t="s">
        <v>113</v>
      </c>
      <c r="T32" t="s">
        <v>114</v>
      </c>
      <c r="U32" t="s">
        <v>101</v>
      </c>
      <c r="V32" t="s">
        <v>97</v>
      </c>
    </row>
    <row r="33" spans="1:22" x14ac:dyDescent="0.25">
      <c r="A33" s="24">
        <v>45167</v>
      </c>
      <c r="B33" t="s">
        <v>31</v>
      </c>
      <c r="C33">
        <v>9</v>
      </c>
      <c r="D33">
        <v>1</v>
      </c>
      <c r="E33" t="s">
        <v>23</v>
      </c>
      <c r="F33">
        <v>0</v>
      </c>
      <c r="G33">
        <v>0</v>
      </c>
      <c r="H33">
        <v>0</v>
      </c>
      <c r="I33">
        <v>0</v>
      </c>
      <c r="J33">
        <v>0.4</v>
      </c>
      <c r="K33">
        <v>0.2</v>
      </c>
      <c r="L33">
        <v>0.60000000000000009</v>
      </c>
      <c r="M33">
        <v>0</v>
      </c>
      <c r="N33">
        <v>0</v>
      </c>
      <c r="O33">
        <v>0</v>
      </c>
      <c r="P33">
        <v>0.2</v>
      </c>
      <c r="Q33">
        <v>1.4</v>
      </c>
      <c r="R33">
        <v>11</v>
      </c>
      <c r="S33" t="s">
        <v>113</v>
      </c>
      <c r="T33" t="s">
        <v>114</v>
      </c>
      <c r="U33" t="s">
        <v>101</v>
      </c>
      <c r="V33" t="s">
        <v>97</v>
      </c>
    </row>
    <row r="34" spans="1:22" x14ac:dyDescent="0.25">
      <c r="A34" s="24">
        <v>45167</v>
      </c>
      <c r="B34" t="s">
        <v>31</v>
      </c>
      <c r="C34">
        <v>10</v>
      </c>
      <c r="D34">
        <v>1</v>
      </c>
      <c r="E34" t="s">
        <v>22</v>
      </c>
      <c r="F34">
        <v>1.6</v>
      </c>
      <c r="G34">
        <v>0.4</v>
      </c>
      <c r="H34">
        <v>0</v>
      </c>
      <c r="I34">
        <v>2</v>
      </c>
      <c r="J34">
        <v>19.399999999999999</v>
      </c>
      <c r="K34">
        <v>11.2</v>
      </c>
      <c r="L34">
        <v>30.599999999999998</v>
      </c>
      <c r="M34">
        <v>0</v>
      </c>
      <c r="N34">
        <v>0</v>
      </c>
      <c r="O34">
        <v>0.65</v>
      </c>
      <c r="P34">
        <v>0.4</v>
      </c>
      <c r="Q34">
        <v>1.2</v>
      </c>
      <c r="R34">
        <v>9</v>
      </c>
      <c r="S34" t="s">
        <v>115</v>
      </c>
      <c r="U34" t="s">
        <v>96</v>
      </c>
      <c r="V34" t="s">
        <v>97</v>
      </c>
    </row>
    <row r="35" spans="1:22" x14ac:dyDescent="0.25">
      <c r="A35" s="24">
        <v>45167</v>
      </c>
      <c r="B35" t="s">
        <v>31</v>
      </c>
      <c r="C35">
        <v>11</v>
      </c>
      <c r="D35">
        <v>1</v>
      </c>
      <c r="E35" t="s">
        <v>22</v>
      </c>
      <c r="F35">
        <v>0</v>
      </c>
      <c r="G35">
        <v>0.2</v>
      </c>
      <c r="H35">
        <v>0</v>
      </c>
      <c r="I35">
        <v>0.2</v>
      </c>
      <c r="J35">
        <v>6.6</v>
      </c>
      <c r="K35">
        <v>2.6</v>
      </c>
      <c r="L35">
        <v>9.1999999999999993</v>
      </c>
      <c r="M35">
        <v>0.4</v>
      </c>
      <c r="N35">
        <v>0</v>
      </c>
      <c r="O35">
        <v>1.1499999999999999</v>
      </c>
      <c r="P35">
        <v>1.6</v>
      </c>
      <c r="Q35">
        <v>0.8</v>
      </c>
      <c r="R35">
        <v>15</v>
      </c>
      <c r="S35" t="s">
        <v>90</v>
      </c>
      <c r="T35" t="s">
        <v>90</v>
      </c>
      <c r="U35" t="s">
        <v>101</v>
      </c>
      <c r="V35" t="s">
        <v>97</v>
      </c>
    </row>
    <row r="36" spans="1:22" x14ac:dyDescent="0.25">
      <c r="A36" s="24">
        <v>45167</v>
      </c>
      <c r="B36" t="s">
        <v>31</v>
      </c>
      <c r="C36">
        <v>11</v>
      </c>
      <c r="D36">
        <v>1</v>
      </c>
      <c r="E36" t="s">
        <v>23</v>
      </c>
      <c r="F36">
        <v>0</v>
      </c>
      <c r="G36">
        <v>0</v>
      </c>
      <c r="H36">
        <v>0</v>
      </c>
      <c r="I36">
        <v>0</v>
      </c>
      <c r="J36">
        <v>10.6</v>
      </c>
      <c r="K36">
        <v>1</v>
      </c>
      <c r="L36">
        <v>11.6</v>
      </c>
      <c r="M36">
        <v>0</v>
      </c>
      <c r="N36">
        <v>0</v>
      </c>
      <c r="O36">
        <v>0.4</v>
      </c>
      <c r="P36">
        <v>0.6</v>
      </c>
      <c r="Q36">
        <v>0.8</v>
      </c>
      <c r="R36">
        <v>15</v>
      </c>
      <c r="S36" t="s">
        <v>90</v>
      </c>
      <c r="T36" t="s">
        <v>90</v>
      </c>
      <c r="U36" t="s">
        <v>101</v>
      </c>
      <c r="V36" t="s">
        <v>97</v>
      </c>
    </row>
    <row r="37" spans="1:22" x14ac:dyDescent="0.25">
      <c r="A37" s="24">
        <v>45167</v>
      </c>
      <c r="B37" t="s">
        <v>31</v>
      </c>
      <c r="C37">
        <v>12</v>
      </c>
      <c r="D37">
        <v>1</v>
      </c>
      <c r="E37" t="s">
        <v>22</v>
      </c>
      <c r="F37">
        <v>0.2</v>
      </c>
      <c r="G37">
        <v>0.4</v>
      </c>
      <c r="H37">
        <v>0</v>
      </c>
      <c r="I37">
        <v>0.60000000000000009</v>
      </c>
      <c r="J37">
        <v>0</v>
      </c>
      <c r="K37">
        <v>0</v>
      </c>
      <c r="L37">
        <v>0</v>
      </c>
      <c r="M37">
        <v>0</v>
      </c>
      <c r="N37">
        <v>0</v>
      </c>
      <c r="O37">
        <v>0.3</v>
      </c>
      <c r="P37">
        <v>2.2000000000000002</v>
      </c>
      <c r="Q37">
        <v>2.2000000000000002</v>
      </c>
      <c r="R37">
        <v>3</v>
      </c>
      <c r="S37" t="s">
        <v>116</v>
      </c>
      <c r="T37" s="32" t="s">
        <v>117</v>
      </c>
      <c r="U37" t="s">
        <v>101</v>
      </c>
      <c r="V37" t="s">
        <v>97</v>
      </c>
    </row>
    <row r="38" spans="1:22" x14ac:dyDescent="0.25">
      <c r="A38" s="24">
        <v>45167</v>
      </c>
      <c r="B38" t="s">
        <v>31</v>
      </c>
      <c r="C38">
        <v>12</v>
      </c>
      <c r="D38">
        <v>1</v>
      </c>
      <c r="E38" t="s">
        <v>23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1</v>
      </c>
      <c r="M38">
        <v>0</v>
      </c>
      <c r="N38">
        <v>0</v>
      </c>
      <c r="O38">
        <v>0.15</v>
      </c>
      <c r="P38">
        <v>0.2</v>
      </c>
      <c r="Q38">
        <v>1</v>
      </c>
      <c r="R38">
        <v>3</v>
      </c>
      <c r="S38" t="s">
        <v>116</v>
      </c>
      <c r="T38" s="32" t="s">
        <v>117</v>
      </c>
      <c r="U38" t="s">
        <v>101</v>
      </c>
      <c r="V38" t="s">
        <v>97</v>
      </c>
    </row>
    <row r="39" spans="1:22" x14ac:dyDescent="0.25">
      <c r="A39" s="24">
        <v>45167</v>
      </c>
      <c r="B39" t="s">
        <v>31</v>
      </c>
      <c r="C39">
        <v>13</v>
      </c>
      <c r="D39">
        <v>1</v>
      </c>
      <c r="E39" t="s">
        <v>22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1</v>
      </c>
      <c r="M39">
        <v>0</v>
      </c>
      <c r="N39">
        <v>0</v>
      </c>
      <c r="O39">
        <v>0.2</v>
      </c>
      <c r="P39">
        <v>1</v>
      </c>
      <c r="Q39">
        <v>0</v>
      </c>
      <c r="R39">
        <v>8</v>
      </c>
      <c r="S39" t="s">
        <v>118</v>
      </c>
      <c r="U39" t="s">
        <v>96</v>
      </c>
      <c r="V39" t="s">
        <v>97</v>
      </c>
    </row>
    <row r="40" spans="1:22" x14ac:dyDescent="0.25">
      <c r="A40" s="24">
        <v>45167</v>
      </c>
      <c r="B40" t="s">
        <v>31</v>
      </c>
      <c r="C40">
        <v>14</v>
      </c>
      <c r="D40">
        <v>1</v>
      </c>
      <c r="E40" t="s">
        <v>22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2.4500000000000002</v>
      </c>
      <c r="P40">
        <v>2.2000000000000002</v>
      </c>
      <c r="Q40">
        <v>0.4</v>
      </c>
      <c r="R40">
        <v>1</v>
      </c>
      <c r="S40" t="s">
        <v>119</v>
      </c>
      <c r="T40" t="s">
        <v>120</v>
      </c>
      <c r="U40" t="s">
        <v>101</v>
      </c>
      <c r="V40" t="s">
        <v>97</v>
      </c>
    </row>
    <row r="41" spans="1:22" x14ac:dyDescent="0.25">
      <c r="A41" s="24">
        <v>45167</v>
      </c>
      <c r="B41" t="s">
        <v>31</v>
      </c>
      <c r="C41">
        <v>14</v>
      </c>
      <c r="D41">
        <v>1</v>
      </c>
      <c r="E41" t="s">
        <v>23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0.75</v>
      </c>
      <c r="P41">
        <v>0.8</v>
      </c>
      <c r="Q41">
        <v>1.2</v>
      </c>
      <c r="R41">
        <v>1</v>
      </c>
      <c r="S41" t="s">
        <v>119</v>
      </c>
      <c r="T41" t="s">
        <v>120</v>
      </c>
      <c r="U41" t="s">
        <v>101</v>
      </c>
      <c r="V41" t="s">
        <v>97</v>
      </c>
    </row>
    <row r="42" spans="1:22" x14ac:dyDescent="0.25">
      <c r="A42" s="24">
        <v>45167</v>
      </c>
      <c r="B42" t="s">
        <v>31</v>
      </c>
      <c r="C42">
        <v>15</v>
      </c>
      <c r="D42">
        <v>1</v>
      </c>
      <c r="E42" t="s">
        <v>22</v>
      </c>
      <c r="F42">
        <v>0</v>
      </c>
      <c r="G42">
        <v>0</v>
      </c>
      <c r="H42">
        <v>0.2</v>
      </c>
      <c r="I42">
        <v>0.2</v>
      </c>
      <c r="J42">
        <v>0</v>
      </c>
      <c r="K42">
        <v>0.2</v>
      </c>
      <c r="L42">
        <v>0.2</v>
      </c>
      <c r="M42">
        <v>0</v>
      </c>
      <c r="N42">
        <v>0</v>
      </c>
      <c r="O42">
        <v>0.2</v>
      </c>
      <c r="P42">
        <v>1.4</v>
      </c>
      <c r="Q42">
        <v>0.6</v>
      </c>
      <c r="R42">
        <v>5</v>
      </c>
      <c r="S42" t="s">
        <v>121</v>
      </c>
      <c r="T42" t="s">
        <v>122</v>
      </c>
      <c r="U42" t="s">
        <v>101</v>
      </c>
      <c r="V42" t="s">
        <v>97</v>
      </c>
    </row>
    <row r="43" spans="1:22" x14ac:dyDescent="0.25">
      <c r="A43" s="24">
        <v>45167</v>
      </c>
      <c r="B43" t="s">
        <v>31</v>
      </c>
      <c r="C43">
        <v>15</v>
      </c>
      <c r="D43">
        <v>1</v>
      </c>
      <c r="E43" t="s">
        <v>23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0.7</v>
      </c>
      <c r="P43">
        <v>0.4</v>
      </c>
      <c r="Q43">
        <v>0.4</v>
      </c>
      <c r="R43">
        <v>5</v>
      </c>
      <c r="S43" t="s">
        <v>121</v>
      </c>
      <c r="T43" t="s">
        <v>122</v>
      </c>
      <c r="U43" t="s">
        <v>101</v>
      </c>
      <c r="V43" t="s">
        <v>97</v>
      </c>
    </row>
    <row r="44" spans="1:22" x14ac:dyDescent="0.25">
      <c r="A44" s="24">
        <v>45167</v>
      </c>
      <c r="B44" t="s">
        <v>31</v>
      </c>
      <c r="C44">
        <v>16</v>
      </c>
      <c r="D44">
        <v>2</v>
      </c>
      <c r="E44" t="s">
        <v>22</v>
      </c>
      <c r="F44">
        <v>0</v>
      </c>
      <c r="G44">
        <v>0</v>
      </c>
      <c r="H44">
        <v>0</v>
      </c>
      <c r="I44">
        <v>0</v>
      </c>
      <c r="J44">
        <v>0.2</v>
      </c>
      <c r="K44">
        <v>0.2</v>
      </c>
      <c r="L44">
        <v>0.4</v>
      </c>
      <c r="M44">
        <v>0</v>
      </c>
      <c r="N44">
        <v>0</v>
      </c>
      <c r="O44">
        <v>0.6</v>
      </c>
      <c r="P44">
        <v>5.2</v>
      </c>
      <c r="Q44">
        <v>1.4</v>
      </c>
      <c r="R44">
        <v>14</v>
      </c>
      <c r="S44" t="s">
        <v>99</v>
      </c>
      <c r="T44" t="s">
        <v>100</v>
      </c>
      <c r="U44" t="s">
        <v>101</v>
      </c>
      <c r="V44" t="s">
        <v>97</v>
      </c>
    </row>
    <row r="45" spans="1:22" x14ac:dyDescent="0.25">
      <c r="A45" s="24">
        <v>45167</v>
      </c>
      <c r="B45" t="s">
        <v>31</v>
      </c>
      <c r="C45">
        <v>16</v>
      </c>
      <c r="D45">
        <v>2</v>
      </c>
      <c r="E45" t="s">
        <v>23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0.15</v>
      </c>
      <c r="P45">
        <v>1.2</v>
      </c>
      <c r="Q45">
        <v>0.8</v>
      </c>
      <c r="R45">
        <v>14</v>
      </c>
      <c r="S45" t="s">
        <v>99</v>
      </c>
      <c r="T45" t="s">
        <v>100</v>
      </c>
      <c r="U45" t="s">
        <v>101</v>
      </c>
      <c r="V45" t="s">
        <v>97</v>
      </c>
    </row>
    <row r="46" spans="1:22" x14ac:dyDescent="0.25">
      <c r="A46" s="24">
        <v>45167</v>
      </c>
      <c r="B46" t="s">
        <v>31</v>
      </c>
      <c r="C46">
        <v>17</v>
      </c>
      <c r="D46">
        <v>2</v>
      </c>
      <c r="E46" t="s">
        <v>22</v>
      </c>
      <c r="F46">
        <v>0</v>
      </c>
      <c r="G46">
        <v>0</v>
      </c>
      <c r="H46">
        <v>0</v>
      </c>
      <c r="I46">
        <v>0</v>
      </c>
      <c r="J46">
        <v>0.8</v>
      </c>
      <c r="K46">
        <v>0</v>
      </c>
      <c r="L46">
        <v>0.8</v>
      </c>
      <c r="M46">
        <v>0</v>
      </c>
      <c r="N46">
        <v>0</v>
      </c>
      <c r="O46">
        <v>0.2</v>
      </c>
      <c r="P46">
        <v>1</v>
      </c>
      <c r="Q46">
        <v>1</v>
      </c>
      <c r="R46">
        <v>3</v>
      </c>
      <c r="S46" t="s">
        <v>116</v>
      </c>
      <c r="T46" s="32" t="s">
        <v>117</v>
      </c>
      <c r="U46" t="s">
        <v>101</v>
      </c>
      <c r="V46" t="s">
        <v>97</v>
      </c>
    </row>
    <row r="47" spans="1:22" x14ac:dyDescent="0.25">
      <c r="A47" s="24">
        <v>45167</v>
      </c>
      <c r="B47" t="s">
        <v>31</v>
      </c>
      <c r="C47">
        <v>17</v>
      </c>
      <c r="D47">
        <v>2</v>
      </c>
      <c r="E47" t="s">
        <v>23</v>
      </c>
      <c r="F47">
        <v>0</v>
      </c>
      <c r="G47">
        <v>0</v>
      </c>
      <c r="H47">
        <v>0</v>
      </c>
      <c r="I47">
        <v>0</v>
      </c>
      <c r="J47">
        <v>1.2</v>
      </c>
      <c r="K47">
        <v>0.2</v>
      </c>
      <c r="L47">
        <v>1.4</v>
      </c>
      <c r="M47">
        <v>0</v>
      </c>
      <c r="N47">
        <v>0</v>
      </c>
      <c r="O47">
        <v>0</v>
      </c>
      <c r="P47">
        <v>0.6</v>
      </c>
      <c r="Q47">
        <v>0</v>
      </c>
      <c r="R47">
        <v>3</v>
      </c>
      <c r="S47" t="s">
        <v>116</v>
      </c>
      <c r="T47" s="32" t="s">
        <v>117</v>
      </c>
      <c r="U47" t="s">
        <v>101</v>
      </c>
      <c r="V47" t="s">
        <v>97</v>
      </c>
    </row>
    <row r="48" spans="1:22" x14ac:dyDescent="0.25">
      <c r="A48" s="24">
        <v>45167</v>
      </c>
      <c r="B48" t="s">
        <v>31</v>
      </c>
      <c r="C48">
        <v>18</v>
      </c>
      <c r="D48">
        <v>2</v>
      </c>
      <c r="E48" t="s">
        <v>22</v>
      </c>
      <c r="F48">
        <v>0</v>
      </c>
      <c r="G48">
        <v>0</v>
      </c>
      <c r="H48">
        <v>0</v>
      </c>
      <c r="I48">
        <v>0</v>
      </c>
      <c r="J48">
        <v>2.6</v>
      </c>
      <c r="K48">
        <v>0.2</v>
      </c>
      <c r="L48">
        <v>2.8000000000000003</v>
      </c>
      <c r="M48">
        <v>0</v>
      </c>
      <c r="N48">
        <v>0</v>
      </c>
      <c r="O48">
        <v>0.6</v>
      </c>
      <c r="P48">
        <v>0.2</v>
      </c>
      <c r="Q48">
        <v>0.8</v>
      </c>
      <c r="R48">
        <v>8</v>
      </c>
      <c r="S48" t="s">
        <v>118</v>
      </c>
      <c r="U48" t="s">
        <v>96</v>
      </c>
      <c r="V48" t="s">
        <v>97</v>
      </c>
    </row>
    <row r="49" spans="1:22" x14ac:dyDescent="0.25">
      <c r="A49" s="24">
        <v>45167</v>
      </c>
      <c r="B49" t="s">
        <v>31</v>
      </c>
      <c r="C49">
        <v>19</v>
      </c>
      <c r="D49">
        <v>2</v>
      </c>
      <c r="E49" t="s">
        <v>22</v>
      </c>
      <c r="F49">
        <v>0</v>
      </c>
      <c r="G49">
        <v>0</v>
      </c>
      <c r="H49">
        <v>0</v>
      </c>
      <c r="I49">
        <v>0</v>
      </c>
      <c r="J49">
        <v>0.8</v>
      </c>
      <c r="K49">
        <v>0.2</v>
      </c>
      <c r="L49">
        <v>1</v>
      </c>
      <c r="M49">
        <v>0</v>
      </c>
      <c r="N49">
        <v>0</v>
      </c>
      <c r="O49">
        <v>0.4</v>
      </c>
      <c r="P49">
        <v>0.6</v>
      </c>
      <c r="Q49">
        <v>0.8</v>
      </c>
      <c r="R49">
        <v>12</v>
      </c>
      <c r="S49" t="s">
        <v>111</v>
      </c>
      <c r="T49" s="32" t="s">
        <v>112</v>
      </c>
      <c r="U49" t="s">
        <v>101</v>
      </c>
      <c r="V49" t="s">
        <v>97</v>
      </c>
    </row>
    <row r="50" spans="1:22" x14ac:dyDescent="0.25">
      <c r="A50" s="24">
        <v>45167</v>
      </c>
      <c r="B50" t="s">
        <v>31</v>
      </c>
      <c r="C50">
        <v>19</v>
      </c>
      <c r="D50">
        <v>2</v>
      </c>
      <c r="E50" t="s">
        <v>23</v>
      </c>
      <c r="F50">
        <v>0</v>
      </c>
      <c r="G50">
        <v>0</v>
      </c>
      <c r="H50">
        <v>0</v>
      </c>
      <c r="I50">
        <v>0</v>
      </c>
      <c r="J50">
        <v>0.8</v>
      </c>
      <c r="K50">
        <v>0.2</v>
      </c>
      <c r="L50">
        <v>1</v>
      </c>
      <c r="M50">
        <v>0</v>
      </c>
      <c r="N50">
        <v>0</v>
      </c>
      <c r="O50">
        <v>0.05</v>
      </c>
      <c r="P50">
        <v>0.2</v>
      </c>
      <c r="Q50">
        <v>0.4</v>
      </c>
      <c r="R50">
        <v>12</v>
      </c>
      <c r="S50" t="s">
        <v>111</v>
      </c>
      <c r="T50" s="32" t="s">
        <v>112</v>
      </c>
      <c r="U50" t="s">
        <v>101</v>
      </c>
      <c r="V50" t="s">
        <v>97</v>
      </c>
    </row>
    <row r="51" spans="1:22" x14ac:dyDescent="0.25">
      <c r="A51" s="24">
        <v>45167</v>
      </c>
      <c r="B51" t="s">
        <v>31</v>
      </c>
      <c r="C51">
        <v>20</v>
      </c>
      <c r="D51">
        <v>2</v>
      </c>
      <c r="E51" t="s">
        <v>22</v>
      </c>
      <c r="F51">
        <v>0</v>
      </c>
      <c r="G51">
        <v>0.2</v>
      </c>
      <c r="H51">
        <v>0</v>
      </c>
      <c r="I51">
        <v>0.2</v>
      </c>
      <c r="J51">
        <v>0.2</v>
      </c>
      <c r="K51">
        <v>0.2</v>
      </c>
      <c r="L51">
        <v>0.4</v>
      </c>
      <c r="M51">
        <v>0</v>
      </c>
      <c r="N51">
        <v>0</v>
      </c>
      <c r="O51">
        <v>0.15</v>
      </c>
      <c r="P51">
        <v>0.6</v>
      </c>
      <c r="Q51">
        <v>0.6</v>
      </c>
      <c r="R51">
        <v>5</v>
      </c>
      <c r="S51" t="s">
        <v>121</v>
      </c>
      <c r="T51" t="s">
        <v>122</v>
      </c>
      <c r="U51" t="s">
        <v>101</v>
      </c>
      <c r="V51" t="s">
        <v>97</v>
      </c>
    </row>
    <row r="52" spans="1:22" x14ac:dyDescent="0.25">
      <c r="A52" s="24">
        <v>45167</v>
      </c>
      <c r="B52" t="s">
        <v>31</v>
      </c>
      <c r="C52">
        <v>20</v>
      </c>
      <c r="D52">
        <v>2</v>
      </c>
      <c r="E52" t="s">
        <v>23</v>
      </c>
      <c r="F52">
        <v>0</v>
      </c>
      <c r="G52">
        <v>0</v>
      </c>
      <c r="H52">
        <v>0.2</v>
      </c>
      <c r="I52">
        <v>0.2</v>
      </c>
      <c r="J52">
        <v>1.6</v>
      </c>
      <c r="K52">
        <v>0.4</v>
      </c>
      <c r="L52">
        <v>2</v>
      </c>
      <c r="M52">
        <v>0</v>
      </c>
      <c r="N52">
        <v>0</v>
      </c>
      <c r="O52">
        <v>0</v>
      </c>
      <c r="P52">
        <v>7.4</v>
      </c>
      <c r="Q52">
        <v>1.6</v>
      </c>
      <c r="R52">
        <v>5</v>
      </c>
      <c r="S52" t="s">
        <v>121</v>
      </c>
      <c r="T52" t="s">
        <v>122</v>
      </c>
      <c r="U52" t="s">
        <v>101</v>
      </c>
      <c r="V52" t="s">
        <v>97</v>
      </c>
    </row>
    <row r="53" spans="1:22" x14ac:dyDescent="0.25">
      <c r="A53" s="24">
        <v>45167</v>
      </c>
      <c r="B53" t="s">
        <v>31</v>
      </c>
      <c r="C53">
        <v>21</v>
      </c>
      <c r="D53">
        <v>2</v>
      </c>
      <c r="E53" t="s">
        <v>22</v>
      </c>
      <c r="F53">
        <v>0</v>
      </c>
      <c r="G53">
        <v>0</v>
      </c>
      <c r="H53">
        <v>0</v>
      </c>
      <c r="I53">
        <v>0</v>
      </c>
      <c r="J53">
        <v>9.6</v>
      </c>
      <c r="K53">
        <v>1</v>
      </c>
      <c r="L53">
        <v>10.6</v>
      </c>
      <c r="M53">
        <v>0</v>
      </c>
      <c r="N53">
        <v>0</v>
      </c>
      <c r="O53">
        <v>0.15</v>
      </c>
      <c r="P53">
        <v>0.2</v>
      </c>
      <c r="Q53">
        <v>0.8</v>
      </c>
      <c r="R53">
        <v>4</v>
      </c>
      <c r="S53" t="s">
        <v>104</v>
      </c>
      <c r="T53" t="s">
        <v>105</v>
      </c>
      <c r="U53" t="s">
        <v>101</v>
      </c>
      <c r="V53" t="s">
        <v>97</v>
      </c>
    </row>
    <row r="54" spans="1:22" x14ac:dyDescent="0.25">
      <c r="A54" s="24">
        <v>45167</v>
      </c>
      <c r="B54" t="s">
        <v>31</v>
      </c>
      <c r="C54">
        <v>21</v>
      </c>
      <c r="D54">
        <v>2</v>
      </c>
      <c r="E54" t="s">
        <v>23</v>
      </c>
      <c r="F54">
        <v>0</v>
      </c>
      <c r="G54">
        <v>0</v>
      </c>
      <c r="H54">
        <v>0.6</v>
      </c>
      <c r="I54">
        <v>0.6</v>
      </c>
      <c r="J54">
        <v>37</v>
      </c>
      <c r="K54">
        <v>2</v>
      </c>
      <c r="L54">
        <v>39</v>
      </c>
      <c r="M54">
        <v>0</v>
      </c>
      <c r="N54">
        <v>0</v>
      </c>
      <c r="O54">
        <v>0</v>
      </c>
      <c r="P54">
        <v>0.2</v>
      </c>
      <c r="Q54">
        <v>1.6</v>
      </c>
      <c r="R54">
        <v>4</v>
      </c>
      <c r="S54" t="s">
        <v>104</v>
      </c>
      <c r="T54" t="s">
        <v>105</v>
      </c>
      <c r="U54" t="s">
        <v>101</v>
      </c>
      <c r="V54" t="s">
        <v>97</v>
      </c>
    </row>
    <row r="55" spans="1:22" x14ac:dyDescent="0.25">
      <c r="A55" s="24">
        <v>45167</v>
      </c>
      <c r="B55" t="s">
        <v>31</v>
      </c>
      <c r="C55">
        <v>22</v>
      </c>
      <c r="D55">
        <v>2</v>
      </c>
      <c r="E55" t="s">
        <v>22</v>
      </c>
      <c r="F55">
        <v>0</v>
      </c>
      <c r="G55">
        <v>0</v>
      </c>
      <c r="H55">
        <v>0</v>
      </c>
      <c r="I55">
        <v>0</v>
      </c>
      <c r="J55">
        <v>0.4</v>
      </c>
      <c r="K55">
        <v>1</v>
      </c>
      <c r="L55">
        <v>1.4</v>
      </c>
      <c r="M55">
        <v>0</v>
      </c>
      <c r="N55">
        <v>0</v>
      </c>
      <c r="O55">
        <v>0.05</v>
      </c>
      <c r="P55">
        <v>1</v>
      </c>
      <c r="Q55">
        <v>2.2000000000000002</v>
      </c>
      <c r="R55">
        <v>6</v>
      </c>
      <c r="S55" t="s">
        <v>98</v>
      </c>
      <c r="U55" t="s">
        <v>96</v>
      </c>
      <c r="V55" t="s">
        <v>97</v>
      </c>
    </row>
    <row r="56" spans="1:22" x14ac:dyDescent="0.25">
      <c r="A56" s="24">
        <v>45167</v>
      </c>
      <c r="B56" t="s">
        <v>31</v>
      </c>
      <c r="C56">
        <v>23</v>
      </c>
      <c r="D56">
        <v>2</v>
      </c>
      <c r="E56" t="s">
        <v>22</v>
      </c>
      <c r="F56">
        <v>0</v>
      </c>
      <c r="G56">
        <v>0.2</v>
      </c>
      <c r="H56">
        <v>0</v>
      </c>
      <c r="I56">
        <v>0.2</v>
      </c>
      <c r="J56">
        <v>6</v>
      </c>
      <c r="K56">
        <v>0.4</v>
      </c>
      <c r="L56">
        <v>6.4</v>
      </c>
      <c r="M56">
        <v>0</v>
      </c>
      <c r="N56">
        <v>0</v>
      </c>
      <c r="O56">
        <v>0.2</v>
      </c>
      <c r="P56">
        <v>0.2</v>
      </c>
      <c r="Q56">
        <v>0.4</v>
      </c>
      <c r="R56">
        <v>13</v>
      </c>
      <c r="S56" t="s">
        <v>108</v>
      </c>
      <c r="T56" t="s">
        <v>109</v>
      </c>
      <c r="U56" t="s">
        <v>101</v>
      </c>
      <c r="V56" t="s">
        <v>97</v>
      </c>
    </row>
    <row r="57" spans="1:22" x14ac:dyDescent="0.25">
      <c r="A57" s="24">
        <v>45167</v>
      </c>
      <c r="B57" t="s">
        <v>31</v>
      </c>
      <c r="C57">
        <v>23</v>
      </c>
      <c r="D57">
        <v>2</v>
      </c>
      <c r="E57" t="s">
        <v>23</v>
      </c>
      <c r="F57">
        <v>0</v>
      </c>
      <c r="G57">
        <v>0</v>
      </c>
      <c r="H57">
        <v>0</v>
      </c>
      <c r="I57">
        <v>0</v>
      </c>
      <c r="J57">
        <v>7.2</v>
      </c>
      <c r="K57">
        <v>1.6</v>
      </c>
      <c r="L57">
        <v>8.8000000000000007</v>
      </c>
      <c r="M57">
        <v>0</v>
      </c>
      <c r="N57">
        <v>0</v>
      </c>
      <c r="O57">
        <v>0</v>
      </c>
      <c r="P57">
        <v>0.2</v>
      </c>
      <c r="Q57">
        <v>1</v>
      </c>
      <c r="R57">
        <v>13</v>
      </c>
      <c r="S57" t="s">
        <v>108</v>
      </c>
      <c r="T57" t="s">
        <v>109</v>
      </c>
      <c r="U57" t="s">
        <v>101</v>
      </c>
      <c r="V57" t="s">
        <v>97</v>
      </c>
    </row>
    <row r="58" spans="1:22" x14ac:dyDescent="0.25">
      <c r="A58" s="24">
        <v>45167</v>
      </c>
      <c r="B58" t="s">
        <v>31</v>
      </c>
      <c r="C58">
        <v>24</v>
      </c>
      <c r="D58">
        <v>2</v>
      </c>
      <c r="E58" t="s">
        <v>22</v>
      </c>
      <c r="F58">
        <v>0</v>
      </c>
      <c r="G58">
        <v>0</v>
      </c>
      <c r="H58">
        <v>0</v>
      </c>
      <c r="I58">
        <v>0</v>
      </c>
      <c r="J58">
        <v>3</v>
      </c>
      <c r="K58">
        <v>0.2</v>
      </c>
      <c r="L58">
        <v>3.2</v>
      </c>
      <c r="M58">
        <v>0</v>
      </c>
      <c r="N58">
        <v>0</v>
      </c>
      <c r="O58">
        <v>0.1</v>
      </c>
      <c r="P58">
        <v>0</v>
      </c>
      <c r="Q58">
        <v>0.4</v>
      </c>
      <c r="R58">
        <v>10</v>
      </c>
      <c r="S58" t="s">
        <v>102</v>
      </c>
      <c r="T58" t="s">
        <v>103</v>
      </c>
      <c r="U58" t="s">
        <v>101</v>
      </c>
      <c r="V58" t="s">
        <v>97</v>
      </c>
    </row>
    <row r="59" spans="1:22" x14ac:dyDescent="0.25">
      <c r="A59" s="24">
        <v>45167</v>
      </c>
      <c r="B59" t="s">
        <v>31</v>
      </c>
      <c r="C59">
        <v>24</v>
      </c>
      <c r="D59">
        <v>2</v>
      </c>
      <c r="E59" t="s">
        <v>23</v>
      </c>
      <c r="F59">
        <v>0</v>
      </c>
      <c r="G59">
        <v>0</v>
      </c>
      <c r="H59">
        <v>0</v>
      </c>
      <c r="I59">
        <v>0</v>
      </c>
      <c r="J59">
        <v>18</v>
      </c>
      <c r="K59">
        <v>0.8</v>
      </c>
      <c r="L59">
        <v>18.8</v>
      </c>
      <c r="M59">
        <v>0</v>
      </c>
      <c r="N59">
        <v>0</v>
      </c>
      <c r="O59">
        <v>0</v>
      </c>
      <c r="P59">
        <v>0</v>
      </c>
      <c r="Q59">
        <v>0.6</v>
      </c>
      <c r="R59">
        <v>10</v>
      </c>
      <c r="S59" t="s">
        <v>102</v>
      </c>
      <c r="T59" t="s">
        <v>103</v>
      </c>
      <c r="U59" t="s">
        <v>101</v>
      </c>
      <c r="V59" t="s">
        <v>97</v>
      </c>
    </row>
    <row r="60" spans="1:22" x14ac:dyDescent="0.25">
      <c r="A60" s="24">
        <v>45167</v>
      </c>
      <c r="B60" t="s">
        <v>31</v>
      </c>
      <c r="C60">
        <v>25</v>
      </c>
      <c r="D60">
        <v>2</v>
      </c>
      <c r="E60" t="s">
        <v>22</v>
      </c>
      <c r="F60">
        <v>0</v>
      </c>
      <c r="G60">
        <v>0</v>
      </c>
      <c r="H60">
        <v>0</v>
      </c>
      <c r="I60">
        <v>0</v>
      </c>
      <c r="J60">
        <v>3.2</v>
      </c>
      <c r="K60">
        <v>0.2</v>
      </c>
      <c r="L60">
        <v>3.4000000000000004</v>
      </c>
      <c r="M60">
        <v>0</v>
      </c>
      <c r="N60">
        <v>0</v>
      </c>
      <c r="O60">
        <v>0.25</v>
      </c>
      <c r="P60">
        <v>0</v>
      </c>
      <c r="Q60">
        <v>1.2</v>
      </c>
      <c r="R60">
        <v>11</v>
      </c>
      <c r="S60" t="s">
        <v>113</v>
      </c>
      <c r="T60" t="s">
        <v>114</v>
      </c>
      <c r="U60" t="s">
        <v>101</v>
      </c>
      <c r="V60" t="s">
        <v>97</v>
      </c>
    </row>
    <row r="61" spans="1:22" x14ac:dyDescent="0.25">
      <c r="A61" s="24">
        <v>45167</v>
      </c>
      <c r="B61" t="s">
        <v>31</v>
      </c>
      <c r="C61">
        <v>25</v>
      </c>
      <c r="D61">
        <v>2</v>
      </c>
      <c r="E61" t="s">
        <v>23</v>
      </c>
      <c r="F61">
        <v>0</v>
      </c>
      <c r="G61">
        <v>0</v>
      </c>
      <c r="H61">
        <v>0.6</v>
      </c>
      <c r="I61">
        <v>0.6</v>
      </c>
      <c r="J61">
        <v>1.4</v>
      </c>
      <c r="K61">
        <v>2.2000000000000002</v>
      </c>
      <c r="L61">
        <v>3.6</v>
      </c>
      <c r="M61">
        <v>0</v>
      </c>
      <c r="N61">
        <v>0</v>
      </c>
      <c r="O61">
        <v>0</v>
      </c>
      <c r="P61">
        <v>0.2</v>
      </c>
      <c r="Q61">
        <v>1.8</v>
      </c>
      <c r="R61">
        <v>11</v>
      </c>
      <c r="S61" t="s">
        <v>113</v>
      </c>
      <c r="T61" t="s">
        <v>114</v>
      </c>
      <c r="U61" t="s">
        <v>101</v>
      </c>
      <c r="V61" t="s">
        <v>97</v>
      </c>
    </row>
    <row r="62" spans="1:22" x14ac:dyDescent="0.25">
      <c r="A62" s="24">
        <v>45167</v>
      </c>
      <c r="B62" t="s">
        <v>31</v>
      </c>
      <c r="C62">
        <v>26</v>
      </c>
      <c r="D62">
        <v>2</v>
      </c>
      <c r="E62" t="s">
        <v>22</v>
      </c>
      <c r="F62">
        <v>0</v>
      </c>
      <c r="G62">
        <v>0</v>
      </c>
      <c r="H62">
        <v>0</v>
      </c>
      <c r="I62">
        <v>0</v>
      </c>
      <c r="J62">
        <v>3.2</v>
      </c>
      <c r="K62">
        <v>0</v>
      </c>
      <c r="L62">
        <v>3.2</v>
      </c>
      <c r="M62">
        <v>0</v>
      </c>
      <c r="N62">
        <v>0</v>
      </c>
      <c r="O62">
        <v>0</v>
      </c>
      <c r="P62">
        <v>0</v>
      </c>
      <c r="Q62">
        <v>0</v>
      </c>
      <c r="R62">
        <v>2</v>
      </c>
      <c r="S62" t="s">
        <v>106</v>
      </c>
      <c r="T62" t="s">
        <v>107</v>
      </c>
      <c r="U62" t="s">
        <v>101</v>
      </c>
      <c r="V62" t="s">
        <v>97</v>
      </c>
    </row>
    <row r="63" spans="1:22" x14ac:dyDescent="0.25">
      <c r="A63" s="24">
        <v>45167</v>
      </c>
      <c r="B63" t="s">
        <v>31</v>
      </c>
      <c r="C63">
        <v>26</v>
      </c>
      <c r="D63">
        <v>2</v>
      </c>
      <c r="E63" t="s">
        <v>23</v>
      </c>
      <c r="F63">
        <v>0</v>
      </c>
      <c r="G63">
        <v>0</v>
      </c>
      <c r="H63">
        <v>0</v>
      </c>
      <c r="I63">
        <v>0</v>
      </c>
      <c r="J63">
        <v>1.4</v>
      </c>
      <c r="K63">
        <v>0</v>
      </c>
      <c r="L63">
        <v>1.4</v>
      </c>
      <c r="M63">
        <v>0</v>
      </c>
      <c r="N63">
        <v>0</v>
      </c>
      <c r="O63">
        <v>0</v>
      </c>
      <c r="P63">
        <v>0</v>
      </c>
      <c r="Q63">
        <v>0</v>
      </c>
      <c r="R63">
        <v>2</v>
      </c>
      <c r="S63" t="s">
        <v>106</v>
      </c>
      <c r="T63" t="s">
        <v>107</v>
      </c>
      <c r="U63" t="s">
        <v>101</v>
      </c>
      <c r="V63" t="s">
        <v>97</v>
      </c>
    </row>
    <row r="64" spans="1:22" x14ac:dyDescent="0.25">
      <c r="A64" s="24">
        <v>45167</v>
      </c>
      <c r="B64" t="s">
        <v>31</v>
      </c>
      <c r="C64">
        <v>27</v>
      </c>
      <c r="D64">
        <v>2</v>
      </c>
      <c r="E64" t="s">
        <v>22</v>
      </c>
      <c r="F64">
        <v>0</v>
      </c>
      <c r="G64">
        <v>0</v>
      </c>
      <c r="H64">
        <v>0</v>
      </c>
      <c r="I64">
        <v>0</v>
      </c>
      <c r="J64">
        <v>0.2</v>
      </c>
      <c r="K64">
        <v>0</v>
      </c>
      <c r="L64">
        <v>0.2</v>
      </c>
      <c r="M64">
        <v>0</v>
      </c>
      <c r="N64">
        <v>0</v>
      </c>
      <c r="O64">
        <v>0.1</v>
      </c>
      <c r="P64">
        <v>0</v>
      </c>
      <c r="Q64">
        <v>0.2</v>
      </c>
      <c r="R64">
        <v>1</v>
      </c>
      <c r="S64" t="s">
        <v>119</v>
      </c>
      <c r="T64" t="s">
        <v>120</v>
      </c>
      <c r="U64" t="s">
        <v>101</v>
      </c>
      <c r="V64" t="s">
        <v>97</v>
      </c>
    </row>
    <row r="65" spans="1:22" x14ac:dyDescent="0.25">
      <c r="A65" s="24">
        <v>45167</v>
      </c>
      <c r="B65" t="s">
        <v>31</v>
      </c>
      <c r="C65">
        <v>27</v>
      </c>
      <c r="D65">
        <v>2</v>
      </c>
      <c r="E65" t="s">
        <v>23</v>
      </c>
      <c r="F65">
        <v>0</v>
      </c>
      <c r="G65">
        <v>0</v>
      </c>
      <c r="H65">
        <v>0.2</v>
      </c>
      <c r="I65">
        <v>0.2</v>
      </c>
      <c r="J65">
        <v>0.2</v>
      </c>
      <c r="K65">
        <v>0</v>
      </c>
      <c r="L65">
        <v>0.2</v>
      </c>
      <c r="M65">
        <v>0</v>
      </c>
      <c r="N65">
        <v>0</v>
      </c>
      <c r="O65">
        <v>0</v>
      </c>
      <c r="P65">
        <v>0</v>
      </c>
      <c r="Q65">
        <v>0.4</v>
      </c>
      <c r="R65">
        <v>1</v>
      </c>
      <c r="S65" t="s">
        <v>119</v>
      </c>
      <c r="T65" t="s">
        <v>120</v>
      </c>
      <c r="U65" t="s">
        <v>101</v>
      </c>
      <c r="V65" t="s">
        <v>97</v>
      </c>
    </row>
    <row r="66" spans="1:22" x14ac:dyDescent="0.25">
      <c r="A66" s="24">
        <v>45167</v>
      </c>
      <c r="B66" t="s">
        <v>31</v>
      </c>
      <c r="C66">
        <v>28</v>
      </c>
      <c r="D66">
        <v>2</v>
      </c>
      <c r="E66" t="s">
        <v>22</v>
      </c>
      <c r="F66">
        <v>0</v>
      </c>
      <c r="G66">
        <v>0</v>
      </c>
      <c r="H66">
        <v>0</v>
      </c>
      <c r="I66">
        <v>0</v>
      </c>
      <c r="J66">
        <v>0.2</v>
      </c>
      <c r="K66">
        <v>0</v>
      </c>
      <c r="L66">
        <v>0.2</v>
      </c>
      <c r="M66">
        <v>0</v>
      </c>
      <c r="N66">
        <v>0</v>
      </c>
      <c r="O66">
        <v>0.05</v>
      </c>
      <c r="P66">
        <v>0</v>
      </c>
      <c r="Q66">
        <v>0.2</v>
      </c>
      <c r="R66">
        <v>7</v>
      </c>
      <c r="S66" t="s">
        <v>110</v>
      </c>
      <c r="U66" t="s">
        <v>96</v>
      </c>
      <c r="V66" t="s">
        <v>97</v>
      </c>
    </row>
    <row r="67" spans="1:22" x14ac:dyDescent="0.25">
      <c r="A67" s="24">
        <v>45167</v>
      </c>
      <c r="B67" t="s">
        <v>31</v>
      </c>
      <c r="C67">
        <v>29</v>
      </c>
      <c r="D67">
        <v>2</v>
      </c>
      <c r="E67" t="s">
        <v>22</v>
      </c>
      <c r="F67">
        <v>0</v>
      </c>
      <c r="G67">
        <v>0</v>
      </c>
      <c r="H67">
        <v>0</v>
      </c>
      <c r="I67">
        <v>0</v>
      </c>
      <c r="J67">
        <v>20.8</v>
      </c>
      <c r="K67">
        <v>1.4</v>
      </c>
      <c r="L67">
        <v>22.2</v>
      </c>
      <c r="M67">
        <v>0</v>
      </c>
      <c r="N67">
        <v>0</v>
      </c>
      <c r="O67">
        <v>0.1</v>
      </c>
      <c r="P67">
        <v>0</v>
      </c>
      <c r="Q67">
        <v>0.8</v>
      </c>
      <c r="R67">
        <v>9</v>
      </c>
      <c r="S67" t="s">
        <v>115</v>
      </c>
      <c r="U67" t="s">
        <v>96</v>
      </c>
      <c r="V67" t="s">
        <v>97</v>
      </c>
    </row>
    <row r="68" spans="1:22" x14ac:dyDescent="0.25">
      <c r="A68" s="24">
        <v>45167</v>
      </c>
      <c r="B68" t="s">
        <v>31</v>
      </c>
      <c r="C68">
        <v>30</v>
      </c>
      <c r="D68">
        <v>2</v>
      </c>
      <c r="E68" t="s">
        <v>22</v>
      </c>
      <c r="F68">
        <v>0</v>
      </c>
      <c r="G68">
        <v>0</v>
      </c>
      <c r="H68">
        <v>0.2</v>
      </c>
      <c r="I68">
        <v>0.2</v>
      </c>
      <c r="J68">
        <v>21.6</v>
      </c>
      <c r="K68">
        <v>2</v>
      </c>
      <c r="L68">
        <v>23.6</v>
      </c>
      <c r="M68">
        <v>0</v>
      </c>
      <c r="N68">
        <v>0</v>
      </c>
      <c r="O68">
        <v>0</v>
      </c>
      <c r="P68">
        <v>0.2</v>
      </c>
      <c r="Q68">
        <v>0.6</v>
      </c>
      <c r="R68">
        <v>15</v>
      </c>
      <c r="S68" t="s">
        <v>90</v>
      </c>
      <c r="T68" t="s">
        <v>90</v>
      </c>
      <c r="U68" t="s">
        <v>101</v>
      </c>
      <c r="V68" t="s">
        <v>97</v>
      </c>
    </row>
    <row r="69" spans="1:22" x14ac:dyDescent="0.25">
      <c r="A69" s="24">
        <v>45167</v>
      </c>
      <c r="B69" t="s">
        <v>31</v>
      </c>
      <c r="C69">
        <v>30</v>
      </c>
      <c r="D69">
        <v>2</v>
      </c>
      <c r="E69" t="s">
        <v>23</v>
      </c>
      <c r="F69">
        <v>0</v>
      </c>
      <c r="G69">
        <v>0</v>
      </c>
      <c r="H69">
        <v>0</v>
      </c>
      <c r="I69">
        <v>0</v>
      </c>
      <c r="J69">
        <v>26.4</v>
      </c>
      <c r="K69">
        <v>2.2000000000000002</v>
      </c>
      <c r="L69">
        <v>28.599999999999998</v>
      </c>
      <c r="M69">
        <v>0</v>
      </c>
      <c r="N69">
        <v>0</v>
      </c>
      <c r="O69">
        <v>0</v>
      </c>
      <c r="P69">
        <v>0</v>
      </c>
      <c r="Q69">
        <v>1</v>
      </c>
      <c r="R69">
        <v>15</v>
      </c>
      <c r="S69" t="s">
        <v>90</v>
      </c>
      <c r="T69" t="s">
        <v>90</v>
      </c>
      <c r="U69" t="s">
        <v>101</v>
      </c>
      <c r="V69" t="s">
        <v>97</v>
      </c>
    </row>
    <row r="70" spans="1:22" x14ac:dyDescent="0.25">
      <c r="A70" s="24">
        <v>45167</v>
      </c>
      <c r="B70" t="s">
        <v>31</v>
      </c>
      <c r="C70">
        <v>31</v>
      </c>
      <c r="D70">
        <v>3</v>
      </c>
      <c r="E70" t="s">
        <v>22</v>
      </c>
      <c r="F70">
        <v>0</v>
      </c>
      <c r="G70">
        <v>0</v>
      </c>
      <c r="H70">
        <v>0</v>
      </c>
      <c r="I70">
        <v>0</v>
      </c>
      <c r="J70">
        <v>2.8</v>
      </c>
      <c r="K70">
        <v>1</v>
      </c>
      <c r="L70">
        <v>3.8</v>
      </c>
      <c r="M70">
        <v>0</v>
      </c>
      <c r="N70">
        <v>0</v>
      </c>
      <c r="O70">
        <v>0</v>
      </c>
      <c r="P70">
        <v>0.2</v>
      </c>
      <c r="Q70">
        <v>1.2</v>
      </c>
      <c r="R70">
        <v>2</v>
      </c>
      <c r="S70" t="s">
        <v>106</v>
      </c>
      <c r="T70" t="s">
        <v>107</v>
      </c>
      <c r="U70" t="s">
        <v>101</v>
      </c>
      <c r="V70" t="s">
        <v>97</v>
      </c>
    </row>
    <row r="71" spans="1:22" x14ac:dyDescent="0.25">
      <c r="A71" s="24">
        <v>45167</v>
      </c>
      <c r="B71" t="s">
        <v>31</v>
      </c>
      <c r="C71">
        <v>31</v>
      </c>
      <c r="D71">
        <v>3</v>
      </c>
      <c r="E71" t="s">
        <v>23</v>
      </c>
      <c r="F71">
        <v>0</v>
      </c>
      <c r="G71">
        <v>0</v>
      </c>
      <c r="H71">
        <v>0.4</v>
      </c>
      <c r="I71">
        <v>0.4</v>
      </c>
      <c r="J71">
        <v>21.8</v>
      </c>
      <c r="K71">
        <v>0.8</v>
      </c>
      <c r="L71">
        <v>22.6</v>
      </c>
      <c r="M71">
        <v>0</v>
      </c>
      <c r="N71">
        <v>0</v>
      </c>
      <c r="O71">
        <v>0</v>
      </c>
      <c r="P71">
        <v>0</v>
      </c>
      <c r="Q71">
        <v>1.6</v>
      </c>
      <c r="R71">
        <v>2</v>
      </c>
      <c r="S71" t="s">
        <v>106</v>
      </c>
      <c r="T71" t="s">
        <v>107</v>
      </c>
      <c r="U71" t="s">
        <v>101</v>
      </c>
      <c r="V71" t="s">
        <v>97</v>
      </c>
    </row>
    <row r="72" spans="1:22" x14ac:dyDescent="0.25">
      <c r="A72" s="24">
        <v>45167</v>
      </c>
      <c r="B72" t="s">
        <v>31</v>
      </c>
      <c r="C72">
        <v>32</v>
      </c>
      <c r="D72">
        <v>3</v>
      </c>
      <c r="E72" t="s">
        <v>22</v>
      </c>
      <c r="F72">
        <v>0</v>
      </c>
      <c r="G72">
        <v>0</v>
      </c>
      <c r="H72">
        <v>0</v>
      </c>
      <c r="I72">
        <v>0</v>
      </c>
      <c r="J72">
        <v>1.4</v>
      </c>
      <c r="K72">
        <v>1</v>
      </c>
      <c r="L72">
        <v>2.4</v>
      </c>
      <c r="M72">
        <v>0</v>
      </c>
      <c r="N72">
        <v>0</v>
      </c>
      <c r="O72">
        <v>0.1</v>
      </c>
      <c r="P72">
        <v>1.6</v>
      </c>
      <c r="Q72">
        <v>0.4</v>
      </c>
      <c r="R72">
        <v>7</v>
      </c>
      <c r="S72" t="s">
        <v>110</v>
      </c>
      <c r="U72" t="s">
        <v>96</v>
      </c>
      <c r="V72" t="s">
        <v>97</v>
      </c>
    </row>
    <row r="73" spans="1:22" x14ac:dyDescent="0.25">
      <c r="A73" s="24">
        <v>45167</v>
      </c>
      <c r="B73" t="s">
        <v>31</v>
      </c>
      <c r="C73">
        <v>33</v>
      </c>
      <c r="D73">
        <v>3</v>
      </c>
      <c r="E73" t="s">
        <v>22</v>
      </c>
      <c r="F73">
        <v>0</v>
      </c>
      <c r="G73">
        <v>0</v>
      </c>
      <c r="H73">
        <v>0</v>
      </c>
      <c r="I73">
        <v>0</v>
      </c>
      <c r="J73">
        <v>8.6</v>
      </c>
      <c r="K73">
        <v>1.8</v>
      </c>
      <c r="L73">
        <v>10.4</v>
      </c>
      <c r="M73">
        <v>0</v>
      </c>
      <c r="N73">
        <v>0</v>
      </c>
      <c r="O73">
        <v>0</v>
      </c>
      <c r="P73">
        <v>0</v>
      </c>
      <c r="Q73">
        <v>1</v>
      </c>
      <c r="R73">
        <v>6</v>
      </c>
      <c r="S73" t="s">
        <v>98</v>
      </c>
      <c r="U73" t="s">
        <v>96</v>
      </c>
      <c r="V73" t="s">
        <v>97</v>
      </c>
    </row>
    <row r="74" spans="1:22" x14ac:dyDescent="0.25">
      <c r="A74" s="24">
        <v>45167</v>
      </c>
      <c r="B74" t="s">
        <v>31</v>
      </c>
      <c r="C74">
        <v>34</v>
      </c>
      <c r="D74">
        <v>3</v>
      </c>
      <c r="E74" t="s">
        <v>22</v>
      </c>
      <c r="F74">
        <v>0</v>
      </c>
      <c r="G74">
        <v>0</v>
      </c>
      <c r="H74">
        <v>0</v>
      </c>
      <c r="I74">
        <v>0</v>
      </c>
      <c r="J74">
        <v>3</v>
      </c>
      <c r="K74">
        <v>0.4</v>
      </c>
      <c r="L74">
        <v>3.4</v>
      </c>
      <c r="M74">
        <v>0</v>
      </c>
      <c r="N74">
        <v>0</v>
      </c>
      <c r="O74">
        <v>0.15</v>
      </c>
      <c r="P74">
        <v>0.8</v>
      </c>
      <c r="Q74">
        <v>0.6</v>
      </c>
      <c r="R74">
        <v>3</v>
      </c>
      <c r="S74" t="s">
        <v>116</v>
      </c>
      <c r="T74" s="32" t="s">
        <v>117</v>
      </c>
      <c r="U74" t="s">
        <v>101</v>
      </c>
      <c r="V74" t="s">
        <v>97</v>
      </c>
    </row>
    <row r="75" spans="1:22" x14ac:dyDescent="0.25">
      <c r="A75" s="24">
        <v>45167</v>
      </c>
      <c r="B75" t="s">
        <v>31</v>
      </c>
      <c r="C75">
        <v>34</v>
      </c>
      <c r="D75">
        <v>3</v>
      </c>
      <c r="E75" t="s">
        <v>23</v>
      </c>
      <c r="F75">
        <v>0</v>
      </c>
      <c r="G75">
        <v>0.2</v>
      </c>
      <c r="H75">
        <v>0.2</v>
      </c>
      <c r="I75">
        <v>0.4</v>
      </c>
      <c r="J75">
        <v>8</v>
      </c>
      <c r="K75">
        <v>1</v>
      </c>
      <c r="L75">
        <v>9</v>
      </c>
      <c r="M75">
        <v>0</v>
      </c>
      <c r="N75">
        <v>0</v>
      </c>
      <c r="O75">
        <v>0</v>
      </c>
      <c r="P75">
        <v>2.8</v>
      </c>
      <c r="Q75">
        <v>1.2</v>
      </c>
      <c r="R75">
        <v>3</v>
      </c>
      <c r="S75" t="s">
        <v>116</v>
      </c>
      <c r="T75" s="32" t="s">
        <v>117</v>
      </c>
      <c r="U75" t="s">
        <v>101</v>
      </c>
      <c r="V75" t="s">
        <v>97</v>
      </c>
    </row>
    <row r="76" spans="1:22" x14ac:dyDescent="0.25">
      <c r="A76" s="24">
        <v>45167</v>
      </c>
      <c r="B76" t="s">
        <v>31</v>
      </c>
      <c r="C76">
        <v>35</v>
      </c>
      <c r="D76">
        <v>3</v>
      </c>
      <c r="E76" t="s">
        <v>22</v>
      </c>
      <c r="F76">
        <v>0</v>
      </c>
      <c r="G76">
        <v>0</v>
      </c>
      <c r="H76">
        <v>0</v>
      </c>
      <c r="I76">
        <v>0</v>
      </c>
      <c r="J76">
        <v>2.4</v>
      </c>
      <c r="K76">
        <v>0.2</v>
      </c>
      <c r="L76">
        <v>2.6</v>
      </c>
      <c r="M76">
        <v>0</v>
      </c>
      <c r="N76">
        <v>0</v>
      </c>
      <c r="O76">
        <v>0</v>
      </c>
      <c r="P76">
        <v>0.6</v>
      </c>
      <c r="Q76">
        <v>1.8</v>
      </c>
      <c r="R76">
        <v>11</v>
      </c>
      <c r="S76" t="s">
        <v>113</v>
      </c>
      <c r="T76" t="s">
        <v>114</v>
      </c>
      <c r="U76" t="s">
        <v>101</v>
      </c>
      <c r="V76" t="s">
        <v>97</v>
      </c>
    </row>
    <row r="77" spans="1:22" x14ac:dyDescent="0.25">
      <c r="A77" s="24">
        <v>45167</v>
      </c>
      <c r="B77" t="s">
        <v>31</v>
      </c>
      <c r="C77">
        <v>35</v>
      </c>
      <c r="D77">
        <v>3</v>
      </c>
      <c r="E77" t="s">
        <v>23</v>
      </c>
      <c r="F77">
        <v>0</v>
      </c>
      <c r="G77">
        <v>0</v>
      </c>
      <c r="H77">
        <v>0.6</v>
      </c>
      <c r="I77">
        <v>0.6</v>
      </c>
      <c r="J77">
        <v>50.6</v>
      </c>
      <c r="K77">
        <v>5.6</v>
      </c>
      <c r="L77">
        <v>56.2</v>
      </c>
      <c r="M77">
        <v>0</v>
      </c>
      <c r="N77">
        <v>0</v>
      </c>
      <c r="O77">
        <v>0.1</v>
      </c>
      <c r="P77">
        <v>0.8</v>
      </c>
      <c r="Q77">
        <v>1.2</v>
      </c>
      <c r="R77">
        <v>11</v>
      </c>
      <c r="S77" t="s">
        <v>113</v>
      </c>
      <c r="T77" t="s">
        <v>114</v>
      </c>
      <c r="U77" t="s">
        <v>101</v>
      </c>
      <c r="V77" t="s">
        <v>97</v>
      </c>
    </row>
    <row r="78" spans="1:22" x14ac:dyDescent="0.25">
      <c r="A78" s="24">
        <v>45167</v>
      </c>
      <c r="B78" t="s">
        <v>31</v>
      </c>
      <c r="C78">
        <v>36</v>
      </c>
      <c r="D78">
        <v>3</v>
      </c>
      <c r="E78" t="s">
        <v>22</v>
      </c>
      <c r="F78">
        <v>0</v>
      </c>
      <c r="G78">
        <v>0</v>
      </c>
      <c r="H78">
        <v>0.4</v>
      </c>
      <c r="I78">
        <v>0.4</v>
      </c>
      <c r="J78">
        <v>22.6</v>
      </c>
      <c r="K78">
        <v>3.2</v>
      </c>
      <c r="L78">
        <v>25.8</v>
      </c>
      <c r="M78">
        <v>0</v>
      </c>
      <c r="N78">
        <v>0</v>
      </c>
      <c r="O78">
        <v>0.1</v>
      </c>
      <c r="P78">
        <v>1.2</v>
      </c>
      <c r="Q78">
        <v>2.8</v>
      </c>
      <c r="R78">
        <v>15</v>
      </c>
      <c r="S78" t="s">
        <v>90</v>
      </c>
      <c r="T78" t="s">
        <v>90</v>
      </c>
      <c r="U78" t="s">
        <v>101</v>
      </c>
      <c r="V78" t="s">
        <v>97</v>
      </c>
    </row>
    <row r="79" spans="1:22" x14ac:dyDescent="0.25">
      <c r="A79" s="24">
        <v>45167</v>
      </c>
      <c r="B79" t="s">
        <v>31</v>
      </c>
      <c r="C79">
        <v>36</v>
      </c>
      <c r="D79">
        <v>3</v>
      </c>
      <c r="E79" t="s">
        <v>23</v>
      </c>
      <c r="F79">
        <v>0</v>
      </c>
      <c r="G79">
        <v>0</v>
      </c>
      <c r="H79">
        <v>0</v>
      </c>
      <c r="I79">
        <v>0</v>
      </c>
      <c r="J79">
        <v>9</v>
      </c>
      <c r="K79">
        <v>1.6</v>
      </c>
      <c r="L79">
        <v>10.6</v>
      </c>
      <c r="M79">
        <v>0</v>
      </c>
      <c r="N79">
        <v>0</v>
      </c>
      <c r="O79">
        <v>0</v>
      </c>
      <c r="P79">
        <v>0.2</v>
      </c>
      <c r="Q79">
        <v>0.2</v>
      </c>
      <c r="R79">
        <v>15</v>
      </c>
      <c r="S79" t="s">
        <v>90</v>
      </c>
      <c r="T79" t="s">
        <v>90</v>
      </c>
      <c r="U79" t="s">
        <v>101</v>
      </c>
      <c r="V79" t="s">
        <v>97</v>
      </c>
    </row>
    <row r="80" spans="1:22" x14ac:dyDescent="0.25">
      <c r="A80" s="24">
        <v>45167</v>
      </c>
      <c r="B80" t="s">
        <v>31</v>
      </c>
      <c r="C80">
        <v>37</v>
      </c>
      <c r="D80">
        <v>3</v>
      </c>
      <c r="E80" t="s">
        <v>22</v>
      </c>
      <c r="F80">
        <v>0</v>
      </c>
      <c r="G80">
        <v>0</v>
      </c>
      <c r="H80">
        <v>0</v>
      </c>
      <c r="I80">
        <v>0</v>
      </c>
      <c r="J80">
        <v>14.6</v>
      </c>
      <c r="K80">
        <v>1</v>
      </c>
      <c r="L80">
        <v>15.6</v>
      </c>
      <c r="M80">
        <v>0</v>
      </c>
      <c r="N80">
        <v>0</v>
      </c>
      <c r="O80">
        <v>0.1</v>
      </c>
      <c r="P80">
        <v>0.4</v>
      </c>
      <c r="Q80">
        <v>1.2</v>
      </c>
      <c r="R80">
        <v>13</v>
      </c>
      <c r="S80" t="s">
        <v>108</v>
      </c>
      <c r="T80" t="s">
        <v>109</v>
      </c>
      <c r="U80" t="s">
        <v>101</v>
      </c>
      <c r="V80" t="s">
        <v>97</v>
      </c>
    </row>
    <row r="81" spans="1:22" x14ac:dyDescent="0.25">
      <c r="A81" s="24">
        <v>45167</v>
      </c>
      <c r="B81" t="s">
        <v>31</v>
      </c>
      <c r="C81">
        <v>37</v>
      </c>
      <c r="D81">
        <v>3</v>
      </c>
      <c r="E81" t="s">
        <v>23</v>
      </c>
      <c r="F81">
        <v>0</v>
      </c>
      <c r="G81">
        <v>0.2</v>
      </c>
      <c r="H81">
        <v>0.2</v>
      </c>
      <c r="I81">
        <v>0.4</v>
      </c>
      <c r="J81">
        <v>20.2</v>
      </c>
      <c r="K81">
        <v>2.4</v>
      </c>
      <c r="L81">
        <v>22.599999999999998</v>
      </c>
      <c r="M81">
        <v>0</v>
      </c>
      <c r="N81">
        <v>0</v>
      </c>
      <c r="O81">
        <v>0</v>
      </c>
      <c r="P81">
        <v>0</v>
      </c>
      <c r="Q81">
        <v>1.2</v>
      </c>
      <c r="R81">
        <v>13</v>
      </c>
      <c r="S81" t="s">
        <v>108</v>
      </c>
      <c r="T81" t="s">
        <v>109</v>
      </c>
      <c r="U81" t="s">
        <v>101</v>
      </c>
      <c r="V81" t="s">
        <v>97</v>
      </c>
    </row>
    <row r="82" spans="1:22" x14ac:dyDescent="0.25">
      <c r="A82" s="24">
        <v>45167</v>
      </c>
      <c r="B82" t="s">
        <v>31</v>
      </c>
      <c r="C82">
        <v>38</v>
      </c>
      <c r="D82">
        <v>3</v>
      </c>
      <c r="E82" t="s">
        <v>22</v>
      </c>
      <c r="F82">
        <v>0</v>
      </c>
      <c r="G82">
        <v>0</v>
      </c>
      <c r="H82">
        <v>0.2</v>
      </c>
      <c r="I82">
        <v>0.2</v>
      </c>
      <c r="J82">
        <v>70.8</v>
      </c>
      <c r="K82">
        <v>16.8</v>
      </c>
      <c r="L82">
        <v>87.6</v>
      </c>
      <c r="M82">
        <v>0</v>
      </c>
      <c r="N82">
        <v>0</v>
      </c>
      <c r="O82">
        <v>0.05</v>
      </c>
      <c r="P82">
        <v>0.4</v>
      </c>
      <c r="Q82">
        <v>0.6</v>
      </c>
      <c r="R82">
        <v>9</v>
      </c>
      <c r="S82" t="s">
        <v>115</v>
      </c>
      <c r="U82" t="s">
        <v>96</v>
      </c>
      <c r="V82" t="s">
        <v>97</v>
      </c>
    </row>
    <row r="83" spans="1:22" x14ac:dyDescent="0.25">
      <c r="A83" s="24">
        <v>45167</v>
      </c>
      <c r="B83" t="s">
        <v>31</v>
      </c>
      <c r="C83">
        <v>39</v>
      </c>
      <c r="D83">
        <v>3</v>
      </c>
      <c r="E83" t="s">
        <v>22</v>
      </c>
      <c r="F83">
        <v>0</v>
      </c>
      <c r="G83">
        <v>0</v>
      </c>
      <c r="H83">
        <v>0</v>
      </c>
      <c r="I83">
        <v>0</v>
      </c>
      <c r="J83">
        <v>23</v>
      </c>
      <c r="K83">
        <v>6.4</v>
      </c>
      <c r="L83">
        <v>29.4</v>
      </c>
      <c r="M83">
        <v>0</v>
      </c>
      <c r="N83">
        <v>0</v>
      </c>
      <c r="O83">
        <v>0</v>
      </c>
      <c r="P83">
        <v>0.8</v>
      </c>
      <c r="Q83">
        <v>0.4</v>
      </c>
      <c r="R83">
        <v>10</v>
      </c>
      <c r="S83" t="s">
        <v>102</v>
      </c>
      <c r="T83" t="s">
        <v>103</v>
      </c>
      <c r="U83" t="s">
        <v>101</v>
      </c>
      <c r="V83" t="s">
        <v>97</v>
      </c>
    </row>
    <row r="84" spans="1:22" x14ac:dyDescent="0.25">
      <c r="A84" s="24">
        <v>45167</v>
      </c>
      <c r="B84" t="s">
        <v>31</v>
      </c>
      <c r="C84">
        <v>39</v>
      </c>
      <c r="D84">
        <v>3</v>
      </c>
      <c r="E84" t="s">
        <v>23</v>
      </c>
      <c r="F84">
        <v>0</v>
      </c>
      <c r="G84">
        <v>0</v>
      </c>
      <c r="H84">
        <v>0.2</v>
      </c>
      <c r="I84">
        <v>0.2</v>
      </c>
      <c r="J84">
        <v>16</v>
      </c>
      <c r="K84">
        <v>1</v>
      </c>
      <c r="L84">
        <v>17</v>
      </c>
      <c r="M84">
        <v>0</v>
      </c>
      <c r="N84">
        <v>0</v>
      </c>
      <c r="O84">
        <v>0</v>
      </c>
      <c r="P84">
        <v>0.6</v>
      </c>
      <c r="Q84">
        <v>1.6</v>
      </c>
      <c r="R84">
        <v>10</v>
      </c>
      <c r="S84" t="s">
        <v>102</v>
      </c>
      <c r="T84" t="s">
        <v>103</v>
      </c>
      <c r="U84" t="s">
        <v>101</v>
      </c>
      <c r="V84" t="s">
        <v>97</v>
      </c>
    </row>
    <row r="85" spans="1:22" x14ac:dyDescent="0.25">
      <c r="A85" s="24">
        <v>45167</v>
      </c>
      <c r="B85" t="s">
        <v>31</v>
      </c>
      <c r="C85">
        <v>40</v>
      </c>
      <c r="D85">
        <v>3</v>
      </c>
      <c r="E85" t="s">
        <v>22</v>
      </c>
      <c r="F85">
        <v>0</v>
      </c>
      <c r="G85">
        <v>0</v>
      </c>
      <c r="H85">
        <v>0.2</v>
      </c>
      <c r="I85">
        <v>0.2</v>
      </c>
      <c r="J85">
        <v>21.6</v>
      </c>
      <c r="K85">
        <v>2.4</v>
      </c>
      <c r="L85">
        <v>24</v>
      </c>
      <c r="M85">
        <v>0</v>
      </c>
      <c r="N85">
        <v>0</v>
      </c>
      <c r="O85">
        <v>0</v>
      </c>
      <c r="P85">
        <v>0.4</v>
      </c>
      <c r="Q85">
        <v>0.8</v>
      </c>
      <c r="R85">
        <v>14</v>
      </c>
      <c r="S85" t="s">
        <v>99</v>
      </c>
      <c r="T85" t="s">
        <v>100</v>
      </c>
      <c r="U85" t="s">
        <v>101</v>
      </c>
      <c r="V85" t="s">
        <v>97</v>
      </c>
    </row>
    <row r="86" spans="1:22" x14ac:dyDescent="0.25">
      <c r="A86" s="24">
        <v>45167</v>
      </c>
      <c r="B86" t="s">
        <v>31</v>
      </c>
      <c r="C86">
        <v>40</v>
      </c>
      <c r="D86">
        <v>3</v>
      </c>
      <c r="E86" t="s">
        <v>23</v>
      </c>
      <c r="F86">
        <v>0</v>
      </c>
      <c r="G86">
        <v>0</v>
      </c>
      <c r="H86">
        <v>0.2</v>
      </c>
      <c r="I86">
        <v>0.2</v>
      </c>
      <c r="J86">
        <v>15.6</v>
      </c>
      <c r="K86">
        <v>0.2</v>
      </c>
      <c r="L86">
        <v>15.799999999999999</v>
      </c>
      <c r="M86">
        <v>0</v>
      </c>
      <c r="N86">
        <v>0</v>
      </c>
      <c r="O86">
        <v>0</v>
      </c>
      <c r="P86">
        <v>0</v>
      </c>
      <c r="Q86">
        <v>1</v>
      </c>
      <c r="R86">
        <v>14</v>
      </c>
      <c r="S86" t="s">
        <v>99</v>
      </c>
      <c r="T86" t="s">
        <v>100</v>
      </c>
      <c r="U86" t="s">
        <v>101</v>
      </c>
      <c r="V86" t="s">
        <v>97</v>
      </c>
    </row>
    <row r="87" spans="1:22" x14ac:dyDescent="0.25">
      <c r="A87" s="24">
        <v>45167</v>
      </c>
      <c r="B87" t="s">
        <v>31</v>
      </c>
      <c r="C87">
        <v>41</v>
      </c>
      <c r="D87">
        <v>3</v>
      </c>
      <c r="E87" t="s">
        <v>22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0.2</v>
      </c>
      <c r="P87">
        <v>0.4</v>
      </c>
      <c r="Q87">
        <v>1</v>
      </c>
      <c r="R87">
        <v>12</v>
      </c>
      <c r="S87" t="s">
        <v>111</v>
      </c>
      <c r="T87" s="32" t="s">
        <v>112</v>
      </c>
      <c r="U87" t="s">
        <v>101</v>
      </c>
      <c r="V87" t="s">
        <v>97</v>
      </c>
    </row>
    <row r="88" spans="1:22" x14ac:dyDescent="0.25">
      <c r="A88" s="24">
        <v>45167</v>
      </c>
      <c r="B88" t="s">
        <v>31</v>
      </c>
      <c r="C88">
        <v>41</v>
      </c>
      <c r="D88">
        <v>3</v>
      </c>
      <c r="E88" t="s">
        <v>23</v>
      </c>
      <c r="F88">
        <v>0</v>
      </c>
      <c r="G88">
        <v>0</v>
      </c>
      <c r="H88">
        <v>0</v>
      </c>
      <c r="I88">
        <v>0</v>
      </c>
      <c r="J88">
        <v>3.2</v>
      </c>
      <c r="K88">
        <v>0.2</v>
      </c>
      <c r="L88">
        <v>3.4000000000000004</v>
      </c>
      <c r="M88">
        <v>0</v>
      </c>
      <c r="N88">
        <v>0</v>
      </c>
      <c r="O88">
        <v>0</v>
      </c>
      <c r="P88">
        <v>0.2</v>
      </c>
      <c r="Q88">
        <v>0.2</v>
      </c>
      <c r="R88">
        <v>12</v>
      </c>
      <c r="S88" t="s">
        <v>111</v>
      </c>
      <c r="T88" s="32" t="s">
        <v>112</v>
      </c>
      <c r="U88" t="s">
        <v>101</v>
      </c>
      <c r="V88" t="s">
        <v>97</v>
      </c>
    </row>
    <row r="89" spans="1:22" x14ac:dyDescent="0.25">
      <c r="A89" s="24">
        <v>45167</v>
      </c>
      <c r="B89" t="s">
        <v>31</v>
      </c>
      <c r="C89">
        <v>42</v>
      </c>
      <c r="D89">
        <v>3</v>
      </c>
      <c r="E89" t="s">
        <v>22</v>
      </c>
      <c r="F89">
        <v>0</v>
      </c>
      <c r="G89">
        <v>0</v>
      </c>
      <c r="H89">
        <v>0</v>
      </c>
      <c r="I89">
        <v>0</v>
      </c>
      <c r="J89">
        <v>0.8</v>
      </c>
      <c r="K89">
        <v>0.2</v>
      </c>
      <c r="L89">
        <v>1</v>
      </c>
      <c r="M89">
        <v>0</v>
      </c>
      <c r="N89">
        <v>0</v>
      </c>
      <c r="O89">
        <v>0.15</v>
      </c>
      <c r="P89">
        <v>8.6</v>
      </c>
      <c r="Q89">
        <v>1.4</v>
      </c>
      <c r="R89">
        <v>5</v>
      </c>
      <c r="S89" t="s">
        <v>121</v>
      </c>
      <c r="T89" t="s">
        <v>122</v>
      </c>
      <c r="U89" t="s">
        <v>101</v>
      </c>
      <c r="V89" t="s">
        <v>97</v>
      </c>
    </row>
    <row r="90" spans="1:22" x14ac:dyDescent="0.25">
      <c r="A90" s="24">
        <v>45167</v>
      </c>
      <c r="B90" t="s">
        <v>31</v>
      </c>
      <c r="C90">
        <v>42</v>
      </c>
      <c r="D90">
        <v>3</v>
      </c>
      <c r="E90" t="s">
        <v>23</v>
      </c>
      <c r="F90">
        <v>0</v>
      </c>
      <c r="G90">
        <v>0</v>
      </c>
      <c r="H90">
        <v>0</v>
      </c>
      <c r="I90">
        <v>0</v>
      </c>
      <c r="J90">
        <v>0.6</v>
      </c>
      <c r="K90">
        <v>0</v>
      </c>
      <c r="L90">
        <v>0.6</v>
      </c>
      <c r="M90">
        <v>0</v>
      </c>
      <c r="N90">
        <v>0</v>
      </c>
      <c r="O90">
        <v>0</v>
      </c>
      <c r="P90">
        <v>0.2</v>
      </c>
      <c r="Q90">
        <v>0.2</v>
      </c>
      <c r="R90">
        <v>5</v>
      </c>
      <c r="S90" t="s">
        <v>121</v>
      </c>
      <c r="T90" t="s">
        <v>122</v>
      </c>
      <c r="U90" t="s">
        <v>101</v>
      </c>
      <c r="V90" t="s">
        <v>97</v>
      </c>
    </row>
    <row r="91" spans="1:22" x14ac:dyDescent="0.25">
      <c r="A91" s="24">
        <v>45167</v>
      </c>
      <c r="B91" t="s">
        <v>31</v>
      </c>
      <c r="C91">
        <v>43</v>
      </c>
      <c r="D91">
        <v>3</v>
      </c>
      <c r="E91" t="s">
        <v>22</v>
      </c>
      <c r="F91">
        <v>0</v>
      </c>
      <c r="G91">
        <v>0</v>
      </c>
      <c r="H91">
        <v>0</v>
      </c>
      <c r="I91">
        <v>0</v>
      </c>
      <c r="J91">
        <v>0.6</v>
      </c>
      <c r="K91">
        <v>0</v>
      </c>
      <c r="L91">
        <v>0.6</v>
      </c>
      <c r="M91">
        <v>0</v>
      </c>
      <c r="N91">
        <v>0</v>
      </c>
      <c r="O91">
        <v>0</v>
      </c>
      <c r="P91">
        <v>2.6</v>
      </c>
      <c r="Q91">
        <v>1.6</v>
      </c>
      <c r="R91">
        <v>1</v>
      </c>
      <c r="S91" t="s">
        <v>119</v>
      </c>
      <c r="T91" t="s">
        <v>120</v>
      </c>
      <c r="U91" t="s">
        <v>101</v>
      </c>
      <c r="V91" t="s">
        <v>97</v>
      </c>
    </row>
    <row r="92" spans="1:22" x14ac:dyDescent="0.25">
      <c r="A92" s="24">
        <v>45167</v>
      </c>
      <c r="B92" t="s">
        <v>31</v>
      </c>
      <c r="C92">
        <v>43</v>
      </c>
      <c r="D92">
        <v>3</v>
      </c>
      <c r="E92" t="s">
        <v>23</v>
      </c>
      <c r="F92">
        <v>0</v>
      </c>
      <c r="G92">
        <v>0</v>
      </c>
      <c r="H92">
        <v>0.6</v>
      </c>
      <c r="I92">
        <v>0.6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0.8</v>
      </c>
      <c r="R92">
        <v>1</v>
      </c>
      <c r="S92" t="s">
        <v>119</v>
      </c>
      <c r="T92" t="s">
        <v>120</v>
      </c>
      <c r="U92" t="s">
        <v>101</v>
      </c>
      <c r="V92" t="s">
        <v>97</v>
      </c>
    </row>
    <row r="93" spans="1:22" x14ac:dyDescent="0.25">
      <c r="A93" s="24">
        <v>45167</v>
      </c>
      <c r="B93" t="s">
        <v>31</v>
      </c>
      <c r="C93">
        <v>44</v>
      </c>
      <c r="D93">
        <v>3</v>
      </c>
      <c r="E93" t="s">
        <v>22</v>
      </c>
      <c r="F93">
        <v>0</v>
      </c>
      <c r="G93">
        <v>0</v>
      </c>
      <c r="H93">
        <v>0</v>
      </c>
      <c r="I93">
        <v>0</v>
      </c>
      <c r="J93">
        <v>0.4</v>
      </c>
      <c r="K93">
        <v>0.6</v>
      </c>
      <c r="L93">
        <v>1</v>
      </c>
      <c r="M93">
        <v>0</v>
      </c>
      <c r="N93">
        <v>0</v>
      </c>
      <c r="O93">
        <v>0.05</v>
      </c>
      <c r="P93">
        <v>3</v>
      </c>
      <c r="Q93">
        <v>0.8</v>
      </c>
      <c r="R93">
        <v>8</v>
      </c>
      <c r="S93" t="s">
        <v>118</v>
      </c>
      <c r="U93" t="s">
        <v>96</v>
      </c>
      <c r="V93" t="s">
        <v>97</v>
      </c>
    </row>
    <row r="94" spans="1:22" x14ac:dyDescent="0.25">
      <c r="A94" s="24">
        <v>45167</v>
      </c>
      <c r="B94" t="s">
        <v>31</v>
      </c>
      <c r="C94">
        <v>45</v>
      </c>
      <c r="D94">
        <v>3</v>
      </c>
      <c r="E94" t="s">
        <v>22</v>
      </c>
      <c r="F94">
        <v>0</v>
      </c>
      <c r="G94">
        <v>0</v>
      </c>
      <c r="H94">
        <v>0.2</v>
      </c>
      <c r="I94">
        <v>0.2</v>
      </c>
      <c r="J94">
        <v>5.4</v>
      </c>
      <c r="K94">
        <v>0.6</v>
      </c>
      <c r="L94">
        <v>6</v>
      </c>
      <c r="M94">
        <v>0</v>
      </c>
      <c r="N94">
        <v>0</v>
      </c>
      <c r="O94">
        <v>0.15</v>
      </c>
      <c r="P94">
        <v>0.6</v>
      </c>
      <c r="Q94">
        <v>0.8</v>
      </c>
      <c r="R94">
        <v>4</v>
      </c>
      <c r="S94" t="s">
        <v>104</v>
      </c>
      <c r="T94" t="s">
        <v>105</v>
      </c>
      <c r="U94" t="s">
        <v>101</v>
      </c>
      <c r="V94" t="s">
        <v>97</v>
      </c>
    </row>
    <row r="95" spans="1:22" x14ac:dyDescent="0.25">
      <c r="A95" s="24">
        <v>45167</v>
      </c>
      <c r="B95" t="s">
        <v>31</v>
      </c>
      <c r="C95">
        <v>45</v>
      </c>
      <c r="D95">
        <v>3</v>
      </c>
      <c r="E95" t="s">
        <v>23</v>
      </c>
      <c r="F95">
        <v>0</v>
      </c>
      <c r="G95">
        <v>0</v>
      </c>
      <c r="H95">
        <v>0.4</v>
      </c>
      <c r="I95">
        <v>0.4</v>
      </c>
      <c r="J95">
        <v>13</v>
      </c>
      <c r="K95">
        <v>1.2</v>
      </c>
      <c r="L95">
        <v>14.2</v>
      </c>
      <c r="M95">
        <v>0</v>
      </c>
      <c r="N95">
        <v>0</v>
      </c>
      <c r="O95">
        <v>0</v>
      </c>
      <c r="P95">
        <v>0</v>
      </c>
      <c r="Q95">
        <v>0.2</v>
      </c>
      <c r="R95">
        <v>4</v>
      </c>
      <c r="S95" t="s">
        <v>104</v>
      </c>
      <c r="T95" t="s">
        <v>105</v>
      </c>
      <c r="U95" t="s">
        <v>101</v>
      </c>
      <c r="V95" t="s">
        <v>97</v>
      </c>
    </row>
    <row r="96" spans="1:22" x14ac:dyDescent="0.25">
      <c r="A96" s="24">
        <v>45167</v>
      </c>
      <c r="B96" t="s">
        <v>31</v>
      </c>
      <c r="C96">
        <v>46</v>
      </c>
      <c r="D96">
        <v>4</v>
      </c>
      <c r="E96" t="s">
        <v>22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  <c r="S96" t="s">
        <v>119</v>
      </c>
      <c r="T96" t="s">
        <v>120</v>
      </c>
      <c r="U96" t="s">
        <v>101</v>
      </c>
      <c r="V96" t="s">
        <v>97</v>
      </c>
    </row>
    <row r="97" spans="1:22" x14ac:dyDescent="0.25">
      <c r="A97" s="24">
        <v>45167</v>
      </c>
      <c r="B97" t="s">
        <v>31</v>
      </c>
      <c r="C97">
        <v>46</v>
      </c>
      <c r="D97">
        <v>4</v>
      </c>
      <c r="E97" t="s">
        <v>23</v>
      </c>
      <c r="F97">
        <v>0</v>
      </c>
      <c r="G97">
        <v>0</v>
      </c>
      <c r="H97">
        <v>1.2</v>
      </c>
      <c r="I97">
        <v>1.2</v>
      </c>
      <c r="J97">
        <v>2</v>
      </c>
      <c r="K97">
        <v>0.2</v>
      </c>
      <c r="L97">
        <v>2.2000000000000002</v>
      </c>
      <c r="M97">
        <v>0</v>
      </c>
      <c r="N97">
        <v>0</v>
      </c>
      <c r="O97">
        <v>0</v>
      </c>
      <c r="P97">
        <v>0.2</v>
      </c>
      <c r="Q97">
        <v>0.4</v>
      </c>
      <c r="R97">
        <v>1</v>
      </c>
      <c r="S97" t="s">
        <v>119</v>
      </c>
      <c r="T97" t="s">
        <v>120</v>
      </c>
      <c r="U97" t="s">
        <v>101</v>
      </c>
      <c r="V97" t="s">
        <v>97</v>
      </c>
    </row>
    <row r="98" spans="1:22" x14ac:dyDescent="0.25">
      <c r="A98" s="24">
        <v>45167</v>
      </c>
      <c r="B98" t="s">
        <v>31</v>
      </c>
      <c r="C98">
        <v>47</v>
      </c>
      <c r="D98">
        <v>4</v>
      </c>
      <c r="E98" t="s">
        <v>22</v>
      </c>
      <c r="F98">
        <v>0</v>
      </c>
      <c r="G98">
        <v>0</v>
      </c>
      <c r="H98">
        <v>0.2</v>
      </c>
      <c r="I98">
        <v>0.2</v>
      </c>
      <c r="J98">
        <v>0.6</v>
      </c>
      <c r="K98">
        <v>0</v>
      </c>
      <c r="L98">
        <v>0.6</v>
      </c>
      <c r="M98">
        <v>0</v>
      </c>
      <c r="N98">
        <v>0</v>
      </c>
      <c r="O98">
        <v>0</v>
      </c>
      <c r="P98">
        <v>6.8</v>
      </c>
      <c r="Q98">
        <v>1</v>
      </c>
      <c r="R98">
        <v>3</v>
      </c>
      <c r="S98" t="s">
        <v>116</v>
      </c>
      <c r="T98" s="32" t="s">
        <v>117</v>
      </c>
      <c r="U98" t="s">
        <v>101</v>
      </c>
      <c r="V98" t="s">
        <v>97</v>
      </c>
    </row>
    <row r="99" spans="1:22" x14ac:dyDescent="0.25">
      <c r="A99" s="24">
        <v>45167</v>
      </c>
      <c r="B99" t="s">
        <v>31</v>
      </c>
      <c r="C99">
        <v>47</v>
      </c>
      <c r="D99">
        <v>4</v>
      </c>
      <c r="E99" t="s">
        <v>23</v>
      </c>
      <c r="F99">
        <v>0.8</v>
      </c>
      <c r="G99">
        <v>0</v>
      </c>
      <c r="H99">
        <v>0</v>
      </c>
      <c r="I99">
        <v>0.8</v>
      </c>
      <c r="J99">
        <v>5.2</v>
      </c>
      <c r="K99">
        <v>9.1999999999999993</v>
      </c>
      <c r="L99">
        <v>14.399999999999999</v>
      </c>
      <c r="M99">
        <v>0</v>
      </c>
      <c r="N99">
        <v>0</v>
      </c>
      <c r="O99">
        <v>0</v>
      </c>
      <c r="P99">
        <v>1.4</v>
      </c>
      <c r="Q99">
        <v>1</v>
      </c>
      <c r="R99">
        <v>3</v>
      </c>
      <c r="S99" t="s">
        <v>116</v>
      </c>
      <c r="T99" s="32" t="s">
        <v>117</v>
      </c>
      <c r="U99" t="s">
        <v>101</v>
      </c>
      <c r="V99" t="s">
        <v>97</v>
      </c>
    </row>
    <row r="100" spans="1:22" x14ac:dyDescent="0.25">
      <c r="A100" s="24">
        <v>45167</v>
      </c>
      <c r="B100" t="s">
        <v>31</v>
      </c>
      <c r="C100">
        <v>48</v>
      </c>
      <c r="D100">
        <v>4</v>
      </c>
      <c r="E100" t="s">
        <v>22</v>
      </c>
      <c r="F100">
        <v>0</v>
      </c>
      <c r="G100">
        <v>0</v>
      </c>
      <c r="H100">
        <v>0</v>
      </c>
      <c r="I100">
        <v>0</v>
      </c>
      <c r="J100">
        <v>0.4</v>
      </c>
      <c r="K100">
        <v>0</v>
      </c>
      <c r="L100">
        <v>0.4</v>
      </c>
      <c r="M100">
        <v>0</v>
      </c>
      <c r="N100">
        <v>0</v>
      </c>
      <c r="O100">
        <v>0</v>
      </c>
      <c r="P100">
        <v>0</v>
      </c>
      <c r="Q100">
        <v>0.6</v>
      </c>
      <c r="R100">
        <v>14</v>
      </c>
      <c r="S100" t="s">
        <v>99</v>
      </c>
      <c r="T100" t="s">
        <v>100</v>
      </c>
      <c r="U100" t="s">
        <v>101</v>
      </c>
      <c r="V100" t="s">
        <v>97</v>
      </c>
    </row>
    <row r="101" spans="1:22" x14ac:dyDescent="0.25">
      <c r="A101" s="24">
        <v>45167</v>
      </c>
      <c r="B101" t="s">
        <v>31</v>
      </c>
      <c r="C101">
        <v>48</v>
      </c>
      <c r="D101">
        <v>4</v>
      </c>
      <c r="E101" t="s">
        <v>23</v>
      </c>
      <c r="F101">
        <v>0</v>
      </c>
      <c r="G101">
        <v>0.8</v>
      </c>
      <c r="H101">
        <v>0.4</v>
      </c>
      <c r="I101">
        <v>1.2000000000000002</v>
      </c>
      <c r="J101">
        <v>1.4</v>
      </c>
      <c r="K101">
        <v>0.2</v>
      </c>
      <c r="L101">
        <v>1.5999999999999999</v>
      </c>
      <c r="M101">
        <v>0</v>
      </c>
      <c r="N101">
        <v>0</v>
      </c>
      <c r="O101">
        <v>0</v>
      </c>
      <c r="P101">
        <v>0.4</v>
      </c>
      <c r="Q101">
        <v>0.8</v>
      </c>
      <c r="R101">
        <v>14</v>
      </c>
      <c r="S101" t="s">
        <v>99</v>
      </c>
      <c r="T101" t="s">
        <v>100</v>
      </c>
      <c r="U101" t="s">
        <v>101</v>
      </c>
      <c r="V101" t="s">
        <v>97</v>
      </c>
    </row>
    <row r="102" spans="1:22" x14ac:dyDescent="0.25">
      <c r="A102" s="24">
        <v>45167</v>
      </c>
      <c r="B102" t="s">
        <v>31</v>
      </c>
      <c r="C102">
        <v>49</v>
      </c>
      <c r="D102">
        <v>4</v>
      </c>
      <c r="E102" t="s">
        <v>22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0.1</v>
      </c>
      <c r="P102">
        <v>0.4</v>
      </c>
      <c r="Q102">
        <v>0.2</v>
      </c>
      <c r="R102">
        <v>5</v>
      </c>
      <c r="S102" t="s">
        <v>121</v>
      </c>
      <c r="T102" t="s">
        <v>122</v>
      </c>
      <c r="U102" t="s">
        <v>101</v>
      </c>
      <c r="V102" t="s">
        <v>97</v>
      </c>
    </row>
    <row r="103" spans="1:22" x14ac:dyDescent="0.25">
      <c r="A103" s="24">
        <v>45167</v>
      </c>
      <c r="B103" t="s">
        <v>31</v>
      </c>
      <c r="C103">
        <v>49</v>
      </c>
      <c r="D103">
        <v>4</v>
      </c>
      <c r="E103" t="s">
        <v>23</v>
      </c>
      <c r="F103">
        <v>0</v>
      </c>
      <c r="G103">
        <v>0.6</v>
      </c>
      <c r="H103">
        <v>0.4</v>
      </c>
      <c r="I103">
        <v>1</v>
      </c>
      <c r="J103">
        <v>4</v>
      </c>
      <c r="K103">
        <v>0</v>
      </c>
      <c r="L103">
        <v>4</v>
      </c>
      <c r="M103">
        <v>0</v>
      </c>
      <c r="N103">
        <v>0</v>
      </c>
      <c r="O103">
        <v>0</v>
      </c>
      <c r="P103">
        <v>0</v>
      </c>
      <c r="Q103">
        <v>0.2</v>
      </c>
      <c r="R103">
        <v>5</v>
      </c>
      <c r="S103" t="s">
        <v>121</v>
      </c>
      <c r="T103" t="s">
        <v>122</v>
      </c>
      <c r="U103" t="s">
        <v>101</v>
      </c>
      <c r="V103" t="s">
        <v>97</v>
      </c>
    </row>
    <row r="104" spans="1:22" x14ac:dyDescent="0.25">
      <c r="A104" s="24">
        <v>45167</v>
      </c>
      <c r="B104" t="s">
        <v>31</v>
      </c>
      <c r="C104">
        <v>50</v>
      </c>
      <c r="D104">
        <v>4</v>
      </c>
      <c r="E104" t="s">
        <v>22</v>
      </c>
      <c r="F104">
        <v>0</v>
      </c>
      <c r="G104">
        <v>0</v>
      </c>
      <c r="H104">
        <v>0</v>
      </c>
      <c r="I104">
        <v>0</v>
      </c>
      <c r="J104">
        <v>3.8</v>
      </c>
      <c r="K104">
        <v>1</v>
      </c>
      <c r="L104">
        <v>4.8</v>
      </c>
      <c r="M104">
        <v>0</v>
      </c>
      <c r="N104">
        <v>0</v>
      </c>
      <c r="O104">
        <v>0.15</v>
      </c>
      <c r="P104">
        <v>0.6</v>
      </c>
      <c r="Q104">
        <v>0.8</v>
      </c>
      <c r="R104">
        <v>13</v>
      </c>
      <c r="S104" t="s">
        <v>108</v>
      </c>
      <c r="T104" t="s">
        <v>109</v>
      </c>
      <c r="U104" t="s">
        <v>101</v>
      </c>
      <c r="V104" t="s">
        <v>97</v>
      </c>
    </row>
    <row r="105" spans="1:22" x14ac:dyDescent="0.25">
      <c r="A105" s="24">
        <v>45167</v>
      </c>
      <c r="B105" t="s">
        <v>31</v>
      </c>
      <c r="C105">
        <v>50</v>
      </c>
      <c r="D105">
        <v>4</v>
      </c>
      <c r="E105" t="s">
        <v>23</v>
      </c>
      <c r="F105">
        <v>0</v>
      </c>
      <c r="G105">
        <v>0</v>
      </c>
      <c r="H105">
        <v>4.8</v>
      </c>
      <c r="I105">
        <v>4.8</v>
      </c>
      <c r="J105">
        <v>11.8</v>
      </c>
      <c r="K105">
        <v>7</v>
      </c>
      <c r="L105">
        <v>18.8</v>
      </c>
      <c r="M105">
        <v>0</v>
      </c>
      <c r="N105">
        <v>0</v>
      </c>
      <c r="O105">
        <v>0</v>
      </c>
      <c r="P105">
        <v>0.2</v>
      </c>
      <c r="Q105">
        <v>1</v>
      </c>
      <c r="R105">
        <v>13</v>
      </c>
      <c r="S105" t="s">
        <v>108</v>
      </c>
      <c r="T105" t="s">
        <v>109</v>
      </c>
      <c r="U105" t="s">
        <v>101</v>
      </c>
      <c r="V105" t="s">
        <v>97</v>
      </c>
    </row>
    <row r="106" spans="1:22" x14ac:dyDescent="0.25">
      <c r="A106" s="24">
        <v>45167</v>
      </c>
      <c r="B106" t="s">
        <v>31</v>
      </c>
      <c r="C106">
        <v>51</v>
      </c>
      <c r="D106">
        <v>4</v>
      </c>
      <c r="E106" t="s">
        <v>22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0.05</v>
      </c>
      <c r="P106">
        <v>0</v>
      </c>
      <c r="Q106">
        <v>0.2</v>
      </c>
      <c r="R106">
        <v>7</v>
      </c>
      <c r="S106" t="s">
        <v>110</v>
      </c>
      <c r="U106" t="s">
        <v>96</v>
      </c>
      <c r="V106" t="s">
        <v>97</v>
      </c>
    </row>
    <row r="107" spans="1:22" x14ac:dyDescent="0.25">
      <c r="A107" s="24">
        <v>45167</v>
      </c>
      <c r="B107" t="s">
        <v>31</v>
      </c>
      <c r="C107">
        <v>52</v>
      </c>
      <c r="D107">
        <v>4</v>
      </c>
      <c r="E107" t="s">
        <v>22</v>
      </c>
      <c r="F107">
        <v>0</v>
      </c>
      <c r="G107">
        <v>0</v>
      </c>
      <c r="H107">
        <v>0</v>
      </c>
      <c r="I107">
        <v>0</v>
      </c>
      <c r="J107">
        <v>0.2</v>
      </c>
      <c r="K107">
        <v>0</v>
      </c>
      <c r="L107">
        <v>0.2</v>
      </c>
      <c r="M107">
        <v>0</v>
      </c>
      <c r="N107">
        <v>0</v>
      </c>
      <c r="O107">
        <v>0.05</v>
      </c>
      <c r="P107">
        <v>0</v>
      </c>
      <c r="Q107">
        <v>1</v>
      </c>
      <c r="R107">
        <v>12</v>
      </c>
      <c r="S107" t="s">
        <v>111</v>
      </c>
      <c r="T107" s="32" t="s">
        <v>112</v>
      </c>
      <c r="U107" t="s">
        <v>101</v>
      </c>
      <c r="V107" t="s">
        <v>97</v>
      </c>
    </row>
    <row r="108" spans="1:22" x14ac:dyDescent="0.25">
      <c r="A108" s="24">
        <v>45167</v>
      </c>
      <c r="B108" t="s">
        <v>31</v>
      </c>
      <c r="C108">
        <v>52</v>
      </c>
      <c r="D108">
        <v>4</v>
      </c>
      <c r="E108" t="s">
        <v>23</v>
      </c>
      <c r="F108">
        <v>0</v>
      </c>
      <c r="G108">
        <v>0.6</v>
      </c>
      <c r="H108">
        <v>0.8</v>
      </c>
      <c r="I108">
        <v>1.4</v>
      </c>
      <c r="J108">
        <v>13.6</v>
      </c>
      <c r="K108">
        <v>3.4</v>
      </c>
      <c r="L108">
        <v>17</v>
      </c>
      <c r="M108">
        <v>0</v>
      </c>
      <c r="N108">
        <v>0</v>
      </c>
      <c r="O108">
        <v>0</v>
      </c>
      <c r="P108">
        <v>0.8</v>
      </c>
      <c r="Q108">
        <v>0.4</v>
      </c>
      <c r="R108">
        <v>12</v>
      </c>
      <c r="S108" t="s">
        <v>111</v>
      </c>
      <c r="T108" s="32" t="s">
        <v>112</v>
      </c>
      <c r="U108" t="s">
        <v>101</v>
      </c>
      <c r="V108" t="s">
        <v>97</v>
      </c>
    </row>
    <row r="109" spans="1:22" x14ac:dyDescent="0.25">
      <c r="A109" s="24">
        <v>45167</v>
      </c>
      <c r="B109" t="s">
        <v>31</v>
      </c>
      <c r="C109">
        <v>53</v>
      </c>
      <c r="D109">
        <v>4</v>
      </c>
      <c r="E109" t="s">
        <v>22</v>
      </c>
      <c r="F109">
        <v>0</v>
      </c>
      <c r="G109">
        <v>0</v>
      </c>
      <c r="H109">
        <v>0</v>
      </c>
      <c r="I109">
        <v>0</v>
      </c>
      <c r="J109">
        <v>2.2000000000000002</v>
      </c>
      <c r="K109">
        <v>0</v>
      </c>
      <c r="L109">
        <v>2.2000000000000002</v>
      </c>
      <c r="M109">
        <v>0</v>
      </c>
      <c r="N109">
        <v>0</v>
      </c>
      <c r="O109">
        <v>0.1</v>
      </c>
      <c r="P109">
        <v>0</v>
      </c>
      <c r="Q109">
        <v>0.8</v>
      </c>
      <c r="R109">
        <v>15</v>
      </c>
      <c r="S109" t="s">
        <v>90</v>
      </c>
      <c r="T109" t="s">
        <v>90</v>
      </c>
      <c r="U109" t="s">
        <v>101</v>
      </c>
      <c r="V109" t="s">
        <v>97</v>
      </c>
    </row>
    <row r="110" spans="1:22" x14ac:dyDescent="0.25">
      <c r="A110" s="24">
        <v>45167</v>
      </c>
      <c r="B110" t="s">
        <v>31</v>
      </c>
      <c r="C110">
        <v>53</v>
      </c>
      <c r="D110">
        <v>4</v>
      </c>
      <c r="E110" t="s">
        <v>23</v>
      </c>
      <c r="F110">
        <v>0</v>
      </c>
      <c r="G110">
        <v>0</v>
      </c>
      <c r="H110">
        <v>0.2</v>
      </c>
      <c r="I110">
        <v>0.2</v>
      </c>
      <c r="J110">
        <v>17.399999999999999</v>
      </c>
      <c r="K110">
        <v>1.2</v>
      </c>
      <c r="L110">
        <v>18.599999999999998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15</v>
      </c>
      <c r="S110" t="s">
        <v>90</v>
      </c>
      <c r="T110" t="s">
        <v>90</v>
      </c>
      <c r="U110" t="s">
        <v>101</v>
      </c>
      <c r="V110" t="s">
        <v>97</v>
      </c>
    </row>
    <row r="111" spans="1:22" x14ac:dyDescent="0.25">
      <c r="A111" s="24">
        <v>45167</v>
      </c>
      <c r="B111" t="s">
        <v>31</v>
      </c>
      <c r="C111">
        <v>54</v>
      </c>
      <c r="D111">
        <v>4</v>
      </c>
      <c r="E111" t="s">
        <v>22</v>
      </c>
      <c r="F111">
        <v>0</v>
      </c>
      <c r="G111">
        <v>0</v>
      </c>
      <c r="H111">
        <v>0</v>
      </c>
      <c r="I111">
        <v>0</v>
      </c>
      <c r="J111">
        <v>1.4</v>
      </c>
      <c r="K111">
        <v>0.2</v>
      </c>
      <c r="L111">
        <v>1.5999999999999999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11</v>
      </c>
      <c r="S111" t="s">
        <v>113</v>
      </c>
      <c r="T111" t="s">
        <v>114</v>
      </c>
      <c r="U111" t="s">
        <v>101</v>
      </c>
      <c r="V111" t="s">
        <v>97</v>
      </c>
    </row>
    <row r="112" spans="1:22" x14ac:dyDescent="0.25">
      <c r="A112" s="24">
        <v>45167</v>
      </c>
      <c r="B112" t="s">
        <v>31</v>
      </c>
      <c r="C112">
        <v>54</v>
      </c>
      <c r="D112">
        <v>4</v>
      </c>
      <c r="E112" t="s">
        <v>23</v>
      </c>
      <c r="F112">
        <v>0</v>
      </c>
      <c r="G112">
        <v>0.2</v>
      </c>
      <c r="H112">
        <v>0.2</v>
      </c>
      <c r="I112">
        <v>0.4</v>
      </c>
      <c r="J112">
        <v>5.2</v>
      </c>
      <c r="K112">
        <v>0.4</v>
      </c>
      <c r="L112">
        <v>5.6000000000000005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11</v>
      </c>
      <c r="S112" t="s">
        <v>113</v>
      </c>
      <c r="T112" t="s">
        <v>114</v>
      </c>
      <c r="U112" t="s">
        <v>101</v>
      </c>
      <c r="V112" t="s">
        <v>97</v>
      </c>
    </row>
    <row r="113" spans="1:22" x14ac:dyDescent="0.25">
      <c r="A113" s="24">
        <v>45167</v>
      </c>
      <c r="B113" t="s">
        <v>31</v>
      </c>
      <c r="C113">
        <v>55</v>
      </c>
      <c r="D113">
        <v>4</v>
      </c>
      <c r="E113" t="s">
        <v>22</v>
      </c>
      <c r="F113">
        <v>0</v>
      </c>
      <c r="G113">
        <v>0</v>
      </c>
      <c r="H113">
        <v>0</v>
      </c>
      <c r="I113">
        <v>0</v>
      </c>
      <c r="J113">
        <v>3</v>
      </c>
      <c r="K113">
        <v>0.6</v>
      </c>
      <c r="L113">
        <v>3.6</v>
      </c>
      <c r="M113">
        <v>0</v>
      </c>
      <c r="N113">
        <v>0</v>
      </c>
      <c r="O113">
        <v>0.25</v>
      </c>
      <c r="P113">
        <v>0.6</v>
      </c>
      <c r="Q113">
        <v>1.6</v>
      </c>
      <c r="R113">
        <v>9</v>
      </c>
      <c r="S113" t="s">
        <v>115</v>
      </c>
      <c r="U113" t="s">
        <v>96</v>
      </c>
      <c r="V113" t="s">
        <v>97</v>
      </c>
    </row>
    <row r="114" spans="1:22" x14ac:dyDescent="0.25">
      <c r="A114" s="24">
        <v>45167</v>
      </c>
      <c r="B114" t="s">
        <v>31</v>
      </c>
      <c r="C114">
        <v>56</v>
      </c>
      <c r="D114">
        <v>4</v>
      </c>
      <c r="E114" t="s">
        <v>22</v>
      </c>
      <c r="F114">
        <v>0</v>
      </c>
      <c r="G114">
        <v>0</v>
      </c>
      <c r="H114">
        <v>0</v>
      </c>
      <c r="I114">
        <v>0</v>
      </c>
      <c r="J114">
        <v>3.4</v>
      </c>
      <c r="K114">
        <v>0</v>
      </c>
      <c r="L114">
        <v>3.4</v>
      </c>
      <c r="M114">
        <v>0</v>
      </c>
      <c r="N114">
        <v>0</v>
      </c>
      <c r="O114">
        <v>0.2</v>
      </c>
      <c r="P114">
        <v>0.4</v>
      </c>
      <c r="Q114">
        <v>0.6</v>
      </c>
      <c r="R114">
        <v>9</v>
      </c>
      <c r="S114" t="s">
        <v>115</v>
      </c>
      <c r="U114" t="s">
        <v>96</v>
      </c>
      <c r="V114" t="s">
        <v>97</v>
      </c>
    </row>
    <row r="115" spans="1:22" x14ac:dyDescent="0.25">
      <c r="A115" s="24">
        <v>45167</v>
      </c>
      <c r="B115" t="s">
        <v>31</v>
      </c>
      <c r="C115">
        <v>56</v>
      </c>
      <c r="D115">
        <v>4</v>
      </c>
      <c r="E115" t="s">
        <v>23</v>
      </c>
      <c r="F115">
        <v>0</v>
      </c>
      <c r="G115">
        <v>0</v>
      </c>
      <c r="H115">
        <v>0</v>
      </c>
      <c r="I115">
        <v>0</v>
      </c>
      <c r="J115">
        <v>7.2</v>
      </c>
      <c r="K115">
        <v>0.4</v>
      </c>
      <c r="L115">
        <v>7.6000000000000005</v>
      </c>
      <c r="M115">
        <v>0</v>
      </c>
      <c r="N115">
        <v>0</v>
      </c>
      <c r="O115">
        <v>0</v>
      </c>
      <c r="P115">
        <v>0</v>
      </c>
      <c r="Q115">
        <v>0.6</v>
      </c>
      <c r="R115">
        <v>4</v>
      </c>
      <c r="S115" t="s">
        <v>104</v>
      </c>
      <c r="T115" t="s">
        <v>105</v>
      </c>
      <c r="U115" t="s">
        <v>101</v>
      </c>
      <c r="V115" t="s">
        <v>97</v>
      </c>
    </row>
    <row r="116" spans="1:22" x14ac:dyDescent="0.25">
      <c r="A116" s="24">
        <v>45167</v>
      </c>
      <c r="B116" t="s">
        <v>31</v>
      </c>
      <c r="C116">
        <v>57</v>
      </c>
      <c r="D116">
        <v>4</v>
      </c>
      <c r="E116" t="s">
        <v>22</v>
      </c>
      <c r="F116">
        <v>0</v>
      </c>
      <c r="G116">
        <v>0</v>
      </c>
      <c r="H116">
        <v>0</v>
      </c>
      <c r="I116">
        <v>0</v>
      </c>
      <c r="J116">
        <v>3.2</v>
      </c>
      <c r="K116">
        <v>0</v>
      </c>
      <c r="L116">
        <v>3.2</v>
      </c>
      <c r="M116">
        <v>0</v>
      </c>
      <c r="N116">
        <v>0</v>
      </c>
      <c r="O116">
        <v>0.05</v>
      </c>
      <c r="P116">
        <v>0.2</v>
      </c>
      <c r="Q116">
        <v>1.2</v>
      </c>
      <c r="R116">
        <v>10</v>
      </c>
      <c r="S116" t="s">
        <v>102</v>
      </c>
      <c r="T116" t="s">
        <v>103</v>
      </c>
      <c r="U116" t="s">
        <v>101</v>
      </c>
      <c r="V116" t="s">
        <v>97</v>
      </c>
    </row>
    <row r="117" spans="1:22" x14ac:dyDescent="0.25">
      <c r="A117" s="24">
        <v>45167</v>
      </c>
      <c r="B117" t="s">
        <v>31</v>
      </c>
      <c r="C117">
        <v>57</v>
      </c>
      <c r="D117">
        <v>4</v>
      </c>
      <c r="E117" t="s">
        <v>23</v>
      </c>
      <c r="F117">
        <v>0</v>
      </c>
      <c r="G117">
        <v>0</v>
      </c>
      <c r="H117">
        <v>1.8</v>
      </c>
      <c r="I117">
        <v>1.8</v>
      </c>
      <c r="J117">
        <v>15.4</v>
      </c>
      <c r="K117">
        <v>0.4</v>
      </c>
      <c r="L117">
        <v>15.8</v>
      </c>
      <c r="M117">
        <v>0</v>
      </c>
      <c r="N117">
        <v>0</v>
      </c>
      <c r="O117">
        <v>0</v>
      </c>
      <c r="P117">
        <v>0</v>
      </c>
      <c r="Q117">
        <v>0.4</v>
      </c>
      <c r="R117">
        <v>10</v>
      </c>
      <c r="S117" t="s">
        <v>102</v>
      </c>
      <c r="T117" t="s">
        <v>103</v>
      </c>
      <c r="U117" t="s">
        <v>101</v>
      </c>
      <c r="V117" t="s">
        <v>97</v>
      </c>
    </row>
    <row r="118" spans="1:22" x14ac:dyDescent="0.25">
      <c r="A118" s="24">
        <v>45167</v>
      </c>
      <c r="B118" t="s">
        <v>31</v>
      </c>
      <c r="C118">
        <v>58</v>
      </c>
      <c r="D118">
        <v>4</v>
      </c>
      <c r="E118" t="s">
        <v>22</v>
      </c>
      <c r="F118">
        <v>0</v>
      </c>
      <c r="G118">
        <v>0</v>
      </c>
      <c r="H118">
        <v>0</v>
      </c>
      <c r="I118">
        <v>0</v>
      </c>
      <c r="J118">
        <v>3</v>
      </c>
      <c r="K118">
        <v>0</v>
      </c>
      <c r="L118">
        <v>3</v>
      </c>
      <c r="M118">
        <v>0</v>
      </c>
      <c r="N118">
        <v>0</v>
      </c>
      <c r="O118">
        <v>0.3</v>
      </c>
      <c r="P118">
        <v>0</v>
      </c>
      <c r="Q118">
        <v>0</v>
      </c>
      <c r="R118">
        <v>6</v>
      </c>
      <c r="S118" t="s">
        <v>98</v>
      </c>
      <c r="U118" t="s">
        <v>96</v>
      </c>
      <c r="V118" t="s">
        <v>97</v>
      </c>
    </row>
    <row r="119" spans="1:22" x14ac:dyDescent="0.25">
      <c r="A119" s="24">
        <v>45167</v>
      </c>
      <c r="B119" t="s">
        <v>31</v>
      </c>
      <c r="C119">
        <v>59</v>
      </c>
      <c r="D119">
        <v>4</v>
      </c>
      <c r="E119" t="s">
        <v>22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0.4</v>
      </c>
      <c r="L119">
        <v>1.4</v>
      </c>
      <c r="M119">
        <v>0</v>
      </c>
      <c r="N119">
        <v>0</v>
      </c>
      <c r="O119">
        <v>0.05</v>
      </c>
      <c r="P119">
        <v>0</v>
      </c>
      <c r="Q119">
        <v>0.6</v>
      </c>
      <c r="R119">
        <v>8</v>
      </c>
      <c r="S119" t="s">
        <v>118</v>
      </c>
      <c r="U119" t="s">
        <v>96</v>
      </c>
      <c r="V119" t="s">
        <v>97</v>
      </c>
    </row>
    <row r="120" spans="1:22" x14ac:dyDescent="0.25">
      <c r="A120" s="24">
        <v>45167</v>
      </c>
      <c r="B120" t="s">
        <v>31</v>
      </c>
      <c r="C120">
        <v>60</v>
      </c>
      <c r="D120">
        <v>4</v>
      </c>
      <c r="E120" t="s">
        <v>22</v>
      </c>
      <c r="F120">
        <v>0</v>
      </c>
      <c r="G120">
        <v>0</v>
      </c>
      <c r="H120">
        <v>0</v>
      </c>
      <c r="I120">
        <v>0</v>
      </c>
      <c r="J120">
        <v>3.8</v>
      </c>
      <c r="K120">
        <v>0.6</v>
      </c>
      <c r="L120">
        <v>4.3999999999999995</v>
      </c>
      <c r="M120">
        <v>0</v>
      </c>
      <c r="N120">
        <v>0</v>
      </c>
      <c r="O120">
        <v>0.1</v>
      </c>
      <c r="P120">
        <v>0.8</v>
      </c>
      <c r="Q120">
        <v>0.8</v>
      </c>
      <c r="R120">
        <v>2</v>
      </c>
      <c r="S120" t="s">
        <v>106</v>
      </c>
      <c r="T120" t="s">
        <v>107</v>
      </c>
      <c r="U120" t="s">
        <v>101</v>
      </c>
      <c r="V120" t="s">
        <v>97</v>
      </c>
    </row>
    <row r="121" spans="1:22" x14ac:dyDescent="0.25">
      <c r="A121" s="24">
        <v>45167</v>
      </c>
      <c r="B121" t="s">
        <v>31</v>
      </c>
      <c r="C121">
        <v>60</v>
      </c>
      <c r="D121">
        <v>4</v>
      </c>
      <c r="E121" t="s">
        <v>23</v>
      </c>
      <c r="F121">
        <v>0</v>
      </c>
      <c r="G121">
        <v>0</v>
      </c>
      <c r="H121">
        <v>0.4</v>
      </c>
      <c r="I121">
        <v>0.4</v>
      </c>
      <c r="J121">
        <v>3.2</v>
      </c>
      <c r="K121">
        <v>1.8</v>
      </c>
      <c r="L121">
        <v>5</v>
      </c>
      <c r="M121">
        <v>0</v>
      </c>
      <c r="N121">
        <v>0</v>
      </c>
      <c r="O121">
        <v>0</v>
      </c>
      <c r="P121">
        <v>0.2</v>
      </c>
      <c r="Q121">
        <v>1.6</v>
      </c>
      <c r="R121">
        <v>2</v>
      </c>
      <c r="S121" t="s">
        <v>106</v>
      </c>
      <c r="T121" t="s">
        <v>107</v>
      </c>
      <c r="U121" t="s">
        <v>101</v>
      </c>
      <c r="V121" t="s">
        <v>97</v>
      </c>
    </row>
    <row r="122" spans="1:22" x14ac:dyDescent="0.25">
      <c r="A122" s="24">
        <v>45167</v>
      </c>
      <c r="B122" t="s">
        <v>32</v>
      </c>
      <c r="C122">
        <v>1</v>
      </c>
      <c r="D122">
        <v>1</v>
      </c>
      <c r="E122" t="s">
        <v>22</v>
      </c>
      <c r="F122">
        <v>0.2</v>
      </c>
      <c r="G122">
        <v>0</v>
      </c>
      <c r="H122">
        <v>0</v>
      </c>
      <c r="I122">
        <v>0.2</v>
      </c>
      <c r="J122">
        <v>14</v>
      </c>
      <c r="K122">
        <v>3</v>
      </c>
      <c r="L122">
        <v>17</v>
      </c>
      <c r="M122">
        <v>0</v>
      </c>
      <c r="N122">
        <v>0</v>
      </c>
      <c r="O122">
        <v>0.25</v>
      </c>
      <c r="P122">
        <v>0</v>
      </c>
      <c r="Q122">
        <v>1.8</v>
      </c>
      <c r="R122">
        <v>6</v>
      </c>
      <c r="S122" t="s">
        <v>98</v>
      </c>
      <c r="U122" t="s">
        <v>96</v>
      </c>
      <c r="V122" t="s">
        <v>97</v>
      </c>
    </row>
    <row r="123" spans="1:22" x14ac:dyDescent="0.25">
      <c r="A123" s="24">
        <v>45170</v>
      </c>
      <c r="B123" t="s">
        <v>32</v>
      </c>
      <c r="C123">
        <v>2</v>
      </c>
      <c r="D123">
        <v>1</v>
      </c>
      <c r="E123" t="s">
        <v>22</v>
      </c>
      <c r="F123">
        <v>0.2</v>
      </c>
      <c r="G123">
        <v>0</v>
      </c>
      <c r="H123">
        <v>0</v>
      </c>
      <c r="I123">
        <v>0.2</v>
      </c>
      <c r="J123">
        <v>0</v>
      </c>
      <c r="K123">
        <v>0.2</v>
      </c>
      <c r="L123">
        <v>0.2</v>
      </c>
      <c r="M123">
        <v>0</v>
      </c>
      <c r="N123">
        <v>0</v>
      </c>
      <c r="O123">
        <v>0.25</v>
      </c>
      <c r="P123">
        <v>0</v>
      </c>
      <c r="Q123">
        <v>1</v>
      </c>
      <c r="R123">
        <v>14</v>
      </c>
      <c r="S123" t="s">
        <v>99</v>
      </c>
      <c r="T123" t="s">
        <v>100</v>
      </c>
      <c r="U123" t="s">
        <v>101</v>
      </c>
      <c r="V123" t="s">
        <v>97</v>
      </c>
    </row>
    <row r="124" spans="1:22" x14ac:dyDescent="0.25">
      <c r="A124" s="24">
        <v>45170</v>
      </c>
      <c r="B124" t="s">
        <v>32</v>
      </c>
      <c r="C124">
        <v>3</v>
      </c>
      <c r="D124">
        <v>1</v>
      </c>
      <c r="E124" t="s">
        <v>22</v>
      </c>
      <c r="F124">
        <v>0</v>
      </c>
      <c r="G124">
        <v>0</v>
      </c>
      <c r="H124">
        <v>0</v>
      </c>
      <c r="I124">
        <v>0</v>
      </c>
      <c r="J124">
        <v>1.6</v>
      </c>
      <c r="K124">
        <v>0.6</v>
      </c>
      <c r="L124">
        <v>2.2000000000000002</v>
      </c>
      <c r="M124">
        <v>0</v>
      </c>
      <c r="N124">
        <v>0</v>
      </c>
      <c r="O124">
        <v>0.05</v>
      </c>
      <c r="P124">
        <v>0.2</v>
      </c>
      <c r="Q124">
        <v>0.4</v>
      </c>
      <c r="R124">
        <v>10</v>
      </c>
      <c r="S124" t="s">
        <v>102</v>
      </c>
      <c r="T124" t="s">
        <v>103</v>
      </c>
      <c r="U124" t="s">
        <v>101</v>
      </c>
      <c r="V124" t="s">
        <v>97</v>
      </c>
    </row>
    <row r="125" spans="1:22" x14ac:dyDescent="0.25">
      <c r="A125" s="24">
        <v>45170</v>
      </c>
      <c r="B125" t="s">
        <v>32</v>
      </c>
      <c r="C125">
        <v>4</v>
      </c>
      <c r="D125">
        <v>1</v>
      </c>
      <c r="E125" t="s">
        <v>22</v>
      </c>
      <c r="F125">
        <v>0.2</v>
      </c>
      <c r="G125">
        <v>0</v>
      </c>
      <c r="H125">
        <v>0</v>
      </c>
      <c r="I125">
        <v>0.2</v>
      </c>
      <c r="J125">
        <v>17.399999999999999</v>
      </c>
      <c r="K125">
        <v>2.8</v>
      </c>
      <c r="L125">
        <v>20.2</v>
      </c>
      <c r="M125">
        <v>0</v>
      </c>
      <c r="N125">
        <v>0</v>
      </c>
      <c r="O125">
        <v>0.3</v>
      </c>
      <c r="P125">
        <v>0</v>
      </c>
      <c r="Q125">
        <v>0.4</v>
      </c>
      <c r="R125">
        <v>4</v>
      </c>
      <c r="S125" t="s">
        <v>104</v>
      </c>
      <c r="T125" t="s">
        <v>105</v>
      </c>
      <c r="U125" t="s">
        <v>101</v>
      </c>
      <c r="V125" t="s">
        <v>97</v>
      </c>
    </row>
    <row r="126" spans="1:22" x14ac:dyDescent="0.25">
      <c r="A126" s="24">
        <v>45170</v>
      </c>
      <c r="B126" t="s">
        <v>32</v>
      </c>
      <c r="C126">
        <v>5</v>
      </c>
      <c r="D126">
        <v>1</v>
      </c>
      <c r="E126" t="s">
        <v>22</v>
      </c>
      <c r="F126">
        <v>0.2</v>
      </c>
      <c r="G126">
        <v>0</v>
      </c>
      <c r="H126">
        <v>0</v>
      </c>
      <c r="I126">
        <v>0.2</v>
      </c>
      <c r="J126">
        <v>2.4</v>
      </c>
      <c r="K126">
        <v>0.8</v>
      </c>
      <c r="L126">
        <v>3.2</v>
      </c>
      <c r="M126">
        <v>0</v>
      </c>
      <c r="N126">
        <v>0</v>
      </c>
      <c r="O126">
        <v>0.2</v>
      </c>
      <c r="P126">
        <v>0</v>
      </c>
      <c r="Q126">
        <v>0.2</v>
      </c>
      <c r="R126">
        <v>2</v>
      </c>
      <c r="S126" t="s">
        <v>106</v>
      </c>
      <c r="T126" t="s">
        <v>107</v>
      </c>
      <c r="U126" t="s">
        <v>101</v>
      </c>
      <c r="V126" t="s">
        <v>97</v>
      </c>
    </row>
    <row r="127" spans="1:22" x14ac:dyDescent="0.25">
      <c r="A127" s="24">
        <v>45170</v>
      </c>
      <c r="B127" t="s">
        <v>32</v>
      </c>
      <c r="C127">
        <v>6</v>
      </c>
      <c r="D127">
        <v>1</v>
      </c>
      <c r="E127" t="s">
        <v>22</v>
      </c>
      <c r="F127">
        <v>0</v>
      </c>
      <c r="G127">
        <v>0</v>
      </c>
      <c r="H127">
        <v>0</v>
      </c>
      <c r="I127">
        <v>0</v>
      </c>
      <c r="J127">
        <v>23.8</v>
      </c>
      <c r="K127">
        <v>3.6</v>
      </c>
      <c r="L127">
        <v>27.400000000000002</v>
      </c>
      <c r="M127">
        <v>0</v>
      </c>
      <c r="N127">
        <v>0</v>
      </c>
      <c r="O127">
        <v>0.25</v>
      </c>
      <c r="P127">
        <v>0</v>
      </c>
      <c r="Q127">
        <v>0.2</v>
      </c>
      <c r="R127">
        <v>13</v>
      </c>
      <c r="S127" t="s">
        <v>108</v>
      </c>
      <c r="T127" t="s">
        <v>109</v>
      </c>
      <c r="U127" t="s">
        <v>101</v>
      </c>
      <c r="V127" t="s">
        <v>97</v>
      </c>
    </row>
    <row r="128" spans="1:22" x14ac:dyDescent="0.25">
      <c r="A128" s="24">
        <v>45170</v>
      </c>
      <c r="B128" t="s">
        <v>32</v>
      </c>
      <c r="C128">
        <v>7</v>
      </c>
      <c r="D128">
        <v>1</v>
      </c>
      <c r="E128" t="s">
        <v>22</v>
      </c>
      <c r="F128">
        <v>0</v>
      </c>
      <c r="G128">
        <v>0</v>
      </c>
      <c r="H128">
        <v>0</v>
      </c>
      <c r="I128">
        <v>0</v>
      </c>
      <c r="J128">
        <v>0.8</v>
      </c>
      <c r="K128">
        <v>0.4</v>
      </c>
      <c r="L128">
        <v>1.2000000000000002</v>
      </c>
      <c r="M128">
        <v>0</v>
      </c>
      <c r="N128">
        <v>0</v>
      </c>
      <c r="O128">
        <v>0.2</v>
      </c>
      <c r="P128">
        <v>0</v>
      </c>
      <c r="Q128">
        <v>0.2</v>
      </c>
      <c r="R128">
        <v>7</v>
      </c>
      <c r="S128" t="s">
        <v>110</v>
      </c>
      <c r="U128" t="s">
        <v>96</v>
      </c>
      <c r="V128" t="s">
        <v>97</v>
      </c>
    </row>
    <row r="129" spans="1:22" x14ac:dyDescent="0.25">
      <c r="A129" s="24">
        <v>45170</v>
      </c>
      <c r="B129" t="s">
        <v>32</v>
      </c>
      <c r="C129">
        <v>8</v>
      </c>
      <c r="D129">
        <v>1</v>
      </c>
      <c r="E129" t="s">
        <v>22</v>
      </c>
      <c r="F129">
        <v>0</v>
      </c>
      <c r="G129">
        <v>0</v>
      </c>
      <c r="H129">
        <v>0</v>
      </c>
      <c r="I129">
        <v>0</v>
      </c>
      <c r="J129">
        <v>0.6</v>
      </c>
      <c r="K129">
        <v>0.2</v>
      </c>
      <c r="L129">
        <v>0.8</v>
      </c>
      <c r="M129">
        <v>0</v>
      </c>
      <c r="N129">
        <v>0</v>
      </c>
      <c r="O129">
        <v>0</v>
      </c>
      <c r="P129">
        <v>0</v>
      </c>
      <c r="Q129">
        <v>0.6</v>
      </c>
      <c r="R129">
        <v>12</v>
      </c>
      <c r="S129" t="s">
        <v>111</v>
      </c>
      <c r="T129" s="32" t="s">
        <v>112</v>
      </c>
      <c r="U129" t="s">
        <v>101</v>
      </c>
      <c r="V129" t="s">
        <v>97</v>
      </c>
    </row>
    <row r="130" spans="1:22" x14ac:dyDescent="0.25">
      <c r="A130" s="24">
        <v>45170</v>
      </c>
      <c r="B130" t="s">
        <v>32</v>
      </c>
      <c r="C130">
        <v>9</v>
      </c>
      <c r="D130">
        <v>1</v>
      </c>
      <c r="E130" t="s">
        <v>22</v>
      </c>
      <c r="F130">
        <v>0</v>
      </c>
      <c r="G130">
        <v>0</v>
      </c>
      <c r="H130">
        <v>0</v>
      </c>
      <c r="I130">
        <v>0</v>
      </c>
      <c r="J130">
        <v>0.2</v>
      </c>
      <c r="K130">
        <v>0.6</v>
      </c>
      <c r="L130">
        <v>0.8</v>
      </c>
      <c r="M130">
        <v>0</v>
      </c>
      <c r="N130">
        <v>0</v>
      </c>
      <c r="O130">
        <v>0</v>
      </c>
      <c r="P130">
        <v>0</v>
      </c>
      <c r="Q130">
        <v>1</v>
      </c>
      <c r="R130">
        <v>11</v>
      </c>
      <c r="S130" t="s">
        <v>113</v>
      </c>
      <c r="T130" t="s">
        <v>114</v>
      </c>
      <c r="U130" t="s">
        <v>101</v>
      </c>
      <c r="V130" t="s">
        <v>97</v>
      </c>
    </row>
    <row r="131" spans="1:22" x14ac:dyDescent="0.25">
      <c r="A131" s="24">
        <v>45170</v>
      </c>
      <c r="B131" t="s">
        <v>32</v>
      </c>
      <c r="C131">
        <v>10</v>
      </c>
      <c r="D131">
        <v>1</v>
      </c>
      <c r="E131" t="s">
        <v>22</v>
      </c>
      <c r="F131">
        <v>1.4</v>
      </c>
      <c r="G131">
        <v>0.4</v>
      </c>
      <c r="H131">
        <v>0</v>
      </c>
      <c r="I131">
        <v>1.7999999999999998</v>
      </c>
      <c r="J131">
        <v>6.6</v>
      </c>
      <c r="K131">
        <v>6.6</v>
      </c>
      <c r="L131">
        <v>13.2</v>
      </c>
      <c r="M131">
        <v>0</v>
      </c>
      <c r="N131">
        <v>0</v>
      </c>
      <c r="O131">
        <v>0.15</v>
      </c>
      <c r="P131">
        <v>0</v>
      </c>
      <c r="Q131">
        <v>0.2</v>
      </c>
      <c r="R131">
        <v>9</v>
      </c>
      <c r="S131" t="s">
        <v>115</v>
      </c>
      <c r="U131" t="s">
        <v>96</v>
      </c>
      <c r="V131" t="s">
        <v>97</v>
      </c>
    </row>
    <row r="132" spans="1:22" x14ac:dyDescent="0.25">
      <c r="A132" s="24">
        <v>45170</v>
      </c>
      <c r="B132" t="s">
        <v>32</v>
      </c>
      <c r="C132">
        <v>11</v>
      </c>
      <c r="D132">
        <v>1</v>
      </c>
      <c r="E132" t="s">
        <v>22</v>
      </c>
      <c r="F132">
        <v>0.4</v>
      </c>
      <c r="G132">
        <v>0</v>
      </c>
      <c r="H132">
        <v>0</v>
      </c>
      <c r="I132">
        <v>0.4</v>
      </c>
      <c r="J132">
        <v>19.2</v>
      </c>
      <c r="K132">
        <v>4.5999999999999996</v>
      </c>
      <c r="L132">
        <v>23.799999999999997</v>
      </c>
      <c r="M132">
        <v>0</v>
      </c>
      <c r="N132">
        <v>0</v>
      </c>
      <c r="O132">
        <v>0.1</v>
      </c>
      <c r="P132">
        <v>0</v>
      </c>
      <c r="Q132">
        <v>0.6</v>
      </c>
      <c r="R132">
        <v>15</v>
      </c>
      <c r="S132" t="s">
        <v>90</v>
      </c>
      <c r="T132" t="s">
        <v>90</v>
      </c>
      <c r="U132" t="s">
        <v>101</v>
      </c>
      <c r="V132" t="s">
        <v>97</v>
      </c>
    </row>
    <row r="133" spans="1:22" x14ac:dyDescent="0.25">
      <c r="A133" s="24">
        <v>45170</v>
      </c>
      <c r="B133" t="s">
        <v>32</v>
      </c>
      <c r="C133">
        <v>12</v>
      </c>
      <c r="D133">
        <v>1</v>
      </c>
      <c r="E133" t="s">
        <v>22</v>
      </c>
      <c r="F133">
        <v>0</v>
      </c>
      <c r="G133">
        <v>0</v>
      </c>
      <c r="H133">
        <v>0</v>
      </c>
      <c r="I133">
        <v>0</v>
      </c>
      <c r="J133">
        <v>2.4</v>
      </c>
      <c r="K133">
        <v>0.2</v>
      </c>
      <c r="L133">
        <v>2.6</v>
      </c>
      <c r="M133">
        <v>0</v>
      </c>
      <c r="N133">
        <v>0</v>
      </c>
      <c r="O133">
        <v>0.05</v>
      </c>
      <c r="P133">
        <v>0</v>
      </c>
      <c r="Q133">
        <v>0.6</v>
      </c>
      <c r="R133">
        <v>3</v>
      </c>
      <c r="S133" t="s">
        <v>116</v>
      </c>
      <c r="T133" s="32" t="s">
        <v>117</v>
      </c>
      <c r="U133" t="s">
        <v>101</v>
      </c>
      <c r="V133" t="s">
        <v>97</v>
      </c>
    </row>
    <row r="134" spans="1:22" x14ac:dyDescent="0.25">
      <c r="A134" s="24">
        <v>45170</v>
      </c>
      <c r="B134" t="s">
        <v>32</v>
      </c>
      <c r="C134">
        <v>13</v>
      </c>
      <c r="D134">
        <v>1</v>
      </c>
      <c r="E134" t="s">
        <v>22</v>
      </c>
      <c r="F134">
        <v>0</v>
      </c>
      <c r="G134">
        <v>0</v>
      </c>
      <c r="H134">
        <v>0</v>
      </c>
      <c r="I134">
        <v>0</v>
      </c>
      <c r="J134">
        <v>1.2</v>
      </c>
      <c r="K134">
        <v>0</v>
      </c>
      <c r="L134">
        <v>1.2</v>
      </c>
      <c r="M134">
        <v>0</v>
      </c>
      <c r="N134">
        <v>0</v>
      </c>
      <c r="O134">
        <v>0.8</v>
      </c>
      <c r="P134">
        <v>0</v>
      </c>
      <c r="Q134">
        <v>0.2</v>
      </c>
      <c r="R134">
        <v>8</v>
      </c>
      <c r="S134" t="s">
        <v>118</v>
      </c>
      <c r="U134" t="s">
        <v>96</v>
      </c>
      <c r="V134" t="s">
        <v>97</v>
      </c>
    </row>
    <row r="135" spans="1:22" x14ac:dyDescent="0.25">
      <c r="A135" s="24">
        <v>45170</v>
      </c>
      <c r="B135" t="s">
        <v>32</v>
      </c>
      <c r="C135">
        <v>14</v>
      </c>
      <c r="D135">
        <v>1</v>
      </c>
      <c r="E135" t="s">
        <v>22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0.2</v>
      </c>
      <c r="P135">
        <v>0.2</v>
      </c>
      <c r="Q135">
        <v>1</v>
      </c>
      <c r="R135">
        <v>1</v>
      </c>
      <c r="S135" t="s">
        <v>119</v>
      </c>
      <c r="T135" t="s">
        <v>120</v>
      </c>
      <c r="U135" t="s">
        <v>101</v>
      </c>
      <c r="V135" t="s">
        <v>97</v>
      </c>
    </row>
    <row r="136" spans="1:22" x14ac:dyDescent="0.25">
      <c r="A136" s="24">
        <v>45170</v>
      </c>
      <c r="B136" t="s">
        <v>32</v>
      </c>
      <c r="C136">
        <v>15</v>
      </c>
      <c r="D136">
        <v>1</v>
      </c>
      <c r="E136" t="s">
        <v>22</v>
      </c>
      <c r="F136">
        <v>1.8</v>
      </c>
      <c r="G136">
        <v>1</v>
      </c>
      <c r="H136">
        <v>0.2</v>
      </c>
      <c r="I136">
        <v>3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0.2</v>
      </c>
      <c r="P136">
        <v>3</v>
      </c>
      <c r="Q136">
        <v>2.8</v>
      </c>
      <c r="R136">
        <v>5</v>
      </c>
      <c r="S136" t="s">
        <v>121</v>
      </c>
      <c r="T136" t="s">
        <v>122</v>
      </c>
      <c r="U136" t="s">
        <v>101</v>
      </c>
      <c r="V136" t="s">
        <v>97</v>
      </c>
    </row>
    <row r="137" spans="1:22" x14ac:dyDescent="0.25">
      <c r="A137" s="24">
        <v>45170</v>
      </c>
      <c r="B137" t="s">
        <v>32</v>
      </c>
      <c r="C137">
        <v>16</v>
      </c>
      <c r="D137">
        <v>2</v>
      </c>
      <c r="E137" t="s">
        <v>22</v>
      </c>
      <c r="F137">
        <v>0</v>
      </c>
      <c r="G137">
        <v>0</v>
      </c>
      <c r="H137">
        <v>0</v>
      </c>
      <c r="I137">
        <v>0</v>
      </c>
      <c r="J137">
        <v>0.2</v>
      </c>
      <c r="K137">
        <v>0</v>
      </c>
      <c r="L137">
        <v>0.2</v>
      </c>
      <c r="M137">
        <v>0</v>
      </c>
      <c r="N137">
        <v>0</v>
      </c>
      <c r="O137">
        <v>0.1</v>
      </c>
      <c r="P137">
        <v>0.6</v>
      </c>
      <c r="Q137">
        <v>0.8</v>
      </c>
      <c r="R137">
        <v>14</v>
      </c>
      <c r="S137" t="s">
        <v>99</v>
      </c>
      <c r="T137" t="s">
        <v>100</v>
      </c>
      <c r="U137" t="s">
        <v>101</v>
      </c>
      <c r="V137" t="s">
        <v>97</v>
      </c>
    </row>
    <row r="138" spans="1:22" x14ac:dyDescent="0.25">
      <c r="A138" s="24">
        <v>45170</v>
      </c>
      <c r="B138" t="s">
        <v>32</v>
      </c>
      <c r="C138">
        <v>17</v>
      </c>
      <c r="D138">
        <v>2</v>
      </c>
      <c r="E138" t="s">
        <v>22</v>
      </c>
      <c r="F138">
        <v>0</v>
      </c>
      <c r="G138">
        <v>0</v>
      </c>
      <c r="H138">
        <v>0</v>
      </c>
      <c r="I138">
        <v>0</v>
      </c>
      <c r="J138">
        <v>2.6</v>
      </c>
      <c r="K138">
        <v>0.2</v>
      </c>
      <c r="L138">
        <v>2.8000000000000003</v>
      </c>
      <c r="M138">
        <v>0</v>
      </c>
      <c r="N138">
        <v>0</v>
      </c>
      <c r="O138">
        <v>0</v>
      </c>
      <c r="P138">
        <v>0.2</v>
      </c>
      <c r="Q138">
        <v>0.4</v>
      </c>
      <c r="R138">
        <v>3</v>
      </c>
      <c r="S138" t="s">
        <v>116</v>
      </c>
      <c r="T138" s="32" t="s">
        <v>117</v>
      </c>
      <c r="U138" t="s">
        <v>101</v>
      </c>
      <c r="V138" t="s">
        <v>97</v>
      </c>
    </row>
    <row r="139" spans="1:22" x14ac:dyDescent="0.25">
      <c r="A139" s="24">
        <v>45170</v>
      </c>
      <c r="B139" t="s">
        <v>32</v>
      </c>
      <c r="C139">
        <v>18</v>
      </c>
      <c r="D139">
        <v>2</v>
      </c>
      <c r="E139" t="s">
        <v>22</v>
      </c>
      <c r="F139">
        <v>0</v>
      </c>
      <c r="G139">
        <v>0</v>
      </c>
      <c r="H139">
        <v>0</v>
      </c>
      <c r="I139">
        <v>0</v>
      </c>
      <c r="J139">
        <v>0.6</v>
      </c>
      <c r="K139">
        <v>0.4</v>
      </c>
      <c r="L139">
        <v>1</v>
      </c>
      <c r="M139">
        <v>0</v>
      </c>
      <c r="N139">
        <v>0</v>
      </c>
      <c r="O139">
        <v>0.2</v>
      </c>
      <c r="P139">
        <v>0</v>
      </c>
      <c r="Q139">
        <v>0.2</v>
      </c>
      <c r="R139">
        <v>8</v>
      </c>
      <c r="S139" t="s">
        <v>118</v>
      </c>
      <c r="U139" t="s">
        <v>96</v>
      </c>
      <c r="V139" t="s">
        <v>97</v>
      </c>
    </row>
    <row r="140" spans="1:22" x14ac:dyDescent="0.25">
      <c r="A140" s="24">
        <v>45170</v>
      </c>
      <c r="B140" t="s">
        <v>32</v>
      </c>
      <c r="C140">
        <v>19</v>
      </c>
      <c r="D140">
        <v>2</v>
      </c>
      <c r="E140" t="s">
        <v>22</v>
      </c>
      <c r="F140">
        <v>0</v>
      </c>
      <c r="G140">
        <v>0</v>
      </c>
      <c r="H140">
        <v>0</v>
      </c>
      <c r="I140">
        <v>0</v>
      </c>
      <c r="J140">
        <v>0.2</v>
      </c>
      <c r="K140">
        <v>0.2</v>
      </c>
      <c r="L140">
        <v>0.4</v>
      </c>
      <c r="M140">
        <v>0</v>
      </c>
      <c r="N140">
        <v>0</v>
      </c>
      <c r="O140">
        <v>0.35</v>
      </c>
      <c r="P140">
        <v>0.4</v>
      </c>
      <c r="Q140">
        <v>1.2</v>
      </c>
      <c r="R140">
        <v>12</v>
      </c>
      <c r="S140" t="s">
        <v>111</v>
      </c>
      <c r="T140" s="32" t="s">
        <v>112</v>
      </c>
      <c r="U140" t="s">
        <v>101</v>
      </c>
      <c r="V140" t="s">
        <v>97</v>
      </c>
    </row>
    <row r="141" spans="1:22" x14ac:dyDescent="0.25">
      <c r="A141" s="24">
        <v>45170</v>
      </c>
      <c r="B141" t="s">
        <v>32</v>
      </c>
      <c r="C141">
        <v>20</v>
      </c>
      <c r="D141">
        <v>2</v>
      </c>
      <c r="E141" t="s">
        <v>22</v>
      </c>
      <c r="F141">
        <v>0.2</v>
      </c>
      <c r="G141">
        <v>0</v>
      </c>
      <c r="H141">
        <v>0</v>
      </c>
      <c r="I141">
        <v>0.2</v>
      </c>
      <c r="J141">
        <v>0</v>
      </c>
      <c r="K141">
        <v>0.2</v>
      </c>
      <c r="L141">
        <v>0.2</v>
      </c>
      <c r="M141">
        <v>0</v>
      </c>
      <c r="N141">
        <v>0</v>
      </c>
      <c r="O141">
        <v>0.2</v>
      </c>
      <c r="P141">
        <v>0.8</v>
      </c>
      <c r="Q141">
        <v>1.4</v>
      </c>
      <c r="R141">
        <v>5</v>
      </c>
      <c r="S141" t="s">
        <v>121</v>
      </c>
      <c r="T141" t="s">
        <v>122</v>
      </c>
      <c r="U141" t="s">
        <v>101</v>
      </c>
      <c r="V141" t="s">
        <v>97</v>
      </c>
    </row>
    <row r="142" spans="1:22" x14ac:dyDescent="0.25">
      <c r="A142" s="24">
        <v>45170</v>
      </c>
      <c r="B142" t="s">
        <v>32</v>
      </c>
      <c r="C142">
        <v>21</v>
      </c>
      <c r="D142">
        <v>2</v>
      </c>
      <c r="E142" t="s">
        <v>22</v>
      </c>
      <c r="F142">
        <v>0</v>
      </c>
      <c r="G142">
        <v>0</v>
      </c>
      <c r="H142">
        <v>0</v>
      </c>
      <c r="I142">
        <v>0</v>
      </c>
      <c r="J142">
        <v>25.2</v>
      </c>
      <c r="K142">
        <v>2.8</v>
      </c>
      <c r="L142">
        <v>28</v>
      </c>
      <c r="M142">
        <v>0</v>
      </c>
      <c r="N142">
        <v>0</v>
      </c>
      <c r="O142">
        <v>0.05</v>
      </c>
      <c r="P142">
        <v>0</v>
      </c>
      <c r="Q142">
        <v>0.8</v>
      </c>
      <c r="R142">
        <v>4</v>
      </c>
      <c r="S142" t="s">
        <v>104</v>
      </c>
      <c r="T142" t="s">
        <v>105</v>
      </c>
      <c r="U142" t="s">
        <v>101</v>
      </c>
      <c r="V142" t="s">
        <v>97</v>
      </c>
    </row>
    <row r="143" spans="1:22" x14ac:dyDescent="0.25">
      <c r="A143" s="24">
        <v>45170</v>
      </c>
      <c r="B143" t="s">
        <v>32</v>
      </c>
      <c r="C143">
        <v>22</v>
      </c>
      <c r="D143">
        <v>2</v>
      </c>
      <c r="E143" t="s">
        <v>22</v>
      </c>
      <c r="F143">
        <v>0</v>
      </c>
      <c r="G143">
        <v>0</v>
      </c>
      <c r="H143">
        <v>0</v>
      </c>
      <c r="I143">
        <v>0</v>
      </c>
      <c r="J143">
        <v>6.6</v>
      </c>
      <c r="K143">
        <v>10.4</v>
      </c>
      <c r="L143">
        <v>17</v>
      </c>
      <c r="M143">
        <v>0</v>
      </c>
      <c r="N143">
        <v>0</v>
      </c>
      <c r="O143">
        <v>0.05</v>
      </c>
      <c r="P143">
        <v>0.2</v>
      </c>
      <c r="Q143">
        <v>0</v>
      </c>
      <c r="R143">
        <v>6</v>
      </c>
      <c r="S143" t="s">
        <v>98</v>
      </c>
      <c r="U143" t="s">
        <v>96</v>
      </c>
      <c r="V143" t="s">
        <v>97</v>
      </c>
    </row>
    <row r="144" spans="1:22" x14ac:dyDescent="0.25">
      <c r="A144" s="24">
        <v>45170</v>
      </c>
      <c r="B144" t="s">
        <v>32</v>
      </c>
      <c r="C144">
        <v>23</v>
      </c>
      <c r="D144">
        <v>2</v>
      </c>
      <c r="E144" t="s">
        <v>22</v>
      </c>
      <c r="F144">
        <v>0</v>
      </c>
      <c r="G144">
        <v>0</v>
      </c>
      <c r="H144">
        <v>0</v>
      </c>
      <c r="I144">
        <v>0</v>
      </c>
      <c r="J144">
        <v>5.6</v>
      </c>
      <c r="K144">
        <v>0.2</v>
      </c>
      <c r="L144">
        <v>5.8</v>
      </c>
      <c r="M144">
        <v>0</v>
      </c>
      <c r="N144">
        <v>0</v>
      </c>
      <c r="O144">
        <v>0</v>
      </c>
      <c r="P144">
        <v>0</v>
      </c>
      <c r="Q144">
        <v>0.4</v>
      </c>
      <c r="R144">
        <v>13</v>
      </c>
      <c r="S144" t="s">
        <v>108</v>
      </c>
      <c r="T144" t="s">
        <v>109</v>
      </c>
      <c r="U144" t="s">
        <v>101</v>
      </c>
      <c r="V144" t="s">
        <v>97</v>
      </c>
    </row>
    <row r="145" spans="1:22" x14ac:dyDescent="0.25">
      <c r="A145" s="24">
        <v>45170</v>
      </c>
      <c r="B145" t="s">
        <v>32</v>
      </c>
      <c r="C145">
        <v>24</v>
      </c>
      <c r="D145">
        <v>2</v>
      </c>
      <c r="E145" t="s">
        <v>22</v>
      </c>
      <c r="F145">
        <v>0</v>
      </c>
      <c r="G145">
        <v>0</v>
      </c>
      <c r="H145">
        <v>0</v>
      </c>
      <c r="I145">
        <v>0</v>
      </c>
      <c r="J145">
        <v>13.4</v>
      </c>
      <c r="K145">
        <v>1</v>
      </c>
      <c r="L145">
        <v>14.4</v>
      </c>
      <c r="M145">
        <v>0</v>
      </c>
      <c r="N145">
        <v>0</v>
      </c>
      <c r="O145">
        <v>0.1</v>
      </c>
      <c r="P145">
        <v>0</v>
      </c>
      <c r="Q145">
        <v>0.4</v>
      </c>
      <c r="R145">
        <v>10</v>
      </c>
      <c r="S145" t="s">
        <v>102</v>
      </c>
      <c r="T145" t="s">
        <v>103</v>
      </c>
      <c r="U145" t="s">
        <v>101</v>
      </c>
      <c r="V145" t="s">
        <v>97</v>
      </c>
    </row>
    <row r="146" spans="1:22" x14ac:dyDescent="0.25">
      <c r="A146" s="24">
        <v>45170</v>
      </c>
      <c r="B146" t="s">
        <v>32</v>
      </c>
      <c r="C146">
        <v>25</v>
      </c>
      <c r="D146">
        <v>2</v>
      </c>
      <c r="E146" t="s">
        <v>22</v>
      </c>
      <c r="F146">
        <v>0</v>
      </c>
      <c r="G146">
        <v>0</v>
      </c>
      <c r="H146">
        <v>0</v>
      </c>
      <c r="I146">
        <v>0</v>
      </c>
      <c r="J146">
        <v>4.2</v>
      </c>
      <c r="K146">
        <v>0.2</v>
      </c>
      <c r="L146">
        <v>4.4000000000000004</v>
      </c>
      <c r="M146">
        <v>0</v>
      </c>
      <c r="N146">
        <v>0</v>
      </c>
      <c r="O146">
        <v>0.05</v>
      </c>
      <c r="P146">
        <v>0.2</v>
      </c>
      <c r="Q146">
        <v>0.4</v>
      </c>
      <c r="R146">
        <v>11</v>
      </c>
      <c r="S146" t="s">
        <v>113</v>
      </c>
      <c r="T146" t="s">
        <v>114</v>
      </c>
      <c r="U146" t="s">
        <v>101</v>
      </c>
      <c r="V146" t="s">
        <v>97</v>
      </c>
    </row>
    <row r="147" spans="1:22" x14ac:dyDescent="0.25">
      <c r="A147" s="24">
        <v>45170</v>
      </c>
      <c r="B147" t="s">
        <v>32</v>
      </c>
      <c r="C147">
        <v>26</v>
      </c>
      <c r="D147">
        <v>2</v>
      </c>
      <c r="E147" t="s">
        <v>22</v>
      </c>
      <c r="F147">
        <v>0</v>
      </c>
      <c r="G147">
        <v>0</v>
      </c>
      <c r="H147">
        <v>0</v>
      </c>
      <c r="I147">
        <v>0</v>
      </c>
      <c r="J147">
        <v>1.8</v>
      </c>
      <c r="K147">
        <v>0</v>
      </c>
      <c r="L147">
        <v>1.8</v>
      </c>
      <c r="M147">
        <v>0</v>
      </c>
      <c r="N147">
        <v>0</v>
      </c>
      <c r="O147">
        <v>0.05</v>
      </c>
      <c r="P147">
        <v>0.2</v>
      </c>
      <c r="Q147">
        <v>0</v>
      </c>
      <c r="R147">
        <v>2</v>
      </c>
      <c r="S147" t="s">
        <v>106</v>
      </c>
      <c r="T147" t="s">
        <v>107</v>
      </c>
      <c r="U147" t="s">
        <v>101</v>
      </c>
      <c r="V147" t="s">
        <v>97</v>
      </c>
    </row>
    <row r="148" spans="1:22" x14ac:dyDescent="0.25">
      <c r="A148" s="24">
        <v>45170</v>
      </c>
      <c r="B148" t="s">
        <v>32</v>
      </c>
      <c r="C148">
        <v>27</v>
      </c>
      <c r="D148">
        <v>2</v>
      </c>
      <c r="E148" t="s">
        <v>22</v>
      </c>
      <c r="F148">
        <v>0</v>
      </c>
      <c r="G148">
        <v>0</v>
      </c>
      <c r="H148">
        <v>0</v>
      </c>
      <c r="I148">
        <v>0</v>
      </c>
      <c r="J148">
        <v>0.2</v>
      </c>
      <c r="K148">
        <v>0</v>
      </c>
      <c r="L148">
        <v>0.2</v>
      </c>
      <c r="M148">
        <v>0</v>
      </c>
      <c r="N148">
        <v>0</v>
      </c>
      <c r="O148">
        <v>0.05</v>
      </c>
      <c r="P148">
        <v>0</v>
      </c>
      <c r="Q148">
        <v>0.6</v>
      </c>
      <c r="R148">
        <v>1</v>
      </c>
      <c r="S148" t="s">
        <v>119</v>
      </c>
      <c r="T148" t="s">
        <v>120</v>
      </c>
      <c r="U148" t="s">
        <v>101</v>
      </c>
      <c r="V148" t="s">
        <v>97</v>
      </c>
    </row>
    <row r="149" spans="1:22" x14ac:dyDescent="0.25">
      <c r="A149" s="24">
        <v>45170</v>
      </c>
      <c r="B149" t="s">
        <v>32</v>
      </c>
      <c r="C149">
        <v>28</v>
      </c>
      <c r="D149">
        <v>2</v>
      </c>
      <c r="E149" t="s">
        <v>22</v>
      </c>
      <c r="F149">
        <v>0</v>
      </c>
      <c r="G149">
        <v>0</v>
      </c>
      <c r="H149">
        <v>0</v>
      </c>
      <c r="I149">
        <v>0</v>
      </c>
      <c r="J149">
        <v>3</v>
      </c>
      <c r="K149">
        <v>0.4</v>
      </c>
      <c r="L149">
        <v>3.4</v>
      </c>
      <c r="M149">
        <v>0</v>
      </c>
      <c r="N149">
        <v>0</v>
      </c>
      <c r="O149">
        <v>0.1</v>
      </c>
      <c r="P149">
        <v>0</v>
      </c>
      <c r="Q149">
        <v>0.6</v>
      </c>
      <c r="R149">
        <v>7</v>
      </c>
      <c r="S149" t="s">
        <v>110</v>
      </c>
      <c r="U149" t="s">
        <v>96</v>
      </c>
      <c r="V149" t="s">
        <v>97</v>
      </c>
    </row>
    <row r="150" spans="1:22" x14ac:dyDescent="0.25">
      <c r="A150" s="24">
        <v>45170</v>
      </c>
      <c r="B150" t="s">
        <v>32</v>
      </c>
      <c r="C150">
        <v>29</v>
      </c>
      <c r="D150">
        <v>2</v>
      </c>
      <c r="E150" t="s">
        <v>22</v>
      </c>
      <c r="F150">
        <v>0</v>
      </c>
      <c r="G150">
        <v>0</v>
      </c>
      <c r="H150">
        <v>0</v>
      </c>
      <c r="I150">
        <v>0</v>
      </c>
      <c r="J150">
        <v>10.6</v>
      </c>
      <c r="K150">
        <v>3.2</v>
      </c>
      <c r="L150">
        <v>13.8</v>
      </c>
      <c r="M150">
        <v>0.2</v>
      </c>
      <c r="N150">
        <v>0.2</v>
      </c>
      <c r="O150">
        <v>0</v>
      </c>
      <c r="P150">
        <v>0.6</v>
      </c>
      <c r="Q150">
        <v>1.4</v>
      </c>
      <c r="R150">
        <v>9</v>
      </c>
      <c r="S150" t="s">
        <v>115</v>
      </c>
      <c r="U150" t="s">
        <v>96</v>
      </c>
      <c r="V150" t="s">
        <v>97</v>
      </c>
    </row>
    <row r="151" spans="1:22" x14ac:dyDescent="0.25">
      <c r="A151" s="24">
        <v>45170</v>
      </c>
      <c r="B151" t="s">
        <v>32</v>
      </c>
      <c r="C151">
        <v>30</v>
      </c>
      <c r="D151">
        <v>2</v>
      </c>
      <c r="E151" t="s">
        <v>22</v>
      </c>
      <c r="F151">
        <v>0.4</v>
      </c>
      <c r="G151">
        <v>0</v>
      </c>
      <c r="H151">
        <v>0</v>
      </c>
      <c r="I151">
        <v>0.4</v>
      </c>
      <c r="J151">
        <v>44.4</v>
      </c>
      <c r="K151">
        <v>5.2</v>
      </c>
      <c r="L151">
        <v>49.6</v>
      </c>
      <c r="M151">
        <v>0</v>
      </c>
      <c r="N151">
        <v>0</v>
      </c>
      <c r="O151">
        <v>0.05</v>
      </c>
      <c r="P151">
        <v>0.4</v>
      </c>
      <c r="Q151">
        <v>0.2</v>
      </c>
      <c r="R151">
        <v>15</v>
      </c>
      <c r="S151" t="s">
        <v>90</v>
      </c>
      <c r="T151" t="s">
        <v>90</v>
      </c>
      <c r="U151" t="s">
        <v>101</v>
      </c>
      <c r="V151" t="s">
        <v>97</v>
      </c>
    </row>
    <row r="152" spans="1:22" x14ac:dyDescent="0.25">
      <c r="A152" s="24">
        <v>45170</v>
      </c>
      <c r="B152" t="s">
        <v>32</v>
      </c>
      <c r="C152">
        <v>31</v>
      </c>
      <c r="D152">
        <v>3</v>
      </c>
      <c r="E152" t="s">
        <v>22</v>
      </c>
      <c r="F152">
        <v>0.4</v>
      </c>
      <c r="G152">
        <v>0</v>
      </c>
      <c r="H152">
        <v>0</v>
      </c>
      <c r="I152">
        <v>0.4</v>
      </c>
      <c r="J152">
        <v>1.8</v>
      </c>
      <c r="K152">
        <v>0.2</v>
      </c>
      <c r="L152">
        <v>2</v>
      </c>
      <c r="M152">
        <v>0</v>
      </c>
      <c r="N152">
        <v>0</v>
      </c>
      <c r="O152">
        <v>0.1</v>
      </c>
      <c r="P152">
        <v>0.2</v>
      </c>
      <c r="Q152">
        <v>1</v>
      </c>
      <c r="R152">
        <v>2</v>
      </c>
      <c r="S152" t="s">
        <v>106</v>
      </c>
      <c r="T152" t="s">
        <v>107</v>
      </c>
      <c r="U152" t="s">
        <v>101</v>
      </c>
      <c r="V152" t="s">
        <v>97</v>
      </c>
    </row>
    <row r="153" spans="1:22" x14ac:dyDescent="0.25">
      <c r="A153" s="24">
        <v>45170</v>
      </c>
      <c r="B153" t="s">
        <v>32</v>
      </c>
      <c r="C153">
        <v>32</v>
      </c>
      <c r="D153">
        <v>3</v>
      </c>
      <c r="E153" t="s">
        <v>22</v>
      </c>
      <c r="F153">
        <v>0</v>
      </c>
      <c r="G153">
        <v>0</v>
      </c>
      <c r="H153">
        <v>0</v>
      </c>
      <c r="I153">
        <v>0</v>
      </c>
      <c r="J153">
        <v>0.8</v>
      </c>
      <c r="K153">
        <v>0.2</v>
      </c>
      <c r="L153">
        <v>1</v>
      </c>
      <c r="M153">
        <v>0</v>
      </c>
      <c r="N153">
        <v>0</v>
      </c>
      <c r="O153">
        <v>0.1</v>
      </c>
      <c r="P153">
        <v>0</v>
      </c>
      <c r="Q153">
        <v>0.2</v>
      </c>
      <c r="R153">
        <v>7</v>
      </c>
      <c r="S153" t="s">
        <v>110</v>
      </c>
      <c r="U153" t="s">
        <v>96</v>
      </c>
      <c r="V153" t="s">
        <v>97</v>
      </c>
    </row>
    <row r="154" spans="1:22" x14ac:dyDescent="0.25">
      <c r="A154" s="24">
        <v>45170</v>
      </c>
      <c r="B154" t="s">
        <v>32</v>
      </c>
      <c r="C154">
        <v>33</v>
      </c>
      <c r="D154">
        <v>3</v>
      </c>
      <c r="E154" t="s">
        <v>22</v>
      </c>
      <c r="F154">
        <v>0</v>
      </c>
      <c r="G154">
        <v>0</v>
      </c>
      <c r="H154">
        <v>0</v>
      </c>
      <c r="I154">
        <v>0</v>
      </c>
      <c r="J154">
        <v>3</v>
      </c>
      <c r="K154">
        <v>1.6</v>
      </c>
      <c r="L154">
        <v>4.5999999999999996</v>
      </c>
      <c r="M154">
        <v>0</v>
      </c>
      <c r="N154">
        <v>0</v>
      </c>
      <c r="O154">
        <v>0.05</v>
      </c>
      <c r="P154">
        <v>0.2</v>
      </c>
      <c r="Q154">
        <v>0</v>
      </c>
      <c r="R154">
        <v>6</v>
      </c>
      <c r="S154" t="s">
        <v>98</v>
      </c>
      <c r="U154" t="s">
        <v>96</v>
      </c>
      <c r="V154" t="s">
        <v>97</v>
      </c>
    </row>
    <row r="155" spans="1:22" x14ac:dyDescent="0.25">
      <c r="A155" s="24">
        <v>45170</v>
      </c>
      <c r="B155" t="s">
        <v>32</v>
      </c>
      <c r="C155">
        <v>34</v>
      </c>
      <c r="D155">
        <v>3</v>
      </c>
      <c r="E155" t="s">
        <v>22</v>
      </c>
      <c r="F155">
        <v>0.2</v>
      </c>
      <c r="G155">
        <v>0</v>
      </c>
      <c r="H155">
        <v>0</v>
      </c>
      <c r="I155">
        <v>0.2</v>
      </c>
      <c r="J155">
        <v>0.2</v>
      </c>
      <c r="K155">
        <v>0</v>
      </c>
      <c r="L155">
        <v>0.2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3</v>
      </c>
      <c r="S155" t="s">
        <v>116</v>
      </c>
      <c r="T155" s="32" t="s">
        <v>117</v>
      </c>
      <c r="U155" t="s">
        <v>101</v>
      </c>
      <c r="V155" t="s">
        <v>97</v>
      </c>
    </row>
    <row r="156" spans="1:22" x14ac:dyDescent="0.25">
      <c r="A156" s="24">
        <v>45170</v>
      </c>
      <c r="B156" t="s">
        <v>32</v>
      </c>
      <c r="C156">
        <v>35</v>
      </c>
      <c r="D156">
        <v>3</v>
      </c>
      <c r="E156" t="s">
        <v>22</v>
      </c>
      <c r="F156">
        <v>0.2</v>
      </c>
      <c r="G156">
        <v>0</v>
      </c>
      <c r="H156">
        <v>0</v>
      </c>
      <c r="I156">
        <v>0.2</v>
      </c>
      <c r="J156">
        <v>0.4</v>
      </c>
      <c r="K156">
        <v>0</v>
      </c>
      <c r="L156">
        <v>0.4</v>
      </c>
      <c r="M156">
        <v>0</v>
      </c>
      <c r="N156">
        <v>0</v>
      </c>
      <c r="O156">
        <v>0.05</v>
      </c>
      <c r="P156">
        <v>0.2</v>
      </c>
      <c r="Q156">
        <v>0.2</v>
      </c>
      <c r="R156">
        <v>11</v>
      </c>
      <c r="S156" t="s">
        <v>113</v>
      </c>
      <c r="T156" t="s">
        <v>114</v>
      </c>
      <c r="U156" t="s">
        <v>101</v>
      </c>
      <c r="V156" t="s">
        <v>97</v>
      </c>
    </row>
    <row r="157" spans="1:22" x14ac:dyDescent="0.25">
      <c r="A157" s="24">
        <v>45170</v>
      </c>
      <c r="B157" t="s">
        <v>32</v>
      </c>
      <c r="C157">
        <v>36</v>
      </c>
      <c r="D157">
        <v>3</v>
      </c>
      <c r="E157" t="s">
        <v>22</v>
      </c>
      <c r="F157">
        <v>0</v>
      </c>
      <c r="G157">
        <v>0</v>
      </c>
      <c r="H157">
        <v>0</v>
      </c>
      <c r="I157">
        <v>0</v>
      </c>
      <c r="J157">
        <v>17.2</v>
      </c>
      <c r="K157">
        <v>3.8</v>
      </c>
      <c r="L157">
        <v>21</v>
      </c>
      <c r="M157">
        <v>0</v>
      </c>
      <c r="N157">
        <v>0.4</v>
      </c>
      <c r="O157">
        <v>0.05</v>
      </c>
      <c r="P157">
        <v>0</v>
      </c>
      <c r="Q157">
        <v>0.6</v>
      </c>
      <c r="R157">
        <v>15</v>
      </c>
      <c r="S157" t="s">
        <v>90</v>
      </c>
      <c r="T157" t="s">
        <v>90</v>
      </c>
      <c r="U157" t="s">
        <v>101</v>
      </c>
      <c r="V157" t="s">
        <v>97</v>
      </c>
    </row>
    <row r="158" spans="1:22" x14ac:dyDescent="0.25">
      <c r="A158" s="24">
        <v>45170</v>
      </c>
      <c r="B158" t="s">
        <v>32</v>
      </c>
      <c r="C158">
        <v>37</v>
      </c>
      <c r="D158">
        <v>3</v>
      </c>
      <c r="E158" t="s">
        <v>22</v>
      </c>
      <c r="F158">
        <v>0</v>
      </c>
      <c r="G158">
        <v>0</v>
      </c>
      <c r="H158">
        <v>0</v>
      </c>
      <c r="I158">
        <v>0</v>
      </c>
      <c r="J158">
        <v>65.8</v>
      </c>
      <c r="K158">
        <v>10</v>
      </c>
      <c r="L158">
        <v>75.8</v>
      </c>
      <c r="M158">
        <v>0</v>
      </c>
      <c r="N158">
        <v>0</v>
      </c>
      <c r="O158">
        <v>0</v>
      </c>
      <c r="P158">
        <v>0</v>
      </c>
      <c r="Q158">
        <v>0.4</v>
      </c>
      <c r="R158">
        <v>13</v>
      </c>
      <c r="S158" t="s">
        <v>108</v>
      </c>
      <c r="T158" t="s">
        <v>109</v>
      </c>
      <c r="U158" t="s">
        <v>101</v>
      </c>
      <c r="V158" t="s">
        <v>97</v>
      </c>
    </row>
    <row r="159" spans="1:22" x14ac:dyDescent="0.25">
      <c r="A159" s="24">
        <v>45170</v>
      </c>
      <c r="B159" t="s">
        <v>32</v>
      </c>
      <c r="C159">
        <v>38</v>
      </c>
      <c r="D159">
        <v>3</v>
      </c>
      <c r="E159" t="s">
        <v>22</v>
      </c>
      <c r="F159">
        <v>0.4</v>
      </c>
      <c r="G159">
        <v>0</v>
      </c>
      <c r="H159">
        <v>0</v>
      </c>
      <c r="I159">
        <v>0.4</v>
      </c>
      <c r="J159">
        <v>1.2</v>
      </c>
      <c r="K159">
        <v>0.4</v>
      </c>
      <c r="L159">
        <v>1.6</v>
      </c>
      <c r="M159">
        <v>0</v>
      </c>
      <c r="N159">
        <v>0</v>
      </c>
      <c r="O159">
        <v>0.05</v>
      </c>
      <c r="P159">
        <v>0.2</v>
      </c>
      <c r="Q159">
        <v>1</v>
      </c>
      <c r="R159">
        <v>9</v>
      </c>
      <c r="S159" t="s">
        <v>115</v>
      </c>
      <c r="U159" t="s">
        <v>96</v>
      </c>
      <c r="V159" t="s">
        <v>97</v>
      </c>
    </row>
    <row r="160" spans="1:22" x14ac:dyDescent="0.25">
      <c r="A160" s="24">
        <v>45170</v>
      </c>
      <c r="B160" t="s">
        <v>32</v>
      </c>
      <c r="C160">
        <v>39</v>
      </c>
      <c r="D160">
        <v>3</v>
      </c>
      <c r="E160" t="s">
        <v>22</v>
      </c>
      <c r="F160">
        <v>0.4</v>
      </c>
      <c r="G160">
        <v>0</v>
      </c>
      <c r="H160">
        <v>0</v>
      </c>
      <c r="I160">
        <v>0.4</v>
      </c>
      <c r="J160">
        <v>10</v>
      </c>
      <c r="K160">
        <v>1.2</v>
      </c>
      <c r="L160">
        <v>11.2</v>
      </c>
      <c r="M160">
        <v>0</v>
      </c>
      <c r="N160">
        <v>0</v>
      </c>
      <c r="O160">
        <v>0.5</v>
      </c>
      <c r="P160">
        <v>0</v>
      </c>
      <c r="Q160">
        <v>0.6</v>
      </c>
      <c r="R160">
        <v>10</v>
      </c>
      <c r="S160" t="s">
        <v>102</v>
      </c>
      <c r="T160" t="s">
        <v>103</v>
      </c>
      <c r="U160" t="s">
        <v>101</v>
      </c>
      <c r="V160" t="s">
        <v>97</v>
      </c>
    </row>
    <row r="161" spans="1:22" x14ac:dyDescent="0.25">
      <c r="A161" s="24">
        <v>45170</v>
      </c>
      <c r="B161" t="s">
        <v>32</v>
      </c>
      <c r="C161">
        <v>40</v>
      </c>
      <c r="D161">
        <v>3</v>
      </c>
      <c r="E161" t="s">
        <v>22</v>
      </c>
      <c r="F161">
        <v>0</v>
      </c>
      <c r="G161">
        <v>0</v>
      </c>
      <c r="H161">
        <v>0</v>
      </c>
      <c r="I161">
        <v>0</v>
      </c>
      <c r="J161">
        <v>10.4</v>
      </c>
      <c r="K161">
        <v>0.2</v>
      </c>
      <c r="L161">
        <v>10.6</v>
      </c>
      <c r="M161">
        <v>0</v>
      </c>
      <c r="N161">
        <v>0</v>
      </c>
      <c r="O161">
        <v>0.15</v>
      </c>
      <c r="P161">
        <v>0.2</v>
      </c>
      <c r="Q161">
        <v>0.4</v>
      </c>
      <c r="R161">
        <v>14</v>
      </c>
      <c r="S161" t="s">
        <v>99</v>
      </c>
      <c r="T161" t="s">
        <v>100</v>
      </c>
      <c r="U161" t="s">
        <v>101</v>
      </c>
      <c r="V161" t="s">
        <v>97</v>
      </c>
    </row>
    <row r="162" spans="1:22" x14ac:dyDescent="0.25">
      <c r="A162" s="24">
        <v>45170</v>
      </c>
      <c r="B162" t="s">
        <v>32</v>
      </c>
      <c r="C162">
        <v>41</v>
      </c>
      <c r="D162">
        <v>3</v>
      </c>
      <c r="E162" t="s">
        <v>22</v>
      </c>
      <c r="F162">
        <v>0</v>
      </c>
      <c r="G162">
        <v>0</v>
      </c>
      <c r="H162">
        <v>0</v>
      </c>
      <c r="I162">
        <v>0</v>
      </c>
      <c r="J162">
        <v>0.4</v>
      </c>
      <c r="K162">
        <v>0.2</v>
      </c>
      <c r="L162">
        <v>0.60000000000000009</v>
      </c>
      <c r="M162">
        <v>0</v>
      </c>
      <c r="N162">
        <v>0</v>
      </c>
      <c r="O162">
        <v>0.05</v>
      </c>
      <c r="P162">
        <v>0.6</v>
      </c>
      <c r="Q162">
        <v>0.2</v>
      </c>
      <c r="R162">
        <v>12</v>
      </c>
      <c r="S162" t="s">
        <v>111</v>
      </c>
      <c r="T162" s="32" t="s">
        <v>112</v>
      </c>
      <c r="U162" t="s">
        <v>101</v>
      </c>
      <c r="V162" t="s">
        <v>97</v>
      </c>
    </row>
    <row r="163" spans="1:22" x14ac:dyDescent="0.25">
      <c r="A163" s="24">
        <v>45170</v>
      </c>
      <c r="B163" t="s">
        <v>32</v>
      </c>
      <c r="C163">
        <v>42</v>
      </c>
      <c r="D163">
        <v>3</v>
      </c>
      <c r="E163" t="s">
        <v>22</v>
      </c>
      <c r="F163">
        <v>0.4</v>
      </c>
      <c r="G163">
        <v>0</v>
      </c>
      <c r="H163">
        <v>0</v>
      </c>
      <c r="I163">
        <v>0.4</v>
      </c>
      <c r="J163">
        <v>0.2</v>
      </c>
      <c r="K163">
        <v>0</v>
      </c>
      <c r="L163">
        <v>0.2</v>
      </c>
      <c r="M163">
        <v>0</v>
      </c>
      <c r="N163">
        <v>0</v>
      </c>
      <c r="O163">
        <v>0</v>
      </c>
      <c r="P163">
        <v>1.2</v>
      </c>
      <c r="Q163">
        <v>0.6</v>
      </c>
      <c r="R163">
        <v>5</v>
      </c>
      <c r="S163" t="s">
        <v>121</v>
      </c>
      <c r="T163" t="s">
        <v>122</v>
      </c>
      <c r="U163" t="s">
        <v>101</v>
      </c>
      <c r="V163" t="s">
        <v>97</v>
      </c>
    </row>
    <row r="164" spans="1:22" x14ac:dyDescent="0.25">
      <c r="A164" s="24">
        <v>45170</v>
      </c>
      <c r="B164" t="s">
        <v>32</v>
      </c>
      <c r="C164">
        <v>43</v>
      </c>
      <c r="D164">
        <v>3</v>
      </c>
      <c r="E164" t="s">
        <v>22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</v>
      </c>
      <c r="S164" t="s">
        <v>119</v>
      </c>
      <c r="T164" t="s">
        <v>120</v>
      </c>
      <c r="U164" t="s">
        <v>101</v>
      </c>
      <c r="V164" t="s">
        <v>97</v>
      </c>
    </row>
    <row r="165" spans="1:22" x14ac:dyDescent="0.25">
      <c r="A165" s="24">
        <v>45170</v>
      </c>
      <c r="B165" t="s">
        <v>32</v>
      </c>
      <c r="C165">
        <v>44</v>
      </c>
      <c r="D165">
        <v>3</v>
      </c>
      <c r="E165" t="s">
        <v>22</v>
      </c>
      <c r="F165">
        <v>0</v>
      </c>
      <c r="G165">
        <v>0</v>
      </c>
      <c r="H165">
        <v>0</v>
      </c>
      <c r="I165">
        <v>0</v>
      </c>
      <c r="J165">
        <v>2.6</v>
      </c>
      <c r="K165">
        <v>1.8</v>
      </c>
      <c r="L165">
        <v>4.4000000000000004</v>
      </c>
      <c r="M165">
        <v>0</v>
      </c>
      <c r="N165">
        <v>0</v>
      </c>
      <c r="O165">
        <v>0.05</v>
      </c>
      <c r="P165">
        <v>0.4</v>
      </c>
      <c r="Q165">
        <v>0</v>
      </c>
      <c r="R165">
        <v>8</v>
      </c>
      <c r="S165" t="s">
        <v>118</v>
      </c>
      <c r="U165" t="s">
        <v>96</v>
      </c>
      <c r="V165" t="s">
        <v>97</v>
      </c>
    </row>
    <row r="166" spans="1:22" x14ac:dyDescent="0.25">
      <c r="A166" s="24">
        <v>45170</v>
      </c>
      <c r="B166" t="s">
        <v>32</v>
      </c>
      <c r="C166">
        <v>45</v>
      </c>
      <c r="D166">
        <v>3</v>
      </c>
      <c r="E166" t="s">
        <v>22</v>
      </c>
      <c r="F166">
        <v>0.2</v>
      </c>
      <c r="G166">
        <v>0</v>
      </c>
      <c r="H166">
        <v>0</v>
      </c>
      <c r="I166">
        <v>0.2</v>
      </c>
      <c r="J166">
        <v>13.6</v>
      </c>
      <c r="K166">
        <v>2.6</v>
      </c>
      <c r="L166">
        <v>16.2</v>
      </c>
      <c r="M166">
        <v>0</v>
      </c>
      <c r="N166">
        <v>0</v>
      </c>
      <c r="O166">
        <v>0.15</v>
      </c>
      <c r="P166">
        <v>0.4</v>
      </c>
      <c r="Q166">
        <v>1</v>
      </c>
      <c r="R166">
        <v>4</v>
      </c>
      <c r="S166" t="s">
        <v>104</v>
      </c>
      <c r="T166" t="s">
        <v>105</v>
      </c>
      <c r="U166" t="s">
        <v>101</v>
      </c>
      <c r="V166" t="s">
        <v>97</v>
      </c>
    </row>
    <row r="167" spans="1:22" x14ac:dyDescent="0.25">
      <c r="A167" s="24">
        <v>45170</v>
      </c>
      <c r="B167" t="s">
        <v>32</v>
      </c>
      <c r="C167">
        <v>46</v>
      </c>
      <c r="D167">
        <v>4</v>
      </c>
      <c r="E167" t="s">
        <v>22</v>
      </c>
      <c r="F167">
        <v>0.6</v>
      </c>
      <c r="G167">
        <v>0.2</v>
      </c>
      <c r="H167">
        <v>0</v>
      </c>
      <c r="I167">
        <v>0.8</v>
      </c>
      <c r="J167">
        <v>0.2</v>
      </c>
      <c r="K167">
        <v>0</v>
      </c>
      <c r="L167">
        <v>0.2</v>
      </c>
      <c r="M167">
        <v>0</v>
      </c>
      <c r="N167">
        <v>0</v>
      </c>
      <c r="O167">
        <v>0</v>
      </c>
      <c r="P167">
        <v>0.2</v>
      </c>
      <c r="Q167">
        <v>0.6</v>
      </c>
      <c r="R167">
        <v>1</v>
      </c>
      <c r="S167" t="s">
        <v>119</v>
      </c>
      <c r="T167" t="s">
        <v>120</v>
      </c>
      <c r="U167" t="s">
        <v>101</v>
      </c>
      <c r="V167" t="s">
        <v>97</v>
      </c>
    </row>
    <row r="168" spans="1:22" x14ac:dyDescent="0.25">
      <c r="A168" s="24">
        <v>45170</v>
      </c>
      <c r="B168" t="s">
        <v>32</v>
      </c>
      <c r="C168">
        <v>47</v>
      </c>
      <c r="D168">
        <v>4</v>
      </c>
      <c r="E168" t="s">
        <v>22</v>
      </c>
      <c r="F168">
        <v>0</v>
      </c>
      <c r="G168">
        <v>0</v>
      </c>
      <c r="H168">
        <v>0</v>
      </c>
      <c r="I168">
        <v>0</v>
      </c>
      <c r="J168">
        <v>1.4</v>
      </c>
      <c r="K168">
        <v>0.4</v>
      </c>
      <c r="L168">
        <v>1.7999999999999998</v>
      </c>
      <c r="M168">
        <v>0</v>
      </c>
      <c r="N168">
        <v>0</v>
      </c>
      <c r="O168">
        <v>0</v>
      </c>
      <c r="P168">
        <v>0</v>
      </c>
      <c r="Q168">
        <v>0.6</v>
      </c>
      <c r="R168">
        <v>3</v>
      </c>
      <c r="S168" t="s">
        <v>116</v>
      </c>
      <c r="T168" s="32" t="s">
        <v>117</v>
      </c>
      <c r="U168" t="s">
        <v>101</v>
      </c>
      <c r="V168" t="s">
        <v>97</v>
      </c>
    </row>
    <row r="169" spans="1:22" x14ac:dyDescent="0.25">
      <c r="A169" s="24">
        <v>45170</v>
      </c>
      <c r="B169" t="s">
        <v>32</v>
      </c>
      <c r="C169">
        <v>48</v>
      </c>
      <c r="D169">
        <v>4</v>
      </c>
      <c r="E169" t="s">
        <v>22</v>
      </c>
      <c r="F169">
        <v>0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1</v>
      </c>
      <c r="M169">
        <v>0</v>
      </c>
      <c r="N169">
        <v>0</v>
      </c>
      <c r="O169">
        <v>0.1</v>
      </c>
      <c r="P169">
        <v>0.2</v>
      </c>
      <c r="Q169">
        <v>1.2</v>
      </c>
      <c r="R169">
        <v>14</v>
      </c>
      <c r="S169" t="s">
        <v>99</v>
      </c>
      <c r="T169" t="s">
        <v>100</v>
      </c>
      <c r="U169" t="s">
        <v>101</v>
      </c>
      <c r="V169" t="s">
        <v>97</v>
      </c>
    </row>
    <row r="170" spans="1:22" x14ac:dyDescent="0.25">
      <c r="A170" s="24">
        <v>45170</v>
      </c>
      <c r="B170" t="s">
        <v>32</v>
      </c>
      <c r="C170">
        <v>49</v>
      </c>
      <c r="D170">
        <v>4</v>
      </c>
      <c r="E170" t="s">
        <v>22</v>
      </c>
      <c r="F170">
        <v>0.2</v>
      </c>
      <c r="G170">
        <v>0</v>
      </c>
      <c r="H170">
        <v>0</v>
      </c>
      <c r="I170">
        <v>0.2</v>
      </c>
      <c r="J170">
        <v>0.2</v>
      </c>
      <c r="K170">
        <v>0</v>
      </c>
      <c r="L170">
        <v>0.2</v>
      </c>
      <c r="M170">
        <v>0</v>
      </c>
      <c r="N170">
        <v>0</v>
      </c>
      <c r="O170">
        <v>0.05</v>
      </c>
      <c r="P170">
        <v>0.2</v>
      </c>
      <c r="Q170">
        <v>0.4</v>
      </c>
      <c r="R170">
        <v>5</v>
      </c>
      <c r="S170" t="s">
        <v>121</v>
      </c>
      <c r="T170" t="s">
        <v>122</v>
      </c>
      <c r="U170" t="s">
        <v>101</v>
      </c>
      <c r="V170" t="s">
        <v>97</v>
      </c>
    </row>
    <row r="171" spans="1:22" x14ac:dyDescent="0.25">
      <c r="A171" s="24">
        <v>45170</v>
      </c>
      <c r="B171" t="s">
        <v>32</v>
      </c>
      <c r="C171">
        <v>50</v>
      </c>
      <c r="D171">
        <v>4</v>
      </c>
      <c r="E171" t="s">
        <v>22</v>
      </c>
      <c r="F171">
        <v>0.4</v>
      </c>
      <c r="G171">
        <v>0.4</v>
      </c>
      <c r="H171">
        <v>0</v>
      </c>
      <c r="I171">
        <v>0.8</v>
      </c>
      <c r="J171">
        <v>3.6</v>
      </c>
      <c r="K171">
        <v>0.4</v>
      </c>
      <c r="L171">
        <v>4</v>
      </c>
      <c r="M171">
        <v>0</v>
      </c>
      <c r="N171">
        <v>0</v>
      </c>
      <c r="O171">
        <v>0.05</v>
      </c>
      <c r="P171">
        <v>0</v>
      </c>
      <c r="Q171">
        <v>0.6</v>
      </c>
      <c r="R171">
        <v>13</v>
      </c>
      <c r="S171" t="s">
        <v>108</v>
      </c>
      <c r="T171" t="s">
        <v>109</v>
      </c>
      <c r="U171" t="s">
        <v>101</v>
      </c>
      <c r="V171" t="s">
        <v>97</v>
      </c>
    </row>
    <row r="172" spans="1:22" x14ac:dyDescent="0.25">
      <c r="A172" s="24">
        <v>45170</v>
      </c>
      <c r="B172" t="s">
        <v>32</v>
      </c>
      <c r="C172">
        <v>51</v>
      </c>
      <c r="D172">
        <v>4</v>
      </c>
      <c r="E172" t="s">
        <v>22</v>
      </c>
      <c r="F172">
        <v>0.2</v>
      </c>
      <c r="G172">
        <v>0.2</v>
      </c>
      <c r="H172">
        <v>0</v>
      </c>
      <c r="I172">
        <v>0.4</v>
      </c>
      <c r="J172">
        <v>0.2</v>
      </c>
      <c r="K172">
        <v>0</v>
      </c>
      <c r="L172">
        <v>0.2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7</v>
      </c>
      <c r="S172" t="s">
        <v>110</v>
      </c>
      <c r="U172" t="s">
        <v>96</v>
      </c>
      <c r="V172" t="s">
        <v>97</v>
      </c>
    </row>
    <row r="173" spans="1:22" x14ac:dyDescent="0.25">
      <c r="A173" s="24">
        <v>45170</v>
      </c>
      <c r="B173" t="s">
        <v>32</v>
      </c>
      <c r="C173">
        <v>52</v>
      </c>
      <c r="D173">
        <v>4</v>
      </c>
      <c r="E173" t="s">
        <v>22</v>
      </c>
      <c r="F173">
        <v>0.2</v>
      </c>
      <c r="G173">
        <v>0.4</v>
      </c>
      <c r="H173">
        <v>0</v>
      </c>
      <c r="I173">
        <v>0.60000000000000009</v>
      </c>
      <c r="J173">
        <v>0.2</v>
      </c>
      <c r="K173">
        <v>0.4</v>
      </c>
      <c r="L173">
        <v>0.60000000000000009</v>
      </c>
      <c r="M173">
        <v>0</v>
      </c>
      <c r="N173">
        <v>0</v>
      </c>
      <c r="O173">
        <v>0</v>
      </c>
      <c r="P173">
        <v>0</v>
      </c>
      <c r="Q173">
        <v>0.6</v>
      </c>
      <c r="R173">
        <v>12</v>
      </c>
      <c r="S173" t="s">
        <v>111</v>
      </c>
      <c r="T173" s="32" t="s">
        <v>112</v>
      </c>
      <c r="U173" t="s">
        <v>101</v>
      </c>
      <c r="V173" t="s">
        <v>97</v>
      </c>
    </row>
    <row r="174" spans="1:22" x14ac:dyDescent="0.25">
      <c r="A174" s="24">
        <v>45170</v>
      </c>
      <c r="B174" t="s">
        <v>32</v>
      </c>
      <c r="C174">
        <v>53</v>
      </c>
      <c r="D174">
        <v>4</v>
      </c>
      <c r="E174" t="s">
        <v>22</v>
      </c>
      <c r="F174">
        <v>0.6</v>
      </c>
      <c r="G174">
        <v>0.2</v>
      </c>
      <c r="H174">
        <v>0.2</v>
      </c>
      <c r="I174">
        <v>1</v>
      </c>
      <c r="J174">
        <v>38</v>
      </c>
      <c r="K174">
        <v>8.1999999999999993</v>
      </c>
      <c r="L174">
        <v>46.2</v>
      </c>
      <c r="M174">
        <v>0</v>
      </c>
      <c r="N174">
        <v>0</v>
      </c>
      <c r="O174">
        <v>0.05</v>
      </c>
      <c r="P174">
        <v>0</v>
      </c>
      <c r="Q174">
        <v>1.2</v>
      </c>
      <c r="R174">
        <v>15</v>
      </c>
      <c r="S174" t="s">
        <v>90</v>
      </c>
      <c r="T174" t="s">
        <v>90</v>
      </c>
      <c r="U174" t="s">
        <v>101</v>
      </c>
      <c r="V174" t="s">
        <v>97</v>
      </c>
    </row>
    <row r="175" spans="1:22" x14ac:dyDescent="0.25">
      <c r="A175" s="24">
        <v>45170</v>
      </c>
      <c r="B175" t="s">
        <v>32</v>
      </c>
      <c r="C175">
        <v>54</v>
      </c>
      <c r="D175">
        <v>4</v>
      </c>
      <c r="E175" t="s">
        <v>22</v>
      </c>
      <c r="F175">
        <v>0.6</v>
      </c>
      <c r="G175">
        <v>0.2</v>
      </c>
      <c r="H175">
        <v>0</v>
      </c>
      <c r="I175">
        <v>0.8</v>
      </c>
      <c r="J175">
        <v>5</v>
      </c>
      <c r="K175">
        <v>1.2</v>
      </c>
      <c r="L175">
        <v>6.2</v>
      </c>
      <c r="M175">
        <v>0</v>
      </c>
      <c r="N175">
        <v>0</v>
      </c>
      <c r="O175">
        <v>0.2</v>
      </c>
      <c r="P175">
        <v>0</v>
      </c>
      <c r="Q175">
        <v>0.8</v>
      </c>
      <c r="R175">
        <v>11</v>
      </c>
      <c r="S175" t="s">
        <v>113</v>
      </c>
      <c r="T175" t="s">
        <v>114</v>
      </c>
      <c r="U175" t="s">
        <v>101</v>
      </c>
      <c r="V175" t="s">
        <v>97</v>
      </c>
    </row>
    <row r="176" spans="1:22" x14ac:dyDescent="0.25">
      <c r="A176" s="24">
        <v>45170</v>
      </c>
      <c r="B176" t="s">
        <v>32</v>
      </c>
      <c r="C176">
        <v>55</v>
      </c>
      <c r="D176">
        <v>4</v>
      </c>
      <c r="E176" t="s">
        <v>22</v>
      </c>
      <c r="F176">
        <v>0.2</v>
      </c>
      <c r="G176">
        <v>0</v>
      </c>
      <c r="H176">
        <v>0</v>
      </c>
      <c r="I176">
        <v>0.2</v>
      </c>
      <c r="J176">
        <v>20.6</v>
      </c>
      <c r="K176">
        <v>7</v>
      </c>
      <c r="L176">
        <v>27.6</v>
      </c>
      <c r="M176">
        <v>0</v>
      </c>
      <c r="N176">
        <v>0</v>
      </c>
      <c r="O176">
        <v>0.2</v>
      </c>
      <c r="P176">
        <v>0.2</v>
      </c>
      <c r="Q176">
        <v>0.4</v>
      </c>
      <c r="R176">
        <v>9</v>
      </c>
      <c r="S176" t="s">
        <v>115</v>
      </c>
      <c r="U176" t="s">
        <v>96</v>
      </c>
      <c r="V176" t="s">
        <v>97</v>
      </c>
    </row>
    <row r="177" spans="1:22" x14ac:dyDescent="0.25">
      <c r="A177" s="24">
        <v>45170</v>
      </c>
      <c r="B177" t="s">
        <v>32</v>
      </c>
      <c r="C177">
        <v>56</v>
      </c>
      <c r="D177">
        <v>4</v>
      </c>
      <c r="E177" t="s">
        <v>22</v>
      </c>
      <c r="F177">
        <v>0</v>
      </c>
      <c r="G177">
        <v>0</v>
      </c>
      <c r="H177">
        <v>0</v>
      </c>
      <c r="I177">
        <v>0</v>
      </c>
      <c r="J177">
        <v>61.8</v>
      </c>
      <c r="K177">
        <v>12.6</v>
      </c>
      <c r="L177">
        <v>74.399999999999991</v>
      </c>
      <c r="M177">
        <v>0</v>
      </c>
      <c r="N177">
        <v>0</v>
      </c>
      <c r="O177">
        <v>0.05</v>
      </c>
      <c r="P177">
        <v>0.4</v>
      </c>
      <c r="Q177">
        <v>0.2</v>
      </c>
      <c r="R177">
        <v>4</v>
      </c>
      <c r="S177" t="s">
        <v>104</v>
      </c>
      <c r="T177" t="s">
        <v>105</v>
      </c>
      <c r="U177" t="s">
        <v>101</v>
      </c>
      <c r="V177" t="s">
        <v>97</v>
      </c>
    </row>
    <row r="178" spans="1:22" x14ac:dyDescent="0.25">
      <c r="A178" s="24">
        <v>45170</v>
      </c>
      <c r="B178" t="s">
        <v>32</v>
      </c>
      <c r="C178">
        <v>57</v>
      </c>
      <c r="D178">
        <v>4</v>
      </c>
      <c r="E178" t="s">
        <v>22</v>
      </c>
      <c r="F178">
        <v>1</v>
      </c>
      <c r="G178">
        <v>0</v>
      </c>
      <c r="H178">
        <v>0</v>
      </c>
      <c r="I178">
        <v>1</v>
      </c>
      <c r="J178">
        <v>0.4</v>
      </c>
      <c r="K178">
        <v>3.8</v>
      </c>
      <c r="L178">
        <v>4.2</v>
      </c>
      <c r="M178">
        <v>0</v>
      </c>
      <c r="N178">
        <v>0</v>
      </c>
      <c r="O178">
        <v>0.05</v>
      </c>
      <c r="P178">
        <v>0</v>
      </c>
      <c r="Q178">
        <v>0.6</v>
      </c>
      <c r="R178">
        <v>10</v>
      </c>
      <c r="S178" t="s">
        <v>102</v>
      </c>
      <c r="T178" t="s">
        <v>103</v>
      </c>
      <c r="U178" t="s">
        <v>101</v>
      </c>
      <c r="V178" t="s">
        <v>97</v>
      </c>
    </row>
    <row r="179" spans="1:22" x14ac:dyDescent="0.25">
      <c r="A179" s="24">
        <v>45170</v>
      </c>
      <c r="B179" t="s">
        <v>32</v>
      </c>
      <c r="C179">
        <v>58</v>
      </c>
      <c r="D179">
        <v>4</v>
      </c>
      <c r="E179" t="s">
        <v>22</v>
      </c>
      <c r="F179">
        <v>0.2</v>
      </c>
      <c r="G179">
        <v>0</v>
      </c>
      <c r="H179">
        <v>0</v>
      </c>
      <c r="I179">
        <v>0.2</v>
      </c>
      <c r="J179">
        <v>40.6</v>
      </c>
      <c r="K179">
        <v>7.6</v>
      </c>
      <c r="L179">
        <v>48.2</v>
      </c>
      <c r="M179">
        <v>0</v>
      </c>
      <c r="N179">
        <v>0.8</v>
      </c>
      <c r="O179">
        <v>0.05</v>
      </c>
      <c r="P179">
        <v>1</v>
      </c>
      <c r="Q179">
        <v>0.8</v>
      </c>
      <c r="R179">
        <v>6</v>
      </c>
      <c r="S179" t="s">
        <v>98</v>
      </c>
      <c r="U179" t="s">
        <v>96</v>
      </c>
      <c r="V179" t="s">
        <v>97</v>
      </c>
    </row>
    <row r="180" spans="1:22" x14ac:dyDescent="0.25">
      <c r="A180" s="24">
        <v>45170</v>
      </c>
      <c r="B180" t="s">
        <v>32</v>
      </c>
      <c r="C180">
        <v>59</v>
      </c>
      <c r="D180">
        <v>4</v>
      </c>
      <c r="E180" t="s">
        <v>22</v>
      </c>
      <c r="F180">
        <v>0.6</v>
      </c>
      <c r="G180">
        <v>0</v>
      </c>
      <c r="H180">
        <v>0.2</v>
      </c>
      <c r="I180">
        <v>0.8</v>
      </c>
      <c r="J180">
        <v>5.4</v>
      </c>
      <c r="K180">
        <v>3.8</v>
      </c>
      <c r="L180">
        <v>9.1999999999999993</v>
      </c>
      <c r="M180">
        <v>0</v>
      </c>
      <c r="N180">
        <v>0</v>
      </c>
      <c r="O180">
        <v>0</v>
      </c>
      <c r="P180">
        <v>0.8</v>
      </c>
      <c r="Q180">
        <v>0.8</v>
      </c>
      <c r="R180">
        <v>8</v>
      </c>
      <c r="S180" t="s">
        <v>118</v>
      </c>
      <c r="U180" t="s">
        <v>96</v>
      </c>
      <c r="V180" t="s">
        <v>97</v>
      </c>
    </row>
    <row r="181" spans="1:22" x14ac:dyDescent="0.25">
      <c r="A181" s="24">
        <v>45170</v>
      </c>
      <c r="B181" t="s">
        <v>32</v>
      </c>
      <c r="C181">
        <v>60</v>
      </c>
      <c r="D181">
        <v>4</v>
      </c>
      <c r="E181" t="s">
        <v>22</v>
      </c>
      <c r="F181">
        <v>0.2</v>
      </c>
      <c r="G181">
        <v>0.2</v>
      </c>
      <c r="H181">
        <v>0</v>
      </c>
      <c r="I181">
        <v>0.4</v>
      </c>
      <c r="J181">
        <v>8</v>
      </c>
      <c r="K181">
        <v>2.2000000000000002</v>
      </c>
      <c r="L181">
        <v>10.199999999999999</v>
      </c>
      <c r="M181">
        <v>0</v>
      </c>
      <c r="N181">
        <v>0</v>
      </c>
      <c r="O181">
        <v>0</v>
      </c>
      <c r="P181">
        <v>0.6</v>
      </c>
      <c r="Q181">
        <v>0.2</v>
      </c>
      <c r="R181">
        <v>2</v>
      </c>
      <c r="S181" t="s">
        <v>106</v>
      </c>
      <c r="T181" t="s">
        <v>107</v>
      </c>
      <c r="U181" t="s">
        <v>101</v>
      </c>
      <c r="V181" t="s">
        <v>97</v>
      </c>
    </row>
    <row r="182" spans="1:22" x14ac:dyDescent="0.25">
      <c r="A182" s="24">
        <v>45170</v>
      </c>
      <c r="B182" t="s">
        <v>33</v>
      </c>
      <c r="C182">
        <v>1</v>
      </c>
      <c r="D182">
        <v>1</v>
      </c>
      <c r="E182" t="s">
        <v>22</v>
      </c>
      <c r="F182">
        <v>0</v>
      </c>
      <c r="G182">
        <v>0</v>
      </c>
      <c r="H182">
        <v>0.2</v>
      </c>
      <c r="I182">
        <v>0.2</v>
      </c>
      <c r="J182">
        <v>14.8</v>
      </c>
      <c r="K182">
        <v>6.6</v>
      </c>
      <c r="L182">
        <v>21.4</v>
      </c>
      <c r="M182">
        <v>0</v>
      </c>
      <c r="N182">
        <v>0</v>
      </c>
      <c r="O182">
        <v>0.1</v>
      </c>
      <c r="P182">
        <v>0.2</v>
      </c>
      <c r="Q182">
        <v>0</v>
      </c>
      <c r="R182">
        <v>6</v>
      </c>
      <c r="S182" t="s">
        <v>98</v>
      </c>
      <c r="U182" t="s">
        <v>96</v>
      </c>
      <c r="V182" t="s">
        <v>97</v>
      </c>
    </row>
    <row r="183" spans="1:22" x14ac:dyDescent="0.25">
      <c r="A183" s="24">
        <v>45174</v>
      </c>
      <c r="B183" t="s">
        <v>33</v>
      </c>
      <c r="C183">
        <v>2</v>
      </c>
      <c r="D183">
        <v>1</v>
      </c>
      <c r="E183" t="s">
        <v>22</v>
      </c>
      <c r="F183">
        <v>0.6</v>
      </c>
      <c r="G183">
        <v>0.2</v>
      </c>
      <c r="H183">
        <v>0</v>
      </c>
      <c r="I183">
        <v>0.8</v>
      </c>
      <c r="J183">
        <v>0.8</v>
      </c>
      <c r="K183">
        <v>0.6</v>
      </c>
      <c r="L183">
        <v>1.4</v>
      </c>
      <c r="M183">
        <v>0</v>
      </c>
      <c r="N183">
        <v>0</v>
      </c>
      <c r="O183">
        <v>0</v>
      </c>
      <c r="P183">
        <v>0.8</v>
      </c>
      <c r="Q183">
        <v>1</v>
      </c>
      <c r="R183">
        <v>6</v>
      </c>
      <c r="S183" t="s">
        <v>98</v>
      </c>
      <c r="U183" t="s">
        <v>96</v>
      </c>
      <c r="V183" t="s">
        <v>97</v>
      </c>
    </row>
    <row r="184" spans="1:22" x14ac:dyDescent="0.25">
      <c r="A184" s="24">
        <v>45174</v>
      </c>
      <c r="B184" t="s">
        <v>33</v>
      </c>
      <c r="C184">
        <v>2</v>
      </c>
      <c r="D184">
        <v>1</v>
      </c>
      <c r="E184" t="s">
        <v>23</v>
      </c>
      <c r="F184">
        <v>0</v>
      </c>
      <c r="G184">
        <v>0</v>
      </c>
      <c r="H184">
        <v>0.2</v>
      </c>
      <c r="I184">
        <v>0.2</v>
      </c>
      <c r="J184">
        <v>1.6</v>
      </c>
      <c r="K184">
        <v>0.8</v>
      </c>
      <c r="L184">
        <v>2.4000000000000004</v>
      </c>
      <c r="M184">
        <v>0</v>
      </c>
      <c r="N184">
        <v>0</v>
      </c>
      <c r="O184">
        <v>0.05</v>
      </c>
      <c r="P184">
        <v>0.2</v>
      </c>
      <c r="Q184">
        <v>1.2</v>
      </c>
      <c r="R184">
        <v>14</v>
      </c>
      <c r="S184" t="s">
        <v>99</v>
      </c>
      <c r="T184" t="s">
        <v>100</v>
      </c>
      <c r="U184" t="s">
        <v>101</v>
      </c>
      <c r="V184" t="s">
        <v>97</v>
      </c>
    </row>
    <row r="185" spans="1:22" x14ac:dyDescent="0.25">
      <c r="A185" s="24">
        <v>45174</v>
      </c>
      <c r="B185" t="s">
        <v>33</v>
      </c>
      <c r="C185">
        <v>3</v>
      </c>
      <c r="D185">
        <v>1</v>
      </c>
      <c r="E185" t="s">
        <v>22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0.8</v>
      </c>
      <c r="L185">
        <v>1.8</v>
      </c>
      <c r="M185">
        <v>0</v>
      </c>
      <c r="N185">
        <v>0</v>
      </c>
      <c r="O185">
        <v>0.1</v>
      </c>
      <c r="P185">
        <v>1</v>
      </c>
      <c r="Q185">
        <v>1.8</v>
      </c>
      <c r="R185">
        <v>10</v>
      </c>
      <c r="S185" t="s">
        <v>102</v>
      </c>
      <c r="T185" t="s">
        <v>103</v>
      </c>
      <c r="U185" t="s">
        <v>101</v>
      </c>
      <c r="V185" t="s">
        <v>97</v>
      </c>
    </row>
    <row r="186" spans="1:22" x14ac:dyDescent="0.25">
      <c r="A186" s="24">
        <v>45174</v>
      </c>
      <c r="B186" t="s">
        <v>33</v>
      </c>
      <c r="C186">
        <v>3</v>
      </c>
      <c r="D186">
        <v>1</v>
      </c>
      <c r="E186" t="s">
        <v>23</v>
      </c>
      <c r="F186">
        <v>0</v>
      </c>
      <c r="G186">
        <v>0</v>
      </c>
      <c r="H186">
        <v>0</v>
      </c>
      <c r="I186">
        <v>0</v>
      </c>
      <c r="J186">
        <v>4.8</v>
      </c>
      <c r="K186">
        <v>1.2</v>
      </c>
      <c r="L186">
        <v>6</v>
      </c>
      <c r="M186">
        <v>0</v>
      </c>
      <c r="N186">
        <v>0</v>
      </c>
      <c r="O186">
        <v>0</v>
      </c>
      <c r="P186">
        <v>0</v>
      </c>
      <c r="Q186">
        <v>0.6</v>
      </c>
      <c r="R186">
        <v>10</v>
      </c>
      <c r="S186" t="s">
        <v>102</v>
      </c>
      <c r="T186" t="s">
        <v>103</v>
      </c>
      <c r="U186" t="s">
        <v>101</v>
      </c>
      <c r="V186" t="s">
        <v>97</v>
      </c>
    </row>
    <row r="187" spans="1:22" x14ac:dyDescent="0.25">
      <c r="A187" s="24">
        <v>45174</v>
      </c>
      <c r="B187" t="s">
        <v>33</v>
      </c>
      <c r="C187">
        <v>4</v>
      </c>
      <c r="D187">
        <v>1</v>
      </c>
      <c r="E187" t="s">
        <v>22</v>
      </c>
      <c r="F187">
        <v>0.6</v>
      </c>
      <c r="G187">
        <v>0.4</v>
      </c>
      <c r="H187">
        <v>0</v>
      </c>
      <c r="I187">
        <v>1</v>
      </c>
      <c r="J187">
        <v>22.4</v>
      </c>
      <c r="K187">
        <v>8.1999999999999993</v>
      </c>
      <c r="L187">
        <v>30.599999999999998</v>
      </c>
      <c r="M187">
        <v>0</v>
      </c>
      <c r="N187">
        <v>0</v>
      </c>
      <c r="O187">
        <v>0.4</v>
      </c>
      <c r="P187">
        <v>0.2</v>
      </c>
      <c r="Q187">
        <v>0.8</v>
      </c>
      <c r="R187">
        <v>4</v>
      </c>
      <c r="S187" t="s">
        <v>104</v>
      </c>
      <c r="T187" t="s">
        <v>105</v>
      </c>
      <c r="U187" t="s">
        <v>101</v>
      </c>
      <c r="V187" t="s">
        <v>97</v>
      </c>
    </row>
    <row r="188" spans="1:22" x14ac:dyDescent="0.25">
      <c r="A188" s="24">
        <v>45174</v>
      </c>
      <c r="B188" t="s">
        <v>33</v>
      </c>
      <c r="C188">
        <v>4</v>
      </c>
      <c r="D188">
        <v>1</v>
      </c>
      <c r="E188" t="s">
        <v>23</v>
      </c>
      <c r="F188">
        <v>0</v>
      </c>
      <c r="G188">
        <v>0.6</v>
      </c>
      <c r="H188">
        <v>0.2</v>
      </c>
      <c r="I188">
        <v>0.8</v>
      </c>
      <c r="J188">
        <v>21.2</v>
      </c>
      <c r="K188">
        <v>9.1999999999999993</v>
      </c>
      <c r="L188">
        <v>30.4</v>
      </c>
      <c r="M188">
        <v>0</v>
      </c>
      <c r="N188">
        <v>0</v>
      </c>
      <c r="O188">
        <v>0.15</v>
      </c>
      <c r="P188">
        <v>1</v>
      </c>
      <c r="Q188">
        <v>0.8</v>
      </c>
      <c r="R188">
        <v>4</v>
      </c>
      <c r="S188" t="s">
        <v>104</v>
      </c>
      <c r="T188" t="s">
        <v>105</v>
      </c>
      <c r="U188" t="s">
        <v>101</v>
      </c>
      <c r="V188" t="s">
        <v>97</v>
      </c>
    </row>
    <row r="189" spans="1:22" x14ac:dyDescent="0.25">
      <c r="A189" s="24">
        <v>45174</v>
      </c>
      <c r="B189" t="s">
        <v>33</v>
      </c>
      <c r="C189">
        <v>5</v>
      </c>
      <c r="D189">
        <v>1</v>
      </c>
      <c r="E189" t="s">
        <v>22</v>
      </c>
      <c r="F189">
        <v>0</v>
      </c>
      <c r="G189">
        <v>0.2</v>
      </c>
      <c r="H189">
        <v>0</v>
      </c>
      <c r="I189">
        <v>0.2</v>
      </c>
      <c r="J189">
        <v>3.2</v>
      </c>
      <c r="K189">
        <v>1</v>
      </c>
      <c r="L189">
        <v>4.2</v>
      </c>
      <c r="M189">
        <v>0</v>
      </c>
      <c r="N189">
        <v>0</v>
      </c>
      <c r="O189">
        <v>0.5</v>
      </c>
      <c r="P189">
        <v>0.4</v>
      </c>
      <c r="Q189">
        <v>1.2</v>
      </c>
      <c r="R189">
        <v>2</v>
      </c>
      <c r="S189" t="s">
        <v>106</v>
      </c>
      <c r="T189" t="s">
        <v>107</v>
      </c>
      <c r="U189" t="s">
        <v>101</v>
      </c>
      <c r="V189" t="s">
        <v>97</v>
      </c>
    </row>
    <row r="190" spans="1:22" x14ac:dyDescent="0.25">
      <c r="A190" s="24">
        <v>45174</v>
      </c>
      <c r="B190" t="s">
        <v>33</v>
      </c>
      <c r="C190">
        <v>5</v>
      </c>
      <c r="D190">
        <v>1</v>
      </c>
      <c r="E190" t="s">
        <v>23</v>
      </c>
      <c r="F190">
        <v>0</v>
      </c>
      <c r="G190">
        <v>0.2</v>
      </c>
      <c r="H190">
        <v>0.6</v>
      </c>
      <c r="I190">
        <v>0.8</v>
      </c>
      <c r="J190">
        <v>3.4</v>
      </c>
      <c r="K190">
        <v>3.4</v>
      </c>
      <c r="L190">
        <v>6.8</v>
      </c>
      <c r="M190">
        <v>0</v>
      </c>
      <c r="N190">
        <v>0.2</v>
      </c>
      <c r="O190">
        <v>0</v>
      </c>
      <c r="P190">
        <v>1</v>
      </c>
      <c r="Q190">
        <v>0.4</v>
      </c>
      <c r="R190">
        <v>2</v>
      </c>
      <c r="S190" t="s">
        <v>106</v>
      </c>
      <c r="T190" t="s">
        <v>107</v>
      </c>
      <c r="U190" t="s">
        <v>101</v>
      </c>
      <c r="V190" t="s">
        <v>97</v>
      </c>
    </row>
    <row r="191" spans="1:22" x14ac:dyDescent="0.25">
      <c r="A191" s="24">
        <v>45174</v>
      </c>
      <c r="B191" t="s">
        <v>33</v>
      </c>
      <c r="C191">
        <v>6</v>
      </c>
      <c r="D191">
        <v>1</v>
      </c>
      <c r="E191" t="s">
        <v>22</v>
      </c>
      <c r="F191">
        <v>0</v>
      </c>
      <c r="G191">
        <v>0</v>
      </c>
      <c r="H191">
        <v>0</v>
      </c>
      <c r="I191">
        <v>0</v>
      </c>
      <c r="J191">
        <v>18</v>
      </c>
      <c r="K191">
        <v>3.6</v>
      </c>
      <c r="L191">
        <v>21.6</v>
      </c>
      <c r="M191">
        <v>0</v>
      </c>
      <c r="N191">
        <v>0</v>
      </c>
      <c r="O191">
        <v>0.1</v>
      </c>
      <c r="P191">
        <v>0</v>
      </c>
      <c r="Q191">
        <v>0.6</v>
      </c>
      <c r="R191">
        <v>13</v>
      </c>
      <c r="S191" t="s">
        <v>108</v>
      </c>
      <c r="T191" t="s">
        <v>109</v>
      </c>
      <c r="U191" t="s">
        <v>101</v>
      </c>
      <c r="V191" t="s">
        <v>97</v>
      </c>
    </row>
    <row r="192" spans="1:22" x14ac:dyDescent="0.25">
      <c r="A192" s="24">
        <v>45174</v>
      </c>
      <c r="B192" t="s">
        <v>33</v>
      </c>
      <c r="C192">
        <v>6</v>
      </c>
      <c r="D192">
        <v>1</v>
      </c>
      <c r="E192" t="s">
        <v>23</v>
      </c>
      <c r="F192">
        <v>0</v>
      </c>
      <c r="G192">
        <v>0</v>
      </c>
      <c r="H192">
        <v>0</v>
      </c>
      <c r="I192">
        <v>0</v>
      </c>
      <c r="J192">
        <v>35.6</v>
      </c>
      <c r="K192">
        <v>3.6</v>
      </c>
      <c r="L192">
        <v>39.200000000000003</v>
      </c>
      <c r="M192">
        <v>0</v>
      </c>
      <c r="N192">
        <v>0</v>
      </c>
      <c r="O192">
        <v>0</v>
      </c>
      <c r="P192">
        <v>0</v>
      </c>
      <c r="Q192">
        <v>0.8</v>
      </c>
      <c r="R192">
        <v>13</v>
      </c>
      <c r="S192" t="s">
        <v>108</v>
      </c>
      <c r="T192" t="s">
        <v>109</v>
      </c>
      <c r="U192" t="s">
        <v>101</v>
      </c>
      <c r="V192" t="s">
        <v>97</v>
      </c>
    </row>
    <row r="193" spans="1:22" x14ac:dyDescent="0.25">
      <c r="A193" s="24">
        <v>45174</v>
      </c>
      <c r="B193" t="s">
        <v>33</v>
      </c>
      <c r="C193">
        <v>7</v>
      </c>
      <c r="D193">
        <v>1</v>
      </c>
      <c r="E193" t="s">
        <v>22</v>
      </c>
      <c r="F193">
        <v>0</v>
      </c>
      <c r="G193">
        <v>0</v>
      </c>
      <c r="H193">
        <v>0.2</v>
      </c>
      <c r="I193">
        <v>0.2</v>
      </c>
      <c r="J193">
        <v>1</v>
      </c>
      <c r="K193">
        <v>1.2</v>
      </c>
      <c r="L193">
        <v>2.2000000000000002</v>
      </c>
      <c r="M193">
        <v>0</v>
      </c>
      <c r="N193">
        <v>0.2</v>
      </c>
      <c r="O193">
        <v>0.1</v>
      </c>
      <c r="P193">
        <v>0</v>
      </c>
      <c r="Q193">
        <v>0.4</v>
      </c>
      <c r="R193">
        <v>7</v>
      </c>
      <c r="S193" t="s">
        <v>110</v>
      </c>
      <c r="U193" t="s">
        <v>96</v>
      </c>
      <c r="V193" t="s">
        <v>97</v>
      </c>
    </row>
    <row r="194" spans="1:22" x14ac:dyDescent="0.25">
      <c r="A194" s="24">
        <v>45174</v>
      </c>
      <c r="B194" t="s">
        <v>33</v>
      </c>
      <c r="C194">
        <v>8</v>
      </c>
      <c r="D194">
        <v>1</v>
      </c>
      <c r="E194" t="s">
        <v>22</v>
      </c>
      <c r="F194">
        <v>0</v>
      </c>
      <c r="G194">
        <v>0</v>
      </c>
      <c r="H194">
        <v>0</v>
      </c>
      <c r="I194">
        <v>0</v>
      </c>
      <c r="J194">
        <v>0.4</v>
      </c>
      <c r="K194">
        <v>0.2</v>
      </c>
      <c r="L194">
        <v>0.60000000000000009</v>
      </c>
      <c r="M194">
        <v>0</v>
      </c>
      <c r="N194">
        <v>0</v>
      </c>
      <c r="O194">
        <v>0.15</v>
      </c>
      <c r="P194">
        <v>0</v>
      </c>
      <c r="Q194">
        <v>1.2</v>
      </c>
      <c r="R194">
        <v>12</v>
      </c>
      <c r="S194" t="s">
        <v>111</v>
      </c>
      <c r="T194" s="32" t="s">
        <v>112</v>
      </c>
      <c r="U194" t="s">
        <v>101</v>
      </c>
      <c r="V194" t="s">
        <v>97</v>
      </c>
    </row>
    <row r="195" spans="1:22" x14ac:dyDescent="0.25">
      <c r="A195" s="24">
        <v>45174</v>
      </c>
      <c r="B195" t="s">
        <v>33</v>
      </c>
      <c r="C195">
        <v>8</v>
      </c>
      <c r="D195">
        <v>1</v>
      </c>
      <c r="E195" t="s">
        <v>23</v>
      </c>
      <c r="F195">
        <v>0</v>
      </c>
      <c r="G195">
        <v>0</v>
      </c>
      <c r="H195">
        <v>0</v>
      </c>
      <c r="I195">
        <v>0</v>
      </c>
      <c r="J195">
        <v>9.6</v>
      </c>
      <c r="K195">
        <v>1</v>
      </c>
      <c r="L195">
        <v>10.6</v>
      </c>
      <c r="M195">
        <v>0</v>
      </c>
      <c r="N195">
        <v>0</v>
      </c>
      <c r="O195">
        <v>0</v>
      </c>
      <c r="P195">
        <v>0.2</v>
      </c>
      <c r="Q195">
        <v>0.6</v>
      </c>
      <c r="R195">
        <v>12</v>
      </c>
      <c r="S195" t="s">
        <v>111</v>
      </c>
      <c r="T195" s="32" t="s">
        <v>112</v>
      </c>
      <c r="U195" t="s">
        <v>101</v>
      </c>
      <c r="V195" t="s">
        <v>97</v>
      </c>
    </row>
    <row r="196" spans="1:22" x14ac:dyDescent="0.25">
      <c r="A196" s="24">
        <v>45174</v>
      </c>
      <c r="B196" t="s">
        <v>33</v>
      </c>
      <c r="C196">
        <v>9</v>
      </c>
      <c r="D196">
        <v>1</v>
      </c>
      <c r="E196" t="s">
        <v>22</v>
      </c>
      <c r="F196">
        <v>0</v>
      </c>
      <c r="G196">
        <v>0</v>
      </c>
      <c r="H196">
        <v>0</v>
      </c>
      <c r="I196">
        <v>0</v>
      </c>
      <c r="J196">
        <v>0.6</v>
      </c>
      <c r="K196">
        <v>0</v>
      </c>
      <c r="L196">
        <v>0.6</v>
      </c>
      <c r="M196">
        <v>0</v>
      </c>
      <c r="N196">
        <v>0</v>
      </c>
      <c r="O196">
        <v>0</v>
      </c>
      <c r="P196">
        <v>0</v>
      </c>
      <c r="Q196">
        <v>0.6</v>
      </c>
      <c r="R196">
        <v>11</v>
      </c>
      <c r="S196" t="s">
        <v>113</v>
      </c>
      <c r="T196" t="s">
        <v>114</v>
      </c>
      <c r="U196" t="s">
        <v>101</v>
      </c>
      <c r="V196" t="s">
        <v>97</v>
      </c>
    </row>
    <row r="197" spans="1:22" x14ac:dyDescent="0.25">
      <c r="A197" s="24">
        <v>45174</v>
      </c>
      <c r="B197" t="s">
        <v>33</v>
      </c>
      <c r="C197">
        <v>9</v>
      </c>
      <c r="D197">
        <v>1</v>
      </c>
      <c r="E197" t="s">
        <v>23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11</v>
      </c>
      <c r="S197" t="s">
        <v>113</v>
      </c>
      <c r="T197" t="s">
        <v>114</v>
      </c>
      <c r="U197" t="s">
        <v>101</v>
      </c>
      <c r="V197" t="s">
        <v>97</v>
      </c>
    </row>
    <row r="198" spans="1:22" x14ac:dyDescent="0.25">
      <c r="A198" s="24">
        <v>45174</v>
      </c>
      <c r="B198" t="s">
        <v>33</v>
      </c>
      <c r="C198">
        <v>10</v>
      </c>
      <c r="D198">
        <v>1</v>
      </c>
      <c r="E198" t="s">
        <v>22</v>
      </c>
      <c r="F198">
        <v>0</v>
      </c>
      <c r="G198">
        <v>0.4</v>
      </c>
      <c r="H198">
        <v>0</v>
      </c>
      <c r="I198">
        <v>0.4</v>
      </c>
      <c r="J198">
        <v>22.6</v>
      </c>
      <c r="K198">
        <v>10.199999999999999</v>
      </c>
      <c r="L198">
        <v>32.799999999999997</v>
      </c>
      <c r="M198">
        <v>0.6</v>
      </c>
      <c r="N198">
        <v>1</v>
      </c>
      <c r="O198">
        <v>0.1</v>
      </c>
      <c r="P198">
        <v>0</v>
      </c>
      <c r="Q198">
        <v>2.4</v>
      </c>
      <c r="R198">
        <v>9</v>
      </c>
      <c r="S198" t="s">
        <v>115</v>
      </c>
      <c r="U198" t="s">
        <v>96</v>
      </c>
      <c r="V198" t="s">
        <v>97</v>
      </c>
    </row>
    <row r="199" spans="1:22" x14ac:dyDescent="0.25">
      <c r="A199" s="24">
        <v>45174</v>
      </c>
      <c r="B199" t="s">
        <v>33</v>
      </c>
      <c r="C199">
        <v>11</v>
      </c>
      <c r="D199">
        <v>1</v>
      </c>
      <c r="E199" t="s">
        <v>22</v>
      </c>
      <c r="F199">
        <v>0.4</v>
      </c>
      <c r="G199">
        <v>0.4</v>
      </c>
      <c r="H199">
        <v>0</v>
      </c>
      <c r="I199">
        <v>0.8</v>
      </c>
      <c r="J199">
        <v>3.8</v>
      </c>
      <c r="K199">
        <v>3</v>
      </c>
      <c r="L199">
        <v>6.8</v>
      </c>
      <c r="M199">
        <v>0</v>
      </c>
      <c r="N199">
        <v>0</v>
      </c>
      <c r="O199">
        <v>0</v>
      </c>
      <c r="P199">
        <v>0.6</v>
      </c>
      <c r="Q199">
        <v>1</v>
      </c>
      <c r="R199">
        <v>15</v>
      </c>
      <c r="S199" t="s">
        <v>90</v>
      </c>
      <c r="T199" t="s">
        <v>90</v>
      </c>
      <c r="U199" t="s">
        <v>101</v>
      </c>
      <c r="V199" t="s">
        <v>97</v>
      </c>
    </row>
    <row r="200" spans="1:22" x14ac:dyDescent="0.25">
      <c r="A200" s="24">
        <v>45174</v>
      </c>
      <c r="B200" t="s">
        <v>33</v>
      </c>
      <c r="C200">
        <v>11</v>
      </c>
      <c r="D200">
        <v>1</v>
      </c>
      <c r="E200" t="s">
        <v>23</v>
      </c>
      <c r="F200">
        <v>0</v>
      </c>
      <c r="G200">
        <v>0.2</v>
      </c>
      <c r="H200">
        <v>0.2</v>
      </c>
      <c r="I200">
        <v>0.4</v>
      </c>
      <c r="J200">
        <v>14</v>
      </c>
      <c r="K200">
        <v>5</v>
      </c>
      <c r="L200">
        <v>19</v>
      </c>
      <c r="M200">
        <v>0</v>
      </c>
      <c r="N200">
        <v>0</v>
      </c>
      <c r="O200">
        <v>0.1</v>
      </c>
      <c r="P200">
        <v>1</v>
      </c>
      <c r="Q200">
        <v>0.6</v>
      </c>
      <c r="R200">
        <v>15</v>
      </c>
      <c r="S200" t="s">
        <v>90</v>
      </c>
      <c r="T200" t="s">
        <v>90</v>
      </c>
      <c r="U200" t="s">
        <v>101</v>
      </c>
      <c r="V200" t="s">
        <v>97</v>
      </c>
    </row>
    <row r="201" spans="1:22" x14ac:dyDescent="0.25">
      <c r="A201" s="24">
        <v>45174</v>
      </c>
      <c r="B201" t="s">
        <v>33</v>
      </c>
      <c r="C201">
        <v>12</v>
      </c>
      <c r="D201">
        <v>1</v>
      </c>
      <c r="E201" t="s">
        <v>22</v>
      </c>
      <c r="F201">
        <v>0.4</v>
      </c>
      <c r="G201">
        <v>0</v>
      </c>
      <c r="H201">
        <v>0.4</v>
      </c>
      <c r="I201">
        <v>0.8</v>
      </c>
      <c r="J201">
        <v>0.4</v>
      </c>
      <c r="K201">
        <v>0.6</v>
      </c>
      <c r="L201">
        <v>1</v>
      </c>
      <c r="M201">
        <v>0</v>
      </c>
      <c r="N201">
        <v>0</v>
      </c>
      <c r="O201">
        <v>0</v>
      </c>
      <c r="P201">
        <v>1.2</v>
      </c>
      <c r="Q201">
        <v>1</v>
      </c>
      <c r="R201">
        <v>3</v>
      </c>
      <c r="S201" t="s">
        <v>116</v>
      </c>
      <c r="T201" s="32" t="s">
        <v>117</v>
      </c>
      <c r="U201" t="s">
        <v>101</v>
      </c>
      <c r="V201" t="s">
        <v>97</v>
      </c>
    </row>
    <row r="202" spans="1:22" x14ac:dyDescent="0.25">
      <c r="A202" s="24">
        <v>45174</v>
      </c>
      <c r="B202" t="s">
        <v>33</v>
      </c>
      <c r="C202">
        <v>12</v>
      </c>
      <c r="D202">
        <v>1</v>
      </c>
      <c r="E202" t="s">
        <v>23</v>
      </c>
      <c r="F202">
        <v>0</v>
      </c>
      <c r="G202">
        <v>0</v>
      </c>
      <c r="H202">
        <v>0</v>
      </c>
      <c r="I202">
        <v>0</v>
      </c>
      <c r="J202">
        <v>9.8000000000000007</v>
      </c>
      <c r="K202">
        <v>3.2</v>
      </c>
      <c r="L202">
        <v>13</v>
      </c>
      <c r="M202">
        <v>0</v>
      </c>
      <c r="N202">
        <v>0</v>
      </c>
      <c r="O202">
        <v>0</v>
      </c>
      <c r="P202">
        <v>0.4</v>
      </c>
      <c r="Q202">
        <v>0.8</v>
      </c>
      <c r="R202">
        <v>3</v>
      </c>
      <c r="S202" t="s">
        <v>116</v>
      </c>
      <c r="T202" s="32" t="s">
        <v>117</v>
      </c>
      <c r="U202" t="s">
        <v>101</v>
      </c>
      <c r="V202" t="s">
        <v>97</v>
      </c>
    </row>
    <row r="203" spans="1:22" x14ac:dyDescent="0.25">
      <c r="A203" s="24">
        <v>45174</v>
      </c>
      <c r="B203" t="s">
        <v>33</v>
      </c>
      <c r="C203">
        <v>13</v>
      </c>
      <c r="D203">
        <v>1</v>
      </c>
      <c r="E203" t="s">
        <v>22</v>
      </c>
      <c r="F203">
        <v>0</v>
      </c>
      <c r="G203">
        <v>0</v>
      </c>
      <c r="H203">
        <v>0</v>
      </c>
      <c r="I203">
        <v>0</v>
      </c>
      <c r="J203">
        <v>0.8</v>
      </c>
      <c r="K203">
        <v>0</v>
      </c>
      <c r="L203">
        <v>0.8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8</v>
      </c>
      <c r="S203" t="s">
        <v>118</v>
      </c>
      <c r="U203" t="s">
        <v>96</v>
      </c>
      <c r="V203" t="s">
        <v>97</v>
      </c>
    </row>
    <row r="204" spans="1:22" x14ac:dyDescent="0.25">
      <c r="A204" s="24">
        <v>45174</v>
      </c>
      <c r="B204" t="s">
        <v>33</v>
      </c>
      <c r="C204">
        <v>14</v>
      </c>
      <c r="D204">
        <v>1</v>
      </c>
      <c r="E204" t="s">
        <v>22</v>
      </c>
      <c r="F204">
        <v>0</v>
      </c>
      <c r="G204">
        <v>0</v>
      </c>
      <c r="H204">
        <v>0</v>
      </c>
      <c r="I204">
        <v>0</v>
      </c>
      <c r="J204">
        <v>0.4</v>
      </c>
      <c r="K204">
        <v>0</v>
      </c>
      <c r="L204">
        <v>0.4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1</v>
      </c>
      <c r="S204" t="s">
        <v>119</v>
      </c>
      <c r="T204" t="s">
        <v>120</v>
      </c>
      <c r="U204" t="s">
        <v>101</v>
      </c>
      <c r="V204" t="s">
        <v>97</v>
      </c>
    </row>
    <row r="205" spans="1:22" x14ac:dyDescent="0.25">
      <c r="A205" s="24">
        <v>45174</v>
      </c>
      <c r="B205" t="s">
        <v>33</v>
      </c>
      <c r="C205">
        <v>14</v>
      </c>
      <c r="D205">
        <v>1</v>
      </c>
      <c r="E205" t="s">
        <v>23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0.05</v>
      </c>
      <c r="P205">
        <v>0</v>
      </c>
      <c r="Q205">
        <v>0.4</v>
      </c>
      <c r="R205">
        <v>1</v>
      </c>
      <c r="S205" t="s">
        <v>119</v>
      </c>
      <c r="T205" t="s">
        <v>120</v>
      </c>
      <c r="U205" t="s">
        <v>101</v>
      </c>
      <c r="V205" t="s">
        <v>97</v>
      </c>
    </row>
    <row r="206" spans="1:22" x14ac:dyDescent="0.25">
      <c r="A206" s="24">
        <v>45174</v>
      </c>
      <c r="B206" t="s">
        <v>33</v>
      </c>
      <c r="C206">
        <v>15</v>
      </c>
      <c r="D206">
        <v>1</v>
      </c>
      <c r="E206" t="s">
        <v>22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0.6</v>
      </c>
      <c r="R206">
        <v>5</v>
      </c>
      <c r="S206" t="s">
        <v>121</v>
      </c>
      <c r="T206" t="s">
        <v>122</v>
      </c>
      <c r="U206" t="s">
        <v>101</v>
      </c>
      <c r="V206" t="s">
        <v>97</v>
      </c>
    </row>
    <row r="207" spans="1:22" x14ac:dyDescent="0.25">
      <c r="A207" s="24">
        <v>45174</v>
      </c>
      <c r="B207" t="s">
        <v>33</v>
      </c>
      <c r="C207">
        <v>15</v>
      </c>
      <c r="D207">
        <v>1</v>
      </c>
      <c r="E207" t="s">
        <v>23</v>
      </c>
      <c r="F207">
        <v>0</v>
      </c>
      <c r="G207">
        <v>0.2</v>
      </c>
      <c r="H207">
        <v>0</v>
      </c>
      <c r="I207">
        <v>0.2</v>
      </c>
      <c r="J207">
        <v>4.8</v>
      </c>
      <c r="K207">
        <v>0.8</v>
      </c>
      <c r="L207">
        <v>5.6</v>
      </c>
      <c r="M207">
        <v>0</v>
      </c>
      <c r="N207">
        <v>0</v>
      </c>
      <c r="O207">
        <v>0.05</v>
      </c>
      <c r="P207">
        <v>0.2</v>
      </c>
      <c r="Q207">
        <v>0.2</v>
      </c>
      <c r="R207">
        <v>5</v>
      </c>
      <c r="S207" t="s">
        <v>121</v>
      </c>
      <c r="T207" t="s">
        <v>122</v>
      </c>
      <c r="U207" t="s">
        <v>101</v>
      </c>
      <c r="V207" t="s">
        <v>97</v>
      </c>
    </row>
    <row r="208" spans="1:22" x14ac:dyDescent="0.25">
      <c r="A208" s="24">
        <v>45174</v>
      </c>
      <c r="B208" t="s">
        <v>33</v>
      </c>
      <c r="C208">
        <v>16</v>
      </c>
      <c r="D208">
        <v>2</v>
      </c>
      <c r="E208" t="s">
        <v>22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1</v>
      </c>
      <c r="M208">
        <v>0</v>
      </c>
      <c r="N208">
        <v>0</v>
      </c>
      <c r="O208">
        <v>0</v>
      </c>
      <c r="P208">
        <v>1.8</v>
      </c>
      <c r="Q208">
        <v>1</v>
      </c>
      <c r="R208">
        <v>14</v>
      </c>
      <c r="S208" t="s">
        <v>99</v>
      </c>
      <c r="T208" t="s">
        <v>100</v>
      </c>
      <c r="U208" t="s">
        <v>101</v>
      </c>
      <c r="V208" t="s">
        <v>97</v>
      </c>
    </row>
    <row r="209" spans="1:22" x14ac:dyDescent="0.25">
      <c r="A209" s="24">
        <v>45174</v>
      </c>
      <c r="B209" t="s">
        <v>33</v>
      </c>
      <c r="C209">
        <v>16</v>
      </c>
      <c r="D209">
        <v>2</v>
      </c>
      <c r="E209" t="s">
        <v>23</v>
      </c>
      <c r="F209">
        <v>0</v>
      </c>
      <c r="G209">
        <v>0</v>
      </c>
      <c r="H209">
        <v>0</v>
      </c>
      <c r="I209">
        <v>0</v>
      </c>
      <c r="J209">
        <v>3</v>
      </c>
      <c r="K209">
        <v>0.2</v>
      </c>
      <c r="L209">
        <v>3.2</v>
      </c>
      <c r="M209">
        <v>0</v>
      </c>
      <c r="N209">
        <v>0</v>
      </c>
      <c r="O209">
        <v>0.05</v>
      </c>
      <c r="P209">
        <v>0</v>
      </c>
      <c r="Q209">
        <v>0.4</v>
      </c>
      <c r="R209">
        <v>14</v>
      </c>
      <c r="S209" t="s">
        <v>99</v>
      </c>
      <c r="T209" t="s">
        <v>100</v>
      </c>
      <c r="U209" t="s">
        <v>101</v>
      </c>
      <c r="V209" t="s">
        <v>97</v>
      </c>
    </row>
    <row r="210" spans="1:22" x14ac:dyDescent="0.25">
      <c r="A210" s="24">
        <v>45174</v>
      </c>
      <c r="B210" t="s">
        <v>33</v>
      </c>
      <c r="C210">
        <v>17</v>
      </c>
      <c r="D210">
        <v>2</v>
      </c>
      <c r="E210" t="s">
        <v>22</v>
      </c>
      <c r="F210">
        <v>0</v>
      </c>
      <c r="G210">
        <v>0</v>
      </c>
      <c r="H210">
        <v>0</v>
      </c>
      <c r="I210">
        <v>0</v>
      </c>
      <c r="J210">
        <v>5.4</v>
      </c>
      <c r="K210">
        <v>0.2</v>
      </c>
      <c r="L210">
        <v>5.6000000000000005</v>
      </c>
      <c r="M210">
        <v>0</v>
      </c>
      <c r="N210">
        <v>0</v>
      </c>
      <c r="O210">
        <v>0</v>
      </c>
      <c r="P210">
        <v>0</v>
      </c>
      <c r="Q210">
        <v>0.6</v>
      </c>
      <c r="R210">
        <v>3</v>
      </c>
      <c r="S210" t="s">
        <v>116</v>
      </c>
      <c r="T210" s="32" t="s">
        <v>117</v>
      </c>
      <c r="U210" t="s">
        <v>101</v>
      </c>
      <c r="V210" t="s">
        <v>97</v>
      </c>
    </row>
    <row r="211" spans="1:22" x14ac:dyDescent="0.25">
      <c r="A211" s="24">
        <v>45174</v>
      </c>
      <c r="B211" t="s">
        <v>33</v>
      </c>
      <c r="C211">
        <v>17</v>
      </c>
      <c r="D211">
        <v>2</v>
      </c>
      <c r="E211" t="s">
        <v>23</v>
      </c>
      <c r="F211">
        <v>0</v>
      </c>
      <c r="G211">
        <v>0</v>
      </c>
      <c r="H211">
        <v>0</v>
      </c>
      <c r="I211">
        <v>0</v>
      </c>
      <c r="J211">
        <v>35.4</v>
      </c>
      <c r="K211">
        <v>3.6</v>
      </c>
      <c r="L211">
        <v>39</v>
      </c>
      <c r="M211">
        <v>0</v>
      </c>
      <c r="N211">
        <v>0</v>
      </c>
      <c r="O211">
        <v>0</v>
      </c>
      <c r="P211">
        <v>0</v>
      </c>
      <c r="Q211">
        <v>0.2</v>
      </c>
      <c r="R211">
        <v>3</v>
      </c>
      <c r="S211" t="s">
        <v>116</v>
      </c>
      <c r="T211" s="32" t="s">
        <v>117</v>
      </c>
      <c r="U211" t="s">
        <v>101</v>
      </c>
      <c r="V211" t="s">
        <v>97</v>
      </c>
    </row>
    <row r="212" spans="1:22" x14ac:dyDescent="0.25">
      <c r="A212" s="24">
        <v>45174</v>
      </c>
      <c r="B212" t="s">
        <v>33</v>
      </c>
      <c r="C212">
        <v>18</v>
      </c>
      <c r="D212">
        <v>2</v>
      </c>
      <c r="E212" t="s">
        <v>22</v>
      </c>
      <c r="F212">
        <v>0</v>
      </c>
      <c r="G212">
        <v>0</v>
      </c>
      <c r="H212">
        <v>0</v>
      </c>
      <c r="I212">
        <v>0</v>
      </c>
      <c r="J212">
        <v>0.8</v>
      </c>
      <c r="K212">
        <v>0</v>
      </c>
      <c r="L212">
        <v>0.8</v>
      </c>
      <c r="M212">
        <v>0</v>
      </c>
      <c r="N212">
        <v>0</v>
      </c>
      <c r="O212">
        <v>0</v>
      </c>
      <c r="P212">
        <v>0</v>
      </c>
      <c r="Q212">
        <v>0.2</v>
      </c>
      <c r="R212">
        <v>8</v>
      </c>
      <c r="S212" t="s">
        <v>118</v>
      </c>
      <c r="U212" t="s">
        <v>96</v>
      </c>
      <c r="V212" t="s">
        <v>97</v>
      </c>
    </row>
    <row r="213" spans="1:22" x14ac:dyDescent="0.25">
      <c r="A213" s="24">
        <v>45174</v>
      </c>
      <c r="B213" t="s">
        <v>33</v>
      </c>
      <c r="C213">
        <v>19</v>
      </c>
      <c r="D213">
        <v>2</v>
      </c>
      <c r="E213" t="s">
        <v>22</v>
      </c>
      <c r="F213">
        <v>0</v>
      </c>
      <c r="G213">
        <v>0</v>
      </c>
      <c r="H213">
        <v>0</v>
      </c>
      <c r="I213">
        <v>0</v>
      </c>
      <c r="J213">
        <v>0.6</v>
      </c>
      <c r="K213">
        <v>0.4</v>
      </c>
      <c r="L213">
        <v>1</v>
      </c>
      <c r="M213">
        <v>0</v>
      </c>
      <c r="N213">
        <v>0</v>
      </c>
      <c r="O213">
        <v>0.05</v>
      </c>
      <c r="P213">
        <v>0</v>
      </c>
      <c r="Q213">
        <v>1.6</v>
      </c>
      <c r="R213">
        <v>12</v>
      </c>
      <c r="S213" t="s">
        <v>111</v>
      </c>
      <c r="T213" s="32" t="s">
        <v>112</v>
      </c>
      <c r="U213" t="s">
        <v>101</v>
      </c>
      <c r="V213" t="s">
        <v>97</v>
      </c>
    </row>
    <row r="214" spans="1:22" x14ac:dyDescent="0.25">
      <c r="A214" s="24">
        <v>45174</v>
      </c>
      <c r="B214" t="s">
        <v>33</v>
      </c>
      <c r="C214">
        <v>19</v>
      </c>
      <c r="D214">
        <v>2</v>
      </c>
      <c r="E214" t="s">
        <v>23</v>
      </c>
      <c r="F214">
        <v>0</v>
      </c>
      <c r="G214">
        <v>0</v>
      </c>
      <c r="H214">
        <v>0</v>
      </c>
      <c r="I214">
        <v>0</v>
      </c>
      <c r="J214">
        <v>15.2</v>
      </c>
      <c r="K214">
        <v>1.2</v>
      </c>
      <c r="L214">
        <v>16.399999999999999</v>
      </c>
      <c r="M214">
        <v>0</v>
      </c>
      <c r="N214">
        <v>0</v>
      </c>
      <c r="O214">
        <v>0</v>
      </c>
      <c r="P214">
        <v>0.6</v>
      </c>
      <c r="Q214">
        <v>0.4</v>
      </c>
      <c r="R214">
        <v>12</v>
      </c>
      <c r="S214" t="s">
        <v>111</v>
      </c>
      <c r="T214" s="32" t="s">
        <v>112</v>
      </c>
      <c r="U214" t="s">
        <v>101</v>
      </c>
      <c r="V214" t="s">
        <v>97</v>
      </c>
    </row>
    <row r="215" spans="1:22" x14ac:dyDescent="0.25">
      <c r="A215" s="24">
        <v>45174</v>
      </c>
      <c r="B215" t="s">
        <v>33</v>
      </c>
      <c r="C215">
        <v>20</v>
      </c>
      <c r="D215">
        <v>2</v>
      </c>
      <c r="E215" t="s">
        <v>22</v>
      </c>
      <c r="F215">
        <v>0</v>
      </c>
      <c r="G215">
        <v>0</v>
      </c>
      <c r="H215">
        <v>0</v>
      </c>
      <c r="I215">
        <v>0</v>
      </c>
      <c r="J215">
        <v>0.2</v>
      </c>
      <c r="K215">
        <v>0</v>
      </c>
      <c r="L215">
        <v>0.2</v>
      </c>
      <c r="M215">
        <v>0</v>
      </c>
      <c r="N215">
        <v>0</v>
      </c>
      <c r="O215">
        <v>0.05</v>
      </c>
      <c r="P215">
        <v>1.4</v>
      </c>
      <c r="Q215">
        <v>1.2</v>
      </c>
      <c r="R215">
        <v>5</v>
      </c>
      <c r="S215" t="s">
        <v>121</v>
      </c>
      <c r="T215" t="s">
        <v>122</v>
      </c>
      <c r="U215" t="s">
        <v>101</v>
      </c>
      <c r="V215" t="s">
        <v>97</v>
      </c>
    </row>
    <row r="216" spans="1:22" x14ac:dyDescent="0.25">
      <c r="A216" s="24">
        <v>45174</v>
      </c>
      <c r="B216" t="s">
        <v>33</v>
      </c>
      <c r="C216">
        <v>20</v>
      </c>
      <c r="D216">
        <v>2</v>
      </c>
      <c r="E216" t="s">
        <v>23</v>
      </c>
      <c r="F216">
        <v>0</v>
      </c>
      <c r="G216">
        <v>0</v>
      </c>
      <c r="H216">
        <v>0</v>
      </c>
      <c r="I216">
        <v>0</v>
      </c>
      <c r="J216">
        <v>8</v>
      </c>
      <c r="K216">
        <v>1</v>
      </c>
      <c r="L216">
        <v>9</v>
      </c>
      <c r="M216">
        <v>0</v>
      </c>
      <c r="N216">
        <v>0</v>
      </c>
      <c r="O216">
        <v>0</v>
      </c>
      <c r="P216">
        <v>0.4</v>
      </c>
      <c r="Q216">
        <v>1</v>
      </c>
      <c r="R216">
        <v>5</v>
      </c>
      <c r="S216" t="s">
        <v>121</v>
      </c>
      <c r="T216" t="s">
        <v>122</v>
      </c>
      <c r="U216" t="s">
        <v>101</v>
      </c>
      <c r="V216" t="s">
        <v>97</v>
      </c>
    </row>
    <row r="217" spans="1:22" x14ac:dyDescent="0.25">
      <c r="A217" s="24">
        <v>45174</v>
      </c>
      <c r="B217" t="s">
        <v>33</v>
      </c>
      <c r="C217">
        <v>21</v>
      </c>
      <c r="D217">
        <v>2</v>
      </c>
      <c r="E217" t="s">
        <v>22</v>
      </c>
      <c r="F217">
        <v>0</v>
      </c>
      <c r="G217">
        <v>0</v>
      </c>
      <c r="H217">
        <v>0</v>
      </c>
      <c r="I217">
        <v>0</v>
      </c>
      <c r="J217">
        <v>4.4000000000000004</v>
      </c>
      <c r="K217">
        <v>1.2</v>
      </c>
      <c r="L217">
        <v>5.6000000000000005</v>
      </c>
      <c r="M217">
        <v>0</v>
      </c>
      <c r="N217">
        <v>0</v>
      </c>
      <c r="O217">
        <v>0</v>
      </c>
      <c r="P217">
        <v>0.2</v>
      </c>
      <c r="Q217">
        <v>1</v>
      </c>
      <c r="R217">
        <v>4</v>
      </c>
      <c r="S217" t="s">
        <v>104</v>
      </c>
      <c r="T217" t="s">
        <v>105</v>
      </c>
      <c r="U217" t="s">
        <v>101</v>
      </c>
      <c r="V217" t="s">
        <v>97</v>
      </c>
    </row>
    <row r="218" spans="1:22" x14ac:dyDescent="0.25">
      <c r="A218" s="24">
        <v>45174</v>
      </c>
      <c r="B218" t="s">
        <v>33</v>
      </c>
      <c r="C218">
        <v>21</v>
      </c>
      <c r="D218">
        <v>2</v>
      </c>
      <c r="E218" t="s">
        <v>23</v>
      </c>
      <c r="F218">
        <v>0</v>
      </c>
      <c r="G218">
        <v>0</v>
      </c>
      <c r="H218">
        <v>0</v>
      </c>
      <c r="I218">
        <v>0</v>
      </c>
      <c r="J218">
        <v>13.2</v>
      </c>
      <c r="K218">
        <v>0.8</v>
      </c>
      <c r="L218">
        <v>14</v>
      </c>
      <c r="M218">
        <v>0</v>
      </c>
      <c r="N218">
        <v>0</v>
      </c>
      <c r="O218">
        <v>0</v>
      </c>
      <c r="P218">
        <v>0</v>
      </c>
      <c r="Q218">
        <v>0.2</v>
      </c>
      <c r="R218">
        <v>4</v>
      </c>
      <c r="S218" t="s">
        <v>104</v>
      </c>
      <c r="T218" t="s">
        <v>105</v>
      </c>
      <c r="U218" t="s">
        <v>101</v>
      </c>
      <c r="V218" t="s">
        <v>97</v>
      </c>
    </row>
    <row r="219" spans="1:22" x14ac:dyDescent="0.25">
      <c r="A219" s="24">
        <v>45174</v>
      </c>
      <c r="B219" t="s">
        <v>33</v>
      </c>
      <c r="C219">
        <v>22</v>
      </c>
      <c r="D219">
        <v>2</v>
      </c>
      <c r="E219" t="s">
        <v>22</v>
      </c>
      <c r="F219">
        <v>0</v>
      </c>
      <c r="G219">
        <v>0</v>
      </c>
      <c r="H219">
        <v>0</v>
      </c>
      <c r="I219">
        <v>0</v>
      </c>
      <c r="J219">
        <v>19</v>
      </c>
      <c r="K219">
        <v>1.4</v>
      </c>
      <c r="L219">
        <v>20.399999999999999</v>
      </c>
      <c r="M219">
        <v>0</v>
      </c>
      <c r="N219">
        <v>0</v>
      </c>
      <c r="O219">
        <v>0</v>
      </c>
      <c r="P219">
        <v>0.2</v>
      </c>
      <c r="Q219">
        <v>0.6</v>
      </c>
      <c r="R219">
        <v>6</v>
      </c>
      <c r="S219" t="s">
        <v>98</v>
      </c>
      <c r="U219" t="s">
        <v>96</v>
      </c>
      <c r="V219" t="s">
        <v>97</v>
      </c>
    </row>
    <row r="220" spans="1:22" x14ac:dyDescent="0.25">
      <c r="A220" s="24">
        <v>45174</v>
      </c>
      <c r="B220" t="s">
        <v>33</v>
      </c>
      <c r="C220">
        <v>23</v>
      </c>
      <c r="D220">
        <v>2</v>
      </c>
      <c r="E220" t="s">
        <v>22</v>
      </c>
      <c r="F220">
        <v>0</v>
      </c>
      <c r="G220">
        <v>0</v>
      </c>
      <c r="H220">
        <v>0</v>
      </c>
      <c r="I220">
        <v>0</v>
      </c>
      <c r="J220">
        <v>9.1999999999999993</v>
      </c>
      <c r="K220">
        <v>0.6</v>
      </c>
      <c r="L220">
        <v>9.7999999999999989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13</v>
      </c>
      <c r="S220" t="s">
        <v>108</v>
      </c>
      <c r="T220" t="s">
        <v>109</v>
      </c>
      <c r="U220" t="s">
        <v>101</v>
      </c>
      <c r="V220" t="s">
        <v>97</v>
      </c>
    </row>
    <row r="221" spans="1:22" x14ac:dyDescent="0.25">
      <c r="A221" s="24">
        <v>45174</v>
      </c>
      <c r="B221" t="s">
        <v>33</v>
      </c>
      <c r="C221">
        <v>23</v>
      </c>
      <c r="D221">
        <v>2</v>
      </c>
      <c r="E221" t="s">
        <v>23</v>
      </c>
      <c r="F221">
        <v>0</v>
      </c>
      <c r="G221">
        <v>0</v>
      </c>
      <c r="H221">
        <v>0</v>
      </c>
      <c r="I221">
        <v>0</v>
      </c>
      <c r="J221">
        <v>10.199999999999999</v>
      </c>
      <c r="K221">
        <v>3.4</v>
      </c>
      <c r="L221">
        <v>13.6</v>
      </c>
      <c r="M221">
        <v>0</v>
      </c>
      <c r="N221">
        <v>0</v>
      </c>
      <c r="O221">
        <v>0</v>
      </c>
      <c r="P221">
        <v>0.2</v>
      </c>
      <c r="Q221">
        <v>0</v>
      </c>
      <c r="R221">
        <v>13</v>
      </c>
      <c r="S221" t="s">
        <v>108</v>
      </c>
      <c r="T221" t="s">
        <v>109</v>
      </c>
      <c r="U221" t="s">
        <v>101</v>
      </c>
      <c r="V221" t="s">
        <v>97</v>
      </c>
    </row>
    <row r="222" spans="1:22" x14ac:dyDescent="0.25">
      <c r="A222" s="24">
        <v>45174</v>
      </c>
      <c r="B222" t="s">
        <v>33</v>
      </c>
      <c r="C222">
        <v>24</v>
      </c>
      <c r="D222">
        <v>2</v>
      </c>
      <c r="E222" t="s">
        <v>22</v>
      </c>
      <c r="F222">
        <v>0</v>
      </c>
      <c r="G222">
        <v>0</v>
      </c>
      <c r="H222">
        <v>0</v>
      </c>
      <c r="I222">
        <v>0</v>
      </c>
      <c r="J222">
        <v>9.8000000000000007</v>
      </c>
      <c r="K222">
        <v>0.4</v>
      </c>
      <c r="L222">
        <v>10.200000000000001</v>
      </c>
      <c r="M222">
        <v>0</v>
      </c>
      <c r="N222">
        <v>0</v>
      </c>
      <c r="O222">
        <v>0</v>
      </c>
      <c r="P222">
        <v>0.2</v>
      </c>
      <c r="Q222">
        <v>1</v>
      </c>
      <c r="R222">
        <v>10</v>
      </c>
      <c r="S222" t="s">
        <v>102</v>
      </c>
      <c r="T222" t="s">
        <v>103</v>
      </c>
      <c r="U222" t="s">
        <v>101</v>
      </c>
      <c r="V222" t="s">
        <v>97</v>
      </c>
    </row>
    <row r="223" spans="1:22" x14ac:dyDescent="0.25">
      <c r="A223" s="24">
        <v>45174</v>
      </c>
      <c r="B223" t="s">
        <v>33</v>
      </c>
      <c r="C223">
        <v>24</v>
      </c>
      <c r="D223">
        <v>2</v>
      </c>
      <c r="E223" t="s">
        <v>23</v>
      </c>
      <c r="F223">
        <v>0</v>
      </c>
      <c r="G223">
        <v>0</v>
      </c>
      <c r="H223">
        <v>0</v>
      </c>
      <c r="I223">
        <v>0</v>
      </c>
      <c r="J223">
        <v>5.2</v>
      </c>
      <c r="K223">
        <v>0.2</v>
      </c>
      <c r="L223">
        <v>5.4</v>
      </c>
      <c r="M223">
        <v>0</v>
      </c>
      <c r="N223">
        <v>0</v>
      </c>
      <c r="O223">
        <v>0</v>
      </c>
      <c r="P223">
        <v>0</v>
      </c>
      <c r="Q223">
        <v>0.2</v>
      </c>
      <c r="R223">
        <v>10</v>
      </c>
      <c r="S223" t="s">
        <v>102</v>
      </c>
      <c r="T223" t="s">
        <v>103</v>
      </c>
      <c r="U223" t="s">
        <v>101</v>
      </c>
      <c r="V223" t="s">
        <v>97</v>
      </c>
    </row>
    <row r="224" spans="1:22" x14ac:dyDescent="0.25">
      <c r="A224" s="24">
        <v>45174</v>
      </c>
      <c r="B224" t="s">
        <v>33</v>
      </c>
      <c r="C224">
        <v>25</v>
      </c>
      <c r="D224">
        <v>2</v>
      </c>
      <c r="E224" t="s">
        <v>22</v>
      </c>
      <c r="F224">
        <v>0</v>
      </c>
      <c r="G224">
        <v>0</v>
      </c>
      <c r="H224">
        <v>0</v>
      </c>
      <c r="I224">
        <v>0</v>
      </c>
      <c r="J224">
        <v>6</v>
      </c>
      <c r="K224">
        <v>0</v>
      </c>
      <c r="L224">
        <v>6</v>
      </c>
      <c r="M224">
        <v>0</v>
      </c>
      <c r="N224">
        <v>0</v>
      </c>
      <c r="O224">
        <v>0</v>
      </c>
      <c r="P224">
        <v>0.2</v>
      </c>
      <c r="Q224">
        <v>0.6</v>
      </c>
      <c r="R224">
        <v>11</v>
      </c>
      <c r="S224" t="s">
        <v>113</v>
      </c>
      <c r="T224" t="s">
        <v>114</v>
      </c>
      <c r="U224" t="s">
        <v>101</v>
      </c>
      <c r="V224" t="s">
        <v>97</v>
      </c>
    </row>
    <row r="225" spans="1:22" x14ac:dyDescent="0.25">
      <c r="A225" s="24">
        <v>45174</v>
      </c>
      <c r="B225" t="s">
        <v>33</v>
      </c>
      <c r="C225">
        <v>25</v>
      </c>
      <c r="D225">
        <v>2</v>
      </c>
      <c r="E225" t="s">
        <v>23</v>
      </c>
      <c r="F225">
        <v>0</v>
      </c>
      <c r="G225">
        <v>0</v>
      </c>
      <c r="H225">
        <v>0</v>
      </c>
      <c r="I225">
        <v>0</v>
      </c>
      <c r="J225">
        <v>1.4</v>
      </c>
      <c r="K225">
        <v>0</v>
      </c>
      <c r="L225">
        <v>1.4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11</v>
      </c>
      <c r="S225" t="s">
        <v>113</v>
      </c>
      <c r="T225" t="s">
        <v>114</v>
      </c>
      <c r="U225" t="s">
        <v>101</v>
      </c>
      <c r="V225" t="s">
        <v>97</v>
      </c>
    </row>
    <row r="226" spans="1:22" x14ac:dyDescent="0.25">
      <c r="A226" s="24">
        <v>45174</v>
      </c>
      <c r="B226" t="s">
        <v>33</v>
      </c>
      <c r="C226">
        <v>26</v>
      </c>
      <c r="D226">
        <v>2</v>
      </c>
      <c r="E226" t="s">
        <v>22</v>
      </c>
      <c r="F226">
        <v>0</v>
      </c>
      <c r="G226">
        <v>0</v>
      </c>
      <c r="H226">
        <v>0.2</v>
      </c>
      <c r="I226">
        <v>0.2</v>
      </c>
      <c r="J226">
        <v>0.6</v>
      </c>
      <c r="K226">
        <v>1</v>
      </c>
      <c r="L226">
        <v>1.6</v>
      </c>
      <c r="M226">
        <v>0</v>
      </c>
      <c r="N226">
        <v>0</v>
      </c>
      <c r="O226">
        <v>0</v>
      </c>
      <c r="P226">
        <v>0.4</v>
      </c>
      <c r="Q226">
        <v>0.2</v>
      </c>
      <c r="R226">
        <v>2</v>
      </c>
      <c r="S226" t="s">
        <v>106</v>
      </c>
      <c r="T226" t="s">
        <v>107</v>
      </c>
      <c r="U226" t="s">
        <v>101</v>
      </c>
      <c r="V226" t="s">
        <v>97</v>
      </c>
    </row>
    <row r="227" spans="1:22" x14ac:dyDescent="0.25">
      <c r="A227" s="24">
        <v>45174</v>
      </c>
      <c r="B227" t="s">
        <v>33</v>
      </c>
      <c r="C227">
        <v>26</v>
      </c>
      <c r="D227">
        <v>2</v>
      </c>
      <c r="E227" t="s">
        <v>23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0.4</v>
      </c>
      <c r="L227">
        <v>0.4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2</v>
      </c>
      <c r="S227" t="s">
        <v>106</v>
      </c>
      <c r="T227" t="s">
        <v>107</v>
      </c>
      <c r="U227" t="s">
        <v>101</v>
      </c>
      <c r="V227" t="s">
        <v>97</v>
      </c>
    </row>
    <row r="228" spans="1:22" x14ac:dyDescent="0.25">
      <c r="A228" s="24">
        <v>45174</v>
      </c>
      <c r="B228" t="s">
        <v>33</v>
      </c>
      <c r="C228">
        <v>27</v>
      </c>
      <c r="D228">
        <v>2</v>
      </c>
      <c r="E228" t="s">
        <v>22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1</v>
      </c>
      <c r="S228" t="s">
        <v>119</v>
      </c>
      <c r="T228" t="s">
        <v>120</v>
      </c>
      <c r="U228" t="s">
        <v>101</v>
      </c>
      <c r="V228" t="s">
        <v>97</v>
      </c>
    </row>
    <row r="229" spans="1:22" x14ac:dyDescent="0.25">
      <c r="A229" s="24">
        <v>45174</v>
      </c>
      <c r="B229" t="s">
        <v>33</v>
      </c>
      <c r="C229">
        <v>27</v>
      </c>
      <c r="D229">
        <v>2</v>
      </c>
      <c r="E229" t="s">
        <v>23</v>
      </c>
      <c r="F229">
        <v>0</v>
      </c>
      <c r="G229">
        <v>0</v>
      </c>
      <c r="H229">
        <v>0.4</v>
      </c>
      <c r="I229">
        <v>0.4</v>
      </c>
      <c r="J229">
        <v>0.2</v>
      </c>
      <c r="K229">
        <v>0</v>
      </c>
      <c r="L229">
        <v>0.2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1</v>
      </c>
      <c r="S229" t="s">
        <v>119</v>
      </c>
      <c r="T229" t="s">
        <v>120</v>
      </c>
      <c r="U229" t="s">
        <v>101</v>
      </c>
      <c r="V229" t="s">
        <v>97</v>
      </c>
    </row>
    <row r="230" spans="1:22" x14ac:dyDescent="0.25">
      <c r="A230" s="24">
        <v>45174</v>
      </c>
      <c r="B230" t="s">
        <v>33</v>
      </c>
      <c r="C230">
        <v>28</v>
      </c>
      <c r="D230">
        <v>2</v>
      </c>
      <c r="E230" t="s">
        <v>22</v>
      </c>
      <c r="F230">
        <v>0</v>
      </c>
      <c r="G230">
        <v>0</v>
      </c>
      <c r="H230">
        <v>0</v>
      </c>
      <c r="I230">
        <v>0</v>
      </c>
      <c r="J230">
        <v>1.2</v>
      </c>
      <c r="K230">
        <v>0</v>
      </c>
      <c r="L230">
        <v>1.2</v>
      </c>
      <c r="M230">
        <v>0</v>
      </c>
      <c r="N230">
        <v>0</v>
      </c>
      <c r="O230">
        <v>0</v>
      </c>
      <c r="P230">
        <v>0</v>
      </c>
      <c r="Q230">
        <v>0.2</v>
      </c>
      <c r="R230">
        <v>7</v>
      </c>
      <c r="S230" t="s">
        <v>110</v>
      </c>
      <c r="U230" t="s">
        <v>96</v>
      </c>
      <c r="V230" t="s">
        <v>97</v>
      </c>
    </row>
    <row r="231" spans="1:22" x14ac:dyDescent="0.25">
      <c r="A231" s="24">
        <v>45174</v>
      </c>
      <c r="B231" t="s">
        <v>33</v>
      </c>
      <c r="C231">
        <v>29</v>
      </c>
      <c r="D231">
        <v>2</v>
      </c>
      <c r="E231" t="s">
        <v>22</v>
      </c>
      <c r="F231">
        <v>0</v>
      </c>
      <c r="G231">
        <v>0</v>
      </c>
      <c r="H231">
        <v>0</v>
      </c>
      <c r="I231">
        <v>0</v>
      </c>
      <c r="J231">
        <v>7.2</v>
      </c>
      <c r="K231">
        <v>0.8</v>
      </c>
      <c r="L231">
        <v>8</v>
      </c>
      <c r="M231">
        <v>0</v>
      </c>
      <c r="N231">
        <v>0</v>
      </c>
      <c r="O231">
        <v>0</v>
      </c>
      <c r="P231">
        <v>0</v>
      </c>
      <c r="Q231">
        <v>0.8</v>
      </c>
      <c r="R231">
        <v>9</v>
      </c>
      <c r="S231" t="s">
        <v>115</v>
      </c>
      <c r="U231" t="s">
        <v>96</v>
      </c>
      <c r="V231" t="s">
        <v>97</v>
      </c>
    </row>
    <row r="232" spans="1:22" x14ac:dyDescent="0.25">
      <c r="A232" s="24">
        <v>45174</v>
      </c>
      <c r="B232" t="s">
        <v>33</v>
      </c>
      <c r="C232">
        <v>30</v>
      </c>
      <c r="D232">
        <v>2</v>
      </c>
      <c r="E232" t="s">
        <v>22</v>
      </c>
      <c r="F232">
        <v>0</v>
      </c>
      <c r="G232">
        <v>0</v>
      </c>
      <c r="H232">
        <v>0</v>
      </c>
      <c r="I232">
        <v>0</v>
      </c>
      <c r="J232">
        <v>16.8</v>
      </c>
      <c r="K232">
        <v>2.8</v>
      </c>
      <c r="L232">
        <v>19.600000000000001</v>
      </c>
      <c r="M232">
        <v>0</v>
      </c>
      <c r="N232">
        <v>0</v>
      </c>
      <c r="O232">
        <v>0</v>
      </c>
      <c r="P232">
        <v>0.8</v>
      </c>
      <c r="Q232">
        <v>1.2</v>
      </c>
      <c r="R232">
        <v>15</v>
      </c>
      <c r="S232" t="s">
        <v>90</v>
      </c>
      <c r="T232" t="s">
        <v>90</v>
      </c>
      <c r="U232" t="s">
        <v>101</v>
      </c>
      <c r="V232" t="s">
        <v>97</v>
      </c>
    </row>
    <row r="233" spans="1:22" x14ac:dyDescent="0.25">
      <c r="A233" s="24">
        <v>45174</v>
      </c>
      <c r="B233" t="s">
        <v>33</v>
      </c>
      <c r="C233">
        <v>30</v>
      </c>
      <c r="D233">
        <v>2</v>
      </c>
      <c r="E233" t="s">
        <v>23</v>
      </c>
      <c r="F233">
        <v>0</v>
      </c>
      <c r="G233">
        <v>0</v>
      </c>
      <c r="H233">
        <v>0</v>
      </c>
      <c r="I233">
        <v>0</v>
      </c>
      <c r="J233">
        <v>8.8000000000000007</v>
      </c>
      <c r="K233">
        <v>0.4</v>
      </c>
      <c r="L233">
        <v>9.2000000000000011</v>
      </c>
      <c r="M233">
        <v>0</v>
      </c>
      <c r="N233">
        <v>0</v>
      </c>
      <c r="O233">
        <v>0</v>
      </c>
      <c r="P233">
        <v>0.2</v>
      </c>
      <c r="Q233">
        <v>0.6</v>
      </c>
      <c r="R233">
        <v>15</v>
      </c>
      <c r="S233" t="s">
        <v>90</v>
      </c>
      <c r="T233" t="s">
        <v>90</v>
      </c>
      <c r="U233" t="s">
        <v>101</v>
      </c>
      <c r="V233" t="s">
        <v>97</v>
      </c>
    </row>
    <row r="234" spans="1:22" x14ac:dyDescent="0.25">
      <c r="A234" s="24">
        <v>45174</v>
      </c>
      <c r="B234" t="s">
        <v>33</v>
      </c>
      <c r="C234">
        <v>31</v>
      </c>
      <c r="D234">
        <v>3</v>
      </c>
      <c r="E234" t="s">
        <v>22</v>
      </c>
      <c r="F234">
        <v>0</v>
      </c>
      <c r="G234">
        <v>0</v>
      </c>
      <c r="H234">
        <v>0</v>
      </c>
      <c r="I234">
        <v>0</v>
      </c>
      <c r="J234">
        <v>3.8</v>
      </c>
      <c r="K234">
        <v>0.2</v>
      </c>
      <c r="L234">
        <v>4</v>
      </c>
      <c r="M234">
        <v>0</v>
      </c>
      <c r="N234">
        <v>0</v>
      </c>
      <c r="O234">
        <v>0</v>
      </c>
      <c r="P234">
        <v>0.2</v>
      </c>
      <c r="Q234">
        <v>0.2</v>
      </c>
      <c r="R234">
        <v>2</v>
      </c>
      <c r="S234" t="s">
        <v>106</v>
      </c>
      <c r="T234" t="s">
        <v>107</v>
      </c>
      <c r="U234" t="s">
        <v>101</v>
      </c>
      <c r="V234" t="s">
        <v>97</v>
      </c>
    </row>
    <row r="235" spans="1:22" x14ac:dyDescent="0.25">
      <c r="A235" s="24">
        <v>45174</v>
      </c>
      <c r="B235" t="s">
        <v>33</v>
      </c>
      <c r="C235">
        <v>31</v>
      </c>
      <c r="D235">
        <v>3</v>
      </c>
      <c r="E235" t="s">
        <v>23</v>
      </c>
      <c r="F235">
        <v>0</v>
      </c>
      <c r="G235">
        <v>0</v>
      </c>
      <c r="H235">
        <v>0</v>
      </c>
      <c r="I235">
        <v>0</v>
      </c>
      <c r="J235">
        <v>2</v>
      </c>
      <c r="K235">
        <v>0.4</v>
      </c>
      <c r="L235">
        <v>2.4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2</v>
      </c>
      <c r="S235" t="s">
        <v>106</v>
      </c>
      <c r="T235" t="s">
        <v>107</v>
      </c>
      <c r="U235" t="s">
        <v>101</v>
      </c>
      <c r="V235" t="s">
        <v>97</v>
      </c>
    </row>
    <row r="236" spans="1:22" x14ac:dyDescent="0.25">
      <c r="A236" s="24">
        <v>45174</v>
      </c>
      <c r="B236" t="s">
        <v>33</v>
      </c>
      <c r="C236">
        <v>32</v>
      </c>
      <c r="D236">
        <v>3</v>
      </c>
      <c r="E236" t="s">
        <v>22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1</v>
      </c>
      <c r="M236">
        <v>0</v>
      </c>
      <c r="N236">
        <v>0</v>
      </c>
      <c r="O236">
        <v>0</v>
      </c>
      <c r="P236">
        <v>0</v>
      </c>
      <c r="Q236">
        <v>0.2</v>
      </c>
      <c r="R236">
        <v>7</v>
      </c>
      <c r="S236" t="s">
        <v>110</v>
      </c>
      <c r="U236" t="s">
        <v>96</v>
      </c>
      <c r="V236" t="s">
        <v>97</v>
      </c>
    </row>
    <row r="237" spans="1:22" x14ac:dyDescent="0.25">
      <c r="A237" s="24">
        <v>45174</v>
      </c>
      <c r="B237" t="s">
        <v>33</v>
      </c>
      <c r="C237">
        <v>33</v>
      </c>
      <c r="D237">
        <v>3</v>
      </c>
      <c r="E237" t="s">
        <v>22</v>
      </c>
      <c r="F237">
        <v>0</v>
      </c>
      <c r="G237">
        <v>0</v>
      </c>
      <c r="H237">
        <v>0</v>
      </c>
      <c r="I237">
        <v>0</v>
      </c>
      <c r="J237">
        <v>10.6</v>
      </c>
      <c r="K237">
        <v>1.8</v>
      </c>
      <c r="L237">
        <v>12.4</v>
      </c>
      <c r="M237">
        <v>0</v>
      </c>
      <c r="N237">
        <v>0</v>
      </c>
      <c r="O237">
        <v>0</v>
      </c>
      <c r="P237">
        <v>0</v>
      </c>
      <c r="Q237">
        <v>0.8</v>
      </c>
      <c r="R237">
        <v>6</v>
      </c>
      <c r="S237" t="s">
        <v>98</v>
      </c>
      <c r="U237" t="s">
        <v>96</v>
      </c>
      <c r="V237" t="s">
        <v>97</v>
      </c>
    </row>
    <row r="238" spans="1:22" x14ac:dyDescent="0.25">
      <c r="A238" s="24">
        <v>45174</v>
      </c>
      <c r="B238" t="s">
        <v>33</v>
      </c>
      <c r="C238">
        <v>34</v>
      </c>
      <c r="D238">
        <v>3</v>
      </c>
      <c r="E238" t="s">
        <v>22</v>
      </c>
      <c r="F238">
        <v>0</v>
      </c>
      <c r="G238">
        <v>0</v>
      </c>
      <c r="H238">
        <v>0</v>
      </c>
      <c r="I238">
        <v>0</v>
      </c>
      <c r="J238">
        <v>1</v>
      </c>
      <c r="K238">
        <v>0.2</v>
      </c>
      <c r="L238">
        <v>1.2</v>
      </c>
      <c r="M238">
        <v>0</v>
      </c>
      <c r="N238">
        <v>0</v>
      </c>
      <c r="O238">
        <v>0</v>
      </c>
      <c r="P238">
        <v>0.2</v>
      </c>
      <c r="Q238">
        <v>0.2</v>
      </c>
      <c r="R238">
        <v>3</v>
      </c>
      <c r="S238" t="s">
        <v>116</v>
      </c>
      <c r="T238" s="32" t="s">
        <v>117</v>
      </c>
      <c r="U238" t="s">
        <v>101</v>
      </c>
      <c r="V238" t="s">
        <v>97</v>
      </c>
    </row>
    <row r="239" spans="1:22" x14ac:dyDescent="0.25">
      <c r="A239" s="24">
        <v>45174</v>
      </c>
      <c r="B239" t="s">
        <v>33</v>
      </c>
      <c r="C239">
        <v>34</v>
      </c>
      <c r="D239">
        <v>3</v>
      </c>
      <c r="E239" t="s">
        <v>23</v>
      </c>
      <c r="F239">
        <v>1.2</v>
      </c>
      <c r="G239">
        <v>1.6</v>
      </c>
      <c r="H239">
        <v>1.4</v>
      </c>
      <c r="I239">
        <v>4.1999999999999993</v>
      </c>
      <c r="J239">
        <v>2.2000000000000002</v>
      </c>
      <c r="K239">
        <v>0.4</v>
      </c>
      <c r="L239">
        <v>2.6</v>
      </c>
      <c r="M239">
        <v>0</v>
      </c>
      <c r="N239">
        <v>0</v>
      </c>
      <c r="O239">
        <v>0</v>
      </c>
      <c r="P239">
        <v>1.6</v>
      </c>
      <c r="Q239">
        <v>0.2</v>
      </c>
      <c r="R239">
        <v>3</v>
      </c>
      <c r="S239" t="s">
        <v>116</v>
      </c>
      <c r="T239" s="32" t="s">
        <v>117</v>
      </c>
      <c r="U239" t="s">
        <v>101</v>
      </c>
      <c r="V239" t="s">
        <v>97</v>
      </c>
    </row>
    <row r="240" spans="1:22" x14ac:dyDescent="0.25">
      <c r="A240" s="24">
        <v>45174</v>
      </c>
      <c r="B240" t="s">
        <v>33</v>
      </c>
      <c r="C240">
        <v>35</v>
      </c>
      <c r="D240">
        <v>3</v>
      </c>
      <c r="E240" t="s">
        <v>22</v>
      </c>
      <c r="F240">
        <v>0</v>
      </c>
      <c r="G240">
        <v>0.2</v>
      </c>
      <c r="H240">
        <v>0.4</v>
      </c>
      <c r="I240">
        <v>0.60000000000000009</v>
      </c>
      <c r="J240">
        <v>0.6</v>
      </c>
      <c r="K240">
        <v>0</v>
      </c>
      <c r="L240">
        <v>0.6</v>
      </c>
      <c r="M240">
        <v>0</v>
      </c>
      <c r="N240">
        <v>0</v>
      </c>
      <c r="O240">
        <v>0</v>
      </c>
      <c r="P240">
        <v>1</v>
      </c>
      <c r="Q240">
        <v>0.2</v>
      </c>
      <c r="R240">
        <v>11</v>
      </c>
      <c r="S240" t="s">
        <v>113</v>
      </c>
      <c r="T240" t="s">
        <v>114</v>
      </c>
      <c r="U240" t="s">
        <v>101</v>
      </c>
      <c r="V240" t="s">
        <v>97</v>
      </c>
    </row>
    <row r="241" spans="1:22" x14ac:dyDescent="0.25">
      <c r="A241" s="24">
        <v>45174</v>
      </c>
      <c r="B241" t="s">
        <v>33</v>
      </c>
      <c r="C241">
        <v>35</v>
      </c>
      <c r="D241">
        <v>3</v>
      </c>
      <c r="E241" t="s">
        <v>23</v>
      </c>
      <c r="F241">
        <v>1.4</v>
      </c>
      <c r="G241">
        <v>0.6</v>
      </c>
      <c r="H241">
        <v>0.4</v>
      </c>
      <c r="I241">
        <v>2.4</v>
      </c>
      <c r="J241">
        <v>2</v>
      </c>
      <c r="K241">
        <v>0</v>
      </c>
      <c r="L241">
        <v>2</v>
      </c>
      <c r="M241">
        <v>0</v>
      </c>
      <c r="N241">
        <v>0</v>
      </c>
      <c r="O241">
        <v>0</v>
      </c>
      <c r="P241">
        <v>0.8</v>
      </c>
      <c r="Q241">
        <v>0</v>
      </c>
      <c r="R241">
        <v>11</v>
      </c>
      <c r="S241" t="s">
        <v>113</v>
      </c>
      <c r="T241" t="s">
        <v>114</v>
      </c>
      <c r="U241" t="s">
        <v>101</v>
      </c>
      <c r="V241" t="s">
        <v>97</v>
      </c>
    </row>
    <row r="242" spans="1:22" x14ac:dyDescent="0.25">
      <c r="A242" s="24">
        <v>45174</v>
      </c>
      <c r="B242" t="s">
        <v>33</v>
      </c>
      <c r="C242">
        <v>36</v>
      </c>
      <c r="D242">
        <v>3</v>
      </c>
      <c r="E242" t="s">
        <v>22</v>
      </c>
      <c r="F242">
        <v>0</v>
      </c>
      <c r="G242">
        <v>0</v>
      </c>
      <c r="H242">
        <v>0</v>
      </c>
      <c r="I242">
        <v>0</v>
      </c>
      <c r="J242">
        <v>7.2</v>
      </c>
      <c r="K242">
        <v>0.4</v>
      </c>
      <c r="L242">
        <v>7.6000000000000005</v>
      </c>
      <c r="M242">
        <v>0</v>
      </c>
      <c r="N242">
        <v>0</v>
      </c>
      <c r="O242">
        <v>0</v>
      </c>
      <c r="P242">
        <v>0.2</v>
      </c>
      <c r="Q242">
        <v>0.6</v>
      </c>
      <c r="R242">
        <v>15</v>
      </c>
      <c r="S242" t="s">
        <v>90</v>
      </c>
      <c r="T242" t="s">
        <v>90</v>
      </c>
      <c r="U242" t="s">
        <v>101</v>
      </c>
      <c r="V242" t="s">
        <v>97</v>
      </c>
    </row>
    <row r="243" spans="1:22" x14ac:dyDescent="0.25">
      <c r="A243" s="24">
        <v>45174</v>
      </c>
      <c r="B243" t="s">
        <v>33</v>
      </c>
      <c r="C243">
        <v>36</v>
      </c>
      <c r="D243">
        <v>3</v>
      </c>
      <c r="E243" t="s">
        <v>23</v>
      </c>
      <c r="F243">
        <v>0</v>
      </c>
      <c r="G243">
        <v>0</v>
      </c>
      <c r="H243">
        <v>0.2</v>
      </c>
      <c r="I243">
        <v>0.2</v>
      </c>
      <c r="J243">
        <v>9.1999999999999993</v>
      </c>
      <c r="K243">
        <v>0.6</v>
      </c>
      <c r="L243">
        <v>9.7999999999999989</v>
      </c>
      <c r="M243">
        <v>0</v>
      </c>
      <c r="N243">
        <v>0.2</v>
      </c>
      <c r="O243">
        <v>0</v>
      </c>
      <c r="P243">
        <v>0.2</v>
      </c>
      <c r="Q243">
        <v>0.2</v>
      </c>
      <c r="R243">
        <v>15</v>
      </c>
      <c r="S243" t="s">
        <v>90</v>
      </c>
      <c r="T243" t="s">
        <v>90</v>
      </c>
      <c r="U243" t="s">
        <v>101</v>
      </c>
      <c r="V243" t="s">
        <v>97</v>
      </c>
    </row>
    <row r="244" spans="1:22" x14ac:dyDescent="0.25">
      <c r="A244" s="24">
        <v>45174</v>
      </c>
      <c r="B244" t="s">
        <v>33</v>
      </c>
      <c r="C244">
        <v>37</v>
      </c>
      <c r="D244">
        <v>3</v>
      </c>
      <c r="E244" t="s">
        <v>22</v>
      </c>
      <c r="F244">
        <v>0</v>
      </c>
      <c r="G244">
        <v>0</v>
      </c>
      <c r="H244">
        <v>0</v>
      </c>
      <c r="I244">
        <v>0</v>
      </c>
      <c r="J244">
        <v>32.200000000000003</v>
      </c>
      <c r="K244">
        <v>4.2</v>
      </c>
      <c r="L244">
        <v>36.400000000000006</v>
      </c>
      <c r="M244">
        <v>0</v>
      </c>
      <c r="N244">
        <v>0</v>
      </c>
      <c r="O244">
        <v>0</v>
      </c>
      <c r="P244">
        <v>0.2</v>
      </c>
      <c r="Q244">
        <v>0.4</v>
      </c>
      <c r="R244">
        <v>13</v>
      </c>
      <c r="S244" t="s">
        <v>108</v>
      </c>
      <c r="T244" t="s">
        <v>109</v>
      </c>
      <c r="U244" t="s">
        <v>101</v>
      </c>
      <c r="V244" t="s">
        <v>97</v>
      </c>
    </row>
    <row r="245" spans="1:22" x14ac:dyDescent="0.25">
      <c r="A245" s="24">
        <v>45174</v>
      </c>
      <c r="B245" t="s">
        <v>33</v>
      </c>
      <c r="C245">
        <v>37</v>
      </c>
      <c r="D245">
        <v>3</v>
      </c>
      <c r="E245" t="s">
        <v>23</v>
      </c>
      <c r="F245">
        <v>0</v>
      </c>
      <c r="G245">
        <v>0</v>
      </c>
      <c r="H245">
        <v>0</v>
      </c>
      <c r="I245">
        <v>0</v>
      </c>
      <c r="J245">
        <v>27</v>
      </c>
      <c r="K245">
        <v>6.4</v>
      </c>
      <c r="L245">
        <v>33.4</v>
      </c>
      <c r="M245">
        <v>0</v>
      </c>
      <c r="N245">
        <v>0</v>
      </c>
      <c r="O245">
        <v>0</v>
      </c>
      <c r="P245">
        <v>0.2</v>
      </c>
      <c r="Q245">
        <v>0.2</v>
      </c>
      <c r="R245">
        <v>13</v>
      </c>
      <c r="S245" t="s">
        <v>108</v>
      </c>
      <c r="T245" t="s">
        <v>109</v>
      </c>
      <c r="U245" t="s">
        <v>101</v>
      </c>
      <c r="V245" t="s">
        <v>97</v>
      </c>
    </row>
    <row r="246" spans="1:22" x14ac:dyDescent="0.25">
      <c r="A246" s="24">
        <v>45174</v>
      </c>
      <c r="B246" t="s">
        <v>33</v>
      </c>
      <c r="C246">
        <v>38</v>
      </c>
      <c r="D246">
        <v>3</v>
      </c>
      <c r="E246" t="s">
        <v>22</v>
      </c>
      <c r="F246">
        <v>0</v>
      </c>
      <c r="G246">
        <v>0</v>
      </c>
      <c r="H246">
        <v>0</v>
      </c>
      <c r="I246">
        <v>0</v>
      </c>
      <c r="J246">
        <v>33.4</v>
      </c>
      <c r="K246">
        <v>5.4</v>
      </c>
      <c r="L246">
        <v>38.799999999999997</v>
      </c>
      <c r="M246">
        <v>0</v>
      </c>
      <c r="N246">
        <v>0</v>
      </c>
      <c r="O246">
        <v>0</v>
      </c>
      <c r="P246">
        <v>0</v>
      </c>
      <c r="Q246">
        <v>1.2</v>
      </c>
      <c r="R246">
        <v>9</v>
      </c>
      <c r="S246" t="s">
        <v>115</v>
      </c>
      <c r="U246" t="s">
        <v>96</v>
      </c>
      <c r="V246" t="s">
        <v>97</v>
      </c>
    </row>
    <row r="247" spans="1:22" x14ac:dyDescent="0.25">
      <c r="A247" s="24">
        <v>45174</v>
      </c>
      <c r="B247" t="s">
        <v>33</v>
      </c>
      <c r="C247">
        <v>39</v>
      </c>
      <c r="D247">
        <v>3</v>
      </c>
      <c r="E247" t="s">
        <v>22</v>
      </c>
      <c r="F247">
        <v>0</v>
      </c>
      <c r="G247">
        <v>0</v>
      </c>
      <c r="H247">
        <v>0.2</v>
      </c>
      <c r="I247">
        <v>0.2</v>
      </c>
      <c r="J247">
        <v>14.6</v>
      </c>
      <c r="K247">
        <v>0.8</v>
      </c>
      <c r="L247">
        <v>15.4</v>
      </c>
      <c r="M247">
        <v>0</v>
      </c>
      <c r="N247">
        <v>0</v>
      </c>
      <c r="O247">
        <v>0</v>
      </c>
      <c r="P247">
        <v>0.2</v>
      </c>
      <c r="Q247">
        <v>0.4</v>
      </c>
      <c r="R247">
        <v>10</v>
      </c>
      <c r="S247" t="s">
        <v>102</v>
      </c>
      <c r="T247" t="s">
        <v>103</v>
      </c>
      <c r="U247" t="s">
        <v>101</v>
      </c>
      <c r="V247" t="s">
        <v>97</v>
      </c>
    </row>
    <row r="248" spans="1:22" x14ac:dyDescent="0.25">
      <c r="A248" s="24">
        <v>45174</v>
      </c>
      <c r="B248" t="s">
        <v>33</v>
      </c>
      <c r="C248">
        <v>39</v>
      </c>
      <c r="D248">
        <v>3</v>
      </c>
      <c r="E248" t="s">
        <v>23</v>
      </c>
      <c r="F248">
        <v>0</v>
      </c>
      <c r="G248">
        <v>0</v>
      </c>
      <c r="H248">
        <v>0</v>
      </c>
      <c r="I248">
        <v>0</v>
      </c>
      <c r="J248">
        <v>13.4</v>
      </c>
      <c r="K248">
        <v>0.6</v>
      </c>
      <c r="L248">
        <v>14</v>
      </c>
      <c r="M248">
        <v>0</v>
      </c>
      <c r="N248">
        <v>0</v>
      </c>
      <c r="O248">
        <v>0</v>
      </c>
      <c r="P248">
        <v>0</v>
      </c>
      <c r="Q248">
        <v>0.4</v>
      </c>
      <c r="R248">
        <v>10</v>
      </c>
      <c r="S248" t="s">
        <v>102</v>
      </c>
      <c r="T248" t="s">
        <v>103</v>
      </c>
      <c r="U248" t="s">
        <v>101</v>
      </c>
      <c r="V248" t="s">
        <v>97</v>
      </c>
    </row>
    <row r="249" spans="1:22" x14ac:dyDescent="0.25">
      <c r="A249" s="24">
        <v>45174</v>
      </c>
      <c r="B249" t="s">
        <v>33</v>
      </c>
      <c r="C249">
        <v>40</v>
      </c>
      <c r="D249">
        <v>3</v>
      </c>
      <c r="E249" t="s">
        <v>22</v>
      </c>
      <c r="F249">
        <v>0</v>
      </c>
      <c r="G249">
        <v>0</v>
      </c>
      <c r="H249">
        <v>0</v>
      </c>
      <c r="I249">
        <v>0</v>
      </c>
      <c r="J249">
        <v>12</v>
      </c>
      <c r="K249">
        <v>1.6</v>
      </c>
      <c r="L249">
        <v>13.6</v>
      </c>
      <c r="M249">
        <v>0</v>
      </c>
      <c r="N249">
        <v>0</v>
      </c>
      <c r="O249">
        <v>0</v>
      </c>
      <c r="P249">
        <v>0</v>
      </c>
      <c r="Q249">
        <v>1.4</v>
      </c>
      <c r="R249">
        <v>14</v>
      </c>
      <c r="S249" t="s">
        <v>99</v>
      </c>
      <c r="T249" t="s">
        <v>100</v>
      </c>
      <c r="U249" t="s">
        <v>101</v>
      </c>
      <c r="V249" t="s">
        <v>97</v>
      </c>
    </row>
    <row r="250" spans="1:22" x14ac:dyDescent="0.25">
      <c r="A250" s="24">
        <v>45174</v>
      </c>
      <c r="B250" t="s">
        <v>33</v>
      </c>
      <c r="C250">
        <v>40</v>
      </c>
      <c r="D250">
        <v>3</v>
      </c>
      <c r="E250" t="s">
        <v>23</v>
      </c>
      <c r="F250">
        <v>0</v>
      </c>
      <c r="G250">
        <v>0</v>
      </c>
      <c r="H250">
        <v>0</v>
      </c>
      <c r="I250">
        <v>0</v>
      </c>
      <c r="J250">
        <v>14.8</v>
      </c>
      <c r="K250">
        <v>5.4</v>
      </c>
      <c r="L250">
        <v>20.200000000000003</v>
      </c>
      <c r="M250">
        <v>0</v>
      </c>
      <c r="N250">
        <v>0</v>
      </c>
      <c r="O250">
        <v>0</v>
      </c>
      <c r="P250">
        <v>1</v>
      </c>
      <c r="Q250">
        <v>0.2</v>
      </c>
      <c r="R250">
        <v>14</v>
      </c>
      <c r="S250" t="s">
        <v>99</v>
      </c>
      <c r="T250" t="s">
        <v>100</v>
      </c>
      <c r="U250" t="s">
        <v>101</v>
      </c>
      <c r="V250" t="s">
        <v>97</v>
      </c>
    </row>
    <row r="251" spans="1:22" x14ac:dyDescent="0.25">
      <c r="A251" s="24">
        <v>45174</v>
      </c>
      <c r="B251" t="s">
        <v>33</v>
      </c>
      <c r="C251">
        <v>41</v>
      </c>
      <c r="D251">
        <v>3</v>
      </c>
      <c r="E251" t="s">
        <v>22</v>
      </c>
      <c r="F251">
        <v>0</v>
      </c>
      <c r="G251">
        <v>0.4</v>
      </c>
      <c r="H251">
        <v>0.2</v>
      </c>
      <c r="I251">
        <v>0.60000000000000009</v>
      </c>
      <c r="J251">
        <v>1.4</v>
      </c>
      <c r="K251">
        <v>0.2</v>
      </c>
      <c r="L251">
        <v>1.5999999999999999</v>
      </c>
      <c r="M251">
        <v>0</v>
      </c>
      <c r="N251">
        <v>0</v>
      </c>
      <c r="O251">
        <v>0</v>
      </c>
      <c r="P251">
        <v>6.2</v>
      </c>
      <c r="Q251">
        <v>1.2</v>
      </c>
      <c r="R251">
        <v>12</v>
      </c>
      <c r="S251" t="s">
        <v>111</v>
      </c>
      <c r="T251" s="32" t="s">
        <v>112</v>
      </c>
      <c r="U251" t="s">
        <v>101</v>
      </c>
      <c r="V251" t="s">
        <v>97</v>
      </c>
    </row>
    <row r="252" spans="1:22" x14ac:dyDescent="0.25">
      <c r="A252" s="24">
        <v>45174</v>
      </c>
      <c r="B252" t="s">
        <v>33</v>
      </c>
      <c r="C252">
        <v>41</v>
      </c>
      <c r="D252">
        <v>3</v>
      </c>
      <c r="E252" t="s">
        <v>23</v>
      </c>
      <c r="F252">
        <v>0</v>
      </c>
      <c r="G252">
        <v>0</v>
      </c>
      <c r="H252">
        <v>0</v>
      </c>
      <c r="I252">
        <v>0</v>
      </c>
      <c r="J252">
        <v>0.6</v>
      </c>
      <c r="K252">
        <v>0</v>
      </c>
      <c r="L252">
        <v>0.6</v>
      </c>
      <c r="M252">
        <v>0</v>
      </c>
      <c r="N252">
        <v>0</v>
      </c>
      <c r="O252">
        <v>0</v>
      </c>
      <c r="P252">
        <v>0</v>
      </c>
      <c r="Q252">
        <v>1</v>
      </c>
      <c r="R252">
        <v>12</v>
      </c>
      <c r="S252" t="s">
        <v>111</v>
      </c>
      <c r="T252" s="32" t="s">
        <v>112</v>
      </c>
      <c r="U252" t="s">
        <v>101</v>
      </c>
      <c r="V252" t="s">
        <v>97</v>
      </c>
    </row>
    <row r="253" spans="1:22" x14ac:dyDescent="0.25">
      <c r="A253" s="24">
        <v>45174</v>
      </c>
      <c r="B253" t="s">
        <v>33</v>
      </c>
      <c r="C253">
        <v>42</v>
      </c>
      <c r="D253">
        <v>3</v>
      </c>
      <c r="E253" t="s">
        <v>22</v>
      </c>
      <c r="F253">
        <v>0</v>
      </c>
      <c r="G253">
        <v>0</v>
      </c>
      <c r="H253">
        <v>0</v>
      </c>
      <c r="I253">
        <v>0</v>
      </c>
      <c r="J253">
        <v>0.6</v>
      </c>
      <c r="K253">
        <v>0</v>
      </c>
      <c r="L253">
        <v>0.6</v>
      </c>
      <c r="M253">
        <v>0</v>
      </c>
      <c r="N253">
        <v>0</v>
      </c>
      <c r="O253">
        <v>0</v>
      </c>
      <c r="P253">
        <v>1.6</v>
      </c>
      <c r="Q253">
        <v>0.2</v>
      </c>
      <c r="R253">
        <v>5</v>
      </c>
      <c r="S253" t="s">
        <v>121</v>
      </c>
      <c r="T253" t="s">
        <v>122</v>
      </c>
      <c r="U253" t="s">
        <v>101</v>
      </c>
      <c r="V253" t="s">
        <v>97</v>
      </c>
    </row>
    <row r="254" spans="1:22" x14ac:dyDescent="0.25">
      <c r="A254" s="24">
        <v>45174</v>
      </c>
      <c r="B254" t="s">
        <v>33</v>
      </c>
      <c r="C254">
        <v>42</v>
      </c>
      <c r="D254">
        <v>3</v>
      </c>
      <c r="E254" t="s">
        <v>23</v>
      </c>
      <c r="F254">
        <v>0</v>
      </c>
      <c r="G254">
        <v>0</v>
      </c>
      <c r="H254">
        <v>0</v>
      </c>
      <c r="I254">
        <v>0</v>
      </c>
      <c r="J254">
        <v>0.2</v>
      </c>
      <c r="K254">
        <v>0</v>
      </c>
      <c r="L254">
        <v>0.2</v>
      </c>
      <c r="M254">
        <v>0</v>
      </c>
      <c r="N254">
        <v>0</v>
      </c>
      <c r="O254">
        <v>0</v>
      </c>
      <c r="P254">
        <v>2</v>
      </c>
      <c r="Q254">
        <v>0.4</v>
      </c>
      <c r="R254">
        <v>5</v>
      </c>
      <c r="S254" t="s">
        <v>121</v>
      </c>
      <c r="T254" t="s">
        <v>122</v>
      </c>
      <c r="U254" t="s">
        <v>101</v>
      </c>
      <c r="V254" t="s">
        <v>97</v>
      </c>
    </row>
    <row r="255" spans="1:22" x14ac:dyDescent="0.25">
      <c r="A255" s="24">
        <v>45174</v>
      </c>
      <c r="B255" t="s">
        <v>33</v>
      </c>
      <c r="C255">
        <v>43</v>
      </c>
      <c r="D255">
        <v>3</v>
      </c>
      <c r="E255" t="s">
        <v>22</v>
      </c>
      <c r="F255">
        <v>0</v>
      </c>
      <c r="G255">
        <v>0</v>
      </c>
      <c r="H255">
        <v>0</v>
      </c>
      <c r="I255">
        <v>0</v>
      </c>
      <c r="J255">
        <v>0.2</v>
      </c>
      <c r="K255">
        <v>0.2</v>
      </c>
      <c r="L255">
        <v>0.4</v>
      </c>
      <c r="M255">
        <v>0</v>
      </c>
      <c r="N255">
        <v>0</v>
      </c>
      <c r="O255">
        <v>0</v>
      </c>
      <c r="P255">
        <v>0</v>
      </c>
      <c r="Q255">
        <v>0.6</v>
      </c>
      <c r="R255">
        <v>1</v>
      </c>
      <c r="S255" t="s">
        <v>119</v>
      </c>
      <c r="T255" t="s">
        <v>120</v>
      </c>
      <c r="U255" t="s">
        <v>101</v>
      </c>
      <c r="V255" t="s">
        <v>97</v>
      </c>
    </row>
    <row r="256" spans="1:22" x14ac:dyDescent="0.25">
      <c r="A256" s="24">
        <v>45174</v>
      </c>
      <c r="B256" t="s">
        <v>33</v>
      </c>
      <c r="C256">
        <v>43</v>
      </c>
      <c r="D256">
        <v>3</v>
      </c>
      <c r="E256" t="s">
        <v>23</v>
      </c>
      <c r="F256">
        <v>0</v>
      </c>
      <c r="G256">
        <v>0</v>
      </c>
      <c r="H256">
        <v>0.4</v>
      </c>
      <c r="I256">
        <v>0.4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1.4</v>
      </c>
      <c r="R256">
        <v>1</v>
      </c>
      <c r="S256" t="s">
        <v>119</v>
      </c>
      <c r="T256" t="s">
        <v>120</v>
      </c>
      <c r="U256" t="s">
        <v>101</v>
      </c>
      <c r="V256" t="s">
        <v>97</v>
      </c>
    </row>
    <row r="257" spans="1:22" x14ac:dyDescent="0.25">
      <c r="A257" s="24">
        <v>45174</v>
      </c>
      <c r="B257" t="s">
        <v>33</v>
      </c>
      <c r="C257">
        <v>44</v>
      </c>
      <c r="D257">
        <v>3</v>
      </c>
      <c r="E257" t="s">
        <v>22</v>
      </c>
      <c r="F257">
        <v>0</v>
      </c>
      <c r="G257">
        <v>0</v>
      </c>
      <c r="H257">
        <v>0</v>
      </c>
      <c r="I257">
        <v>0</v>
      </c>
      <c r="J257">
        <v>6</v>
      </c>
      <c r="K257">
        <v>0.2</v>
      </c>
      <c r="L257">
        <v>6.2</v>
      </c>
      <c r="M257">
        <v>0</v>
      </c>
      <c r="N257">
        <v>0</v>
      </c>
      <c r="O257">
        <v>0</v>
      </c>
      <c r="P257">
        <v>0.2</v>
      </c>
      <c r="Q257">
        <v>0.8</v>
      </c>
      <c r="R257">
        <v>8</v>
      </c>
      <c r="S257" t="s">
        <v>118</v>
      </c>
      <c r="U257" t="s">
        <v>96</v>
      </c>
      <c r="V257" t="s">
        <v>97</v>
      </c>
    </row>
    <row r="258" spans="1:22" x14ac:dyDescent="0.25">
      <c r="A258" s="24">
        <v>45174</v>
      </c>
      <c r="B258" t="s">
        <v>33</v>
      </c>
      <c r="C258">
        <v>45</v>
      </c>
      <c r="D258">
        <v>3</v>
      </c>
      <c r="E258" t="s">
        <v>22</v>
      </c>
      <c r="F258">
        <v>0</v>
      </c>
      <c r="G258">
        <v>0</v>
      </c>
      <c r="H258">
        <v>0</v>
      </c>
      <c r="I258">
        <v>0</v>
      </c>
      <c r="J258">
        <v>5.8</v>
      </c>
      <c r="K258">
        <v>5.4</v>
      </c>
      <c r="L258">
        <v>11.2</v>
      </c>
      <c r="M258">
        <v>0</v>
      </c>
      <c r="N258">
        <v>0</v>
      </c>
      <c r="O258">
        <v>0</v>
      </c>
      <c r="P258">
        <v>0</v>
      </c>
      <c r="Q258">
        <v>1.8</v>
      </c>
      <c r="R258">
        <v>4</v>
      </c>
      <c r="S258" t="s">
        <v>104</v>
      </c>
      <c r="T258" t="s">
        <v>105</v>
      </c>
      <c r="U258" t="s">
        <v>101</v>
      </c>
      <c r="V258" t="s">
        <v>97</v>
      </c>
    </row>
    <row r="259" spans="1:22" x14ac:dyDescent="0.25">
      <c r="A259" s="24">
        <v>45174</v>
      </c>
      <c r="B259" t="s">
        <v>33</v>
      </c>
      <c r="C259">
        <v>45</v>
      </c>
      <c r="D259">
        <v>3</v>
      </c>
      <c r="E259" t="s">
        <v>23</v>
      </c>
      <c r="F259">
        <v>0</v>
      </c>
      <c r="G259">
        <v>0</v>
      </c>
      <c r="H259">
        <v>0</v>
      </c>
      <c r="I259">
        <v>0</v>
      </c>
      <c r="J259">
        <v>9</v>
      </c>
      <c r="K259">
        <v>1.2</v>
      </c>
      <c r="L259">
        <v>10.199999999999999</v>
      </c>
      <c r="M259">
        <v>0</v>
      </c>
      <c r="N259">
        <v>0</v>
      </c>
      <c r="O259">
        <v>0</v>
      </c>
      <c r="P259">
        <v>0</v>
      </c>
      <c r="Q259">
        <v>0.4</v>
      </c>
      <c r="R259">
        <v>4</v>
      </c>
      <c r="S259" t="s">
        <v>104</v>
      </c>
      <c r="T259" t="s">
        <v>105</v>
      </c>
      <c r="U259" t="s">
        <v>101</v>
      </c>
      <c r="V259" t="s">
        <v>97</v>
      </c>
    </row>
    <row r="260" spans="1:22" x14ac:dyDescent="0.25">
      <c r="A260" s="24">
        <v>45174</v>
      </c>
      <c r="B260" t="s">
        <v>33</v>
      </c>
      <c r="C260">
        <v>46</v>
      </c>
      <c r="D260">
        <v>4</v>
      </c>
      <c r="E260" t="s">
        <v>22</v>
      </c>
      <c r="F260">
        <v>0</v>
      </c>
      <c r="G260">
        <v>0</v>
      </c>
      <c r="H260">
        <v>0.2</v>
      </c>
      <c r="I260">
        <v>0.2</v>
      </c>
      <c r="J260">
        <v>0</v>
      </c>
      <c r="K260">
        <v>0.2</v>
      </c>
      <c r="L260">
        <v>0.2</v>
      </c>
      <c r="M260">
        <v>0</v>
      </c>
      <c r="N260">
        <v>0</v>
      </c>
      <c r="O260">
        <v>0</v>
      </c>
      <c r="P260">
        <v>0</v>
      </c>
      <c r="Q260">
        <v>0.6</v>
      </c>
      <c r="R260">
        <v>1</v>
      </c>
      <c r="S260" t="s">
        <v>119</v>
      </c>
      <c r="T260" t="s">
        <v>120</v>
      </c>
      <c r="U260" t="s">
        <v>101</v>
      </c>
      <c r="V260" t="s">
        <v>97</v>
      </c>
    </row>
    <row r="261" spans="1:22" x14ac:dyDescent="0.25">
      <c r="A261" s="24">
        <v>45174</v>
      </c>
      <c r="B261" t="s">
        <v>33</v>
      </c>
      <c r="C261">
        <v>46</v>
      </c>
      <c r="D261">
        <v>4</v>
      </c>
      <c r="E261" t="s">
        <v>23</v>
      </c>
      <c r="F261">
        <v>0</v>
      </c>
      <c r="G261">
        <v>0</v>
      </c>
      <c r="H261">
        <v>0.6</v>
      </c>
      <c r="I261">
        <v>0.6</v>
      </c>
      <c r="J261">
        <v>0.2</v>
      </c>
      <c r="K261">
        <v>0</v>
      </c>
      <c r="L261">
        <v>0.2</v>
      </c>
      <c r="M261">
        <v>0</v>
      </c>
      <c r="N261">
        <v>0</v>
      </c>
      <c r="O261">
        <v>0</v>
      </c>
      <c r="P261">
        <v>0</v>
      </c>
      <c r="Q261">
        <v>0.4</v>
      </c>
      <c r="R261">
        <v>1</v>
      </c>
      <c r="S261" t="s">
        <v>119</v>
      </c>
      <c r="T261" t="s">
        <v>120</v>
      </c>
      <c r="U261" t="s">
        <v>101</v>
      </c>
      <c r="V261" t="s">
        <v>97</v>
      </c>
    </row>
    <row r="262" spans="1:22" x14ac:dyDescent="0.25">
      <c r="A262" s="24">
        <v>45174</v>
      </c>
      <c r="B262" t="s">
        <v>33</v>
      </c>
      <c r="C262">
        <v>47</v>
      </c>
      <c r="D262">
        <v>4</v>
      </c>
      <c r="E262" t="s">
        <v>22</v>
      </c>
      <c r="F262">
        <v>0</v>
      </c>
      <c r="G262">
        <v>0</v>
      </c>
      <c r="H262">
        <v>0</v>
      </c>
      <c r="I262">
        <v>0</v>
      </c>
      <c r="J262">
        <v>0.8</v>
      </c>
      <c r="K262">
        <v>0</v>
      </c>
      <c r="L262">
        <v>0.8</v>
      </c>
      <c r="M262">
        <v>0</v>
      </c>
      <c r="N262">
        <v>0</v>
      </c>
      <c r="O262">
        <v>0</v>
      </c>
      <c r="P262">
        <v>0.4</v>
      </c>
      <c r="Q262">
        <v>1</v>
      </c>
      <c r="R262">
        <v>3</v>
      </c>
      <c r="S262" t="s">
        <v>116</v>
      </c>
      <c r="T262" s="32" t="s">
        <v>117</v>
      </c>
      <c r="U262" t="s">
        <v>101</v>
      </c>
      <c r="V262" t="s">
        <v>97</v>
      </c>
    </row>
    <row r="263" spans="1:22" x14ac:dyDescent="0.25">
      <c r="A263" s="24">
        <v>45174</v>
      </c>
      <c r="B263" t="s">
        <v>33</v>
      </c>
      <c r="C263">
        <v>47</v>
      </c>
      <c r="D263">
        <v>4</v>
      </c>
      <c r="E263" t="s">
        <v>23</v>
      </c>
      <c r="F263">
        <v>0</v>
      </c>
      <c r="G263">
        <v>0</v>
      </c>
      <c r="H263">
        <v>0</v>
      </c>
      <c r="I263">
        <v>0</v>
      </c>
      <c r="J263">
        <v>0.8</v>
      </c>
      <c r="K263">
        <v>0</v>
      </c>
      <c r="L263">
        <v>0.8</v>
      </c>
      <c r="M263">
        <v>0</v>
      </c>
      <c r="N263">
        <v>0</v>
      </c>
      <c r="O263">
        <v>0</v>
      </c>
      <c r="P263">
        <v>0</v>
      </c>
      <c r="Q263">
        <v>0.4</v>
      </c>
      <c r="R263">
        <v>3</v>
      </c>
      <c r="S263" t="s">
        <v>116</v>
      </c>
      <c r="T263" s="32" t="s">
        <v>117</v>
      </c>
      <c r="U263" t="s">
        <v>101</v>
      </c>
      <c r="V263" t="s">
        <v>97</v>
      </c>
    </row>
    <row r="264" spans="1:22" x14ac:dyDescent="0.25">
      <c r="A264" s="24">
        <v>45174</v>
      </c>
      <c r="B264" t="s">
        <v>33</v>
      </c>
      <c r="C264">
        <v>48</v>
      </c>
      <c r="D264">
        <v>4</v>
      </c>
      <c r="E264" t="s">
        <v>22</v>
      </c>
      <c r="F264">
        <v>0</v>
      </c>
      <c r="G264">
        <v>0</v>
      </c>
      <c r="H264">
        <v>0.2</v>
      </c>
      <c r="I264">
        <v>0.2</v>
      </c>
      <c r="J264">
        <v>1</v>
      </c>
      <c r="K264">
        <v>0.6</v>
      </c>
      <c r="L264">
        <v>1.6</v>
      </c>
      <c r="M264">
        <v>0</v>
      </c>
      <c r="N264">
        <v>0</v>
      </c>
      <c r="O264">
        <v>0</v>
      </c>
      <c r="P264">
        <v>0.4</v>
      </c>
      <c r="Q264">
        <v>1.2</v>
      </c>
      <c r="R264">
        <v>14</v>
      </c>
      <c r="S264" t="s">
        <v>99</v>
      </c>
      <c r="T264" t="s">
        <v>100</v>
      </c>
      <c r="U264" t="s">
        <v>101</v>
      </c>
      <c r="V264" t="s">
        <v>97</v>
      </c>
    </row>
    <row r="265" spans="1:22" x14ac:dyDescent="0.25">
      <c r="A265" s="24">
        <v>45174</v>
      </c>
      <c r="B265" t="s">
        <v>33</v>
      </c>
      <c r="C265">
        <v>48</v>
      </c>
      <c r="D265">
        <v>4</v>
      </c>
      <c r="E265" t="s">
        <v>23</v>
      </c>
      <c r="F265">
        <v>0</v>
      </c>
      <c r="G265">
        <v>0</v>
      </c>
      <c r="H265">
        <v>0</v>
      </c>
      <c r="I265">
        <v>0</v>
      </c>
      <c r="J265">
        <v>1.2</v>
      </c>
      <c r="K265">
        <v>0</v>
      </c>
      <c r="L265">
        <v>1.2</v>
      </c>
      <c r="M265">
        <v>0</v>
      </c>
      <c r="N265">
        <v>0</v>
      </c>
      <c r="O265">
        <v>0</v>
      </c>
      <c r="P265">
        <v>0.4</v>
      </c>
      <c r="Q265">
        <v>2.4</v>
      </c>
      <c r="R265">
        <v>14</v>
      </c>
      <c r="S265" t="s">
        <v>99</v>
      </c>
      <c r="T265" t="s">
        <v>100</v>
      </c>
      <c r="U265" t="s">
        <v>101</v>
      </c>
      <c r="V265" t="s">
        <v>97</v>
      </c>
    </row>
    <row r="266" spans="1:22" x14ac:dyDescent="0.25">
      <c r="A266" s="24">
        <v>45174</v>
      </c>
      <c r="B266" t="s">
        <v>33</v>
      </c>
      <c r="C266">
        <v>49</v>
      </c>
      <c r="D266">
        <v>4</v>
      </c>
      <c r="E266" t="s">
        <v>22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0.8</v>
      </c>
      <c r="Q266">
        <v>0.2</v>
      </c>
      <c r="R266">
        <v>5</v>
      </c>
      <c r="S266" t="s">
        <v>121</v>
      </c>
      <c r="T266" t="s">
        <v>122</v>
      </c>
      <c r="U266" t="s">
        <v>101</v>
      </c>
      <c r="V266" t="s">
        <v>97</v>
      </c>
    </row>
    <row r="267" spans="1:22" x14ac:dyDescent="0.25">
      <c r="A267" s="24">
        <v>45174</v>
      </c>
      <c r="B267" t="s">
        <v>33</v>
      </c>
      <c r="C267">
        <v>49</v>
      </c>
      <c r="D267">
        <v>4</v>
      </c>
      <c r="E267" t="s">
        <v>23</v>
      </c>
      <c r="F267">
        <v>0</v>
      </c>
      <c r="G267">
        <v>0</v>
      </c>
      <c r="H267">
        <v>0.6</v>
      </c>
      <c r="I267">
        <v>0.6</v>
      </c>
      <c r="J267">
        <v>1.4</v>
      </c>
      <c r="K267">
        <v>0</v>
      </c>
      <c r="L267">
        <v>1.4</v>
      </c>
      <c r="M267">
        <v>0</v>
      </c>
      <c r="N267">
        <v>0</v>
      </c>
      <c r="O267">
        <v>0</v>
      </c>
      <c r="P267">
        <v>0.6</v>
      </c>
      <c r="Q267">
        <v>0.2</v>
      </c>
      <c r="R267">
        <v>5</v>
      </c>
      <c r="S267" t="s">
        <v>121</v>
      </c>
      <c r="T267" t="s">
        <v>122</v>
      </c>
      <c r="U267" t="s">
        <v>101</v>
      </c>
      <c r="V267" t="s">
        <v>97</v>
      </c>
    </row>
    <row r="268" spans="1:22" x14ac:dyDescent="0.25">
      <c r="A268" s="24">
        <v>45174</v>
      </c>
      <c r="B268" t="s">
        <v>33</v>
      </c>
      <c r="C268">
        <v>50</v>
      </c>
      <c r="D268">
        <v>4</v>
      </c>
      <c r="E268" t="s">
        <v>22</v>
      </c>
      <c r="F268">
        <v>0</v>
      </c>
      <c r="G268">
        <v>0</v>
      </c>
      <c r="H268">
        <v>0.2</v>
      </c>
      <c r="I268">
        <v>0.2</v>
      </c>
      <c r="J268">
        <v>10</v>
      </c>
      <c r="K268">
        <v>2</v>
      </c>
      <c r="L268">
        <v>12</v>
      </c>
      <c r="M268">
        <v>0</v>
      </c>
      <c r="N268">
        <v>0</v>
      </c>
      <c r="O268">
        <v>0</v>
      </c>
      <c r="P268">
        <v>0</v>
      </c>
      <c r="Q268">
        <v>1</v>
      </c>
      <c r="R268">
        <v>13</v>
      </c>
      <c r="S268" t="s">
        <v>108</v>
      </c>
      <c r="T268" t="s">
        <v>109</v>
      </c>
      <c r="U268" t="s">
        <v>101</v>
      </c>
      <c r="V268" t="s">
        <v>97</v>
      </c>
    </row>
    <row r="269" spans="1:22" x14ac:dyDescent="0.25">
      <c r="A269" s="24">
        <v>45174</v>
      </c>
      <c r="B269" t="s">
        <v>33</v>
      </c>
      <c r="C269">
        <v>50</v>
      </c>
      <c r="D269">
        <v>4</v>
      </c>
      <c r="E269" t="s">
        <v>23</v>
      </c>
      <c r="F269">
        <v>0</v>
      </c>
      <c r="G269">
        <v>0</v>
      </c>
      <c r="H269">
        <v>0</v>
      </c>
      <c r="I269">
        <v>0</v>
      </c>
      <c r="J269">
        <v>8.8000000000000007</v>
      </c>
      <c r="K269">
        <v>0.6</v>
      </c>
      <c r="L269">
        <v>9.4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13</v>
      </c>
      <c r="S269" t="s">
        <v>108</v>
      </c>
      <c r="T269" t="s">
        <v>109</v>
      </c>
      <c r="U269" t="s">
        <v>101</v>
      </c>
      <c r="V269" t="s">
        <v>97</v>
      </c>
    </row>
    <row r="270" spans="1:22" x14ac:dyDescent="0.25">
      <c r="A270" s="24">
        <v>45174</v>
      </c>
      <c r="B270" t="s">
        <v>33</v>
      </c>
      <c r="C270">
        <v>51</v>
      </c>
      <c r="D270">
        <v>4</v>
      </c>
      <c r="E270" t="s">
        <v>22</v>
      </c>
      <c r="F270">
        <v>0</v>
      </c>
      <c r="G270">
        <v>0</v>
      </c>
      <c r="H270">
        <v>0</v>
      </c>
      <c r="I270">
        <v>0</v>
      </c>
      <c r="J270">
        <v>0.6</v>
      </c>
      <c r="K270">
        <v>0.4</v>
      </c>
      <c r="L270">
        <v>1</v>
      </c>
      <c r="M270">
        <v>0</v>
      </c>
      <c r="N270">
        <v>0</v>
      </c>
      <c r="O270">
        <v>0</v>
      </c>
      <c r="P270">
        <v>0</v>
      </c>
      <c r="Q270">
        <v>0.4</v>
      </c>
      <c r="R270">
        <v>7</v>
      </c>
      <c r="S270" t="s">
        <v>110</v>
      </c>
      <c r="U270" t="s">
        <v>96</v>
      </c>
      <c r="V270" t="s">
        <v>97</v>
      </c>
    </row>
    <row r="271" spans="1:22" x14ac:dyDescent="0.25">
      <c r="A271" s="24">
        <v>45174</v>
      </c>
      <c r="B271" t="s">
        <v>33</v>
      </c>
      <c r="C271">
        <v>52</v>
      </c>
      <c r="D271">
        <v>4</v>
      </c>
      <c r="E271" t="s">
        <v>22</v>
      </c>
      <c r="F271">
        <v>0</v>
      </c>
      <c r="G271">
        <v>0</v>
      </c>
      <c r="H271">
        <v>0.4</v>
      </c>
      <c r="I271">
        <v>0.4</v>
      </c>
      <c r="J271">
        <v>4.4000000000000004</v>
      </c>
      <c r="K271">
        <v>0.8</v>
      </c>
      <c r="L271">
        <v>5.2</v>
      </c>
      <c r="M271">
        <v>0</v>
      </c>
      <c r="N271">
        <v>0</v>
      </c>
      <c r="O271">
        <v>0</v>
      </c>
      <c r="P271">
        <v>0.4</v>
      </c>
      <c r="Q271">
        <v>1</v>
      </c>
      <c r="R271">
        <v>12</v>
      </c>
      <c r="S271" t="s">
        <v>111</v>
      </c>
      <c r="T271" s="32" t="s">
        <v>112</v>
      </c>
      <c r="U271" t="s">
        <v>101</v>
      </c>
      <c r="V271" t="s">
        <v>97</v>
      </c>
    </row>
    <row r="272" spans="1:22" x14ac:dyDescent="0.25">
      <c r="A272" s="24">
        <v>45174</v>
      </c>
      <c r="B272" t="s">
        <v>33</v>
      </c>
      <c r="C272">
        <v>52</v>
      </c>
      <c r="D272">
        <v>4</v>
      </c>
      <c r="E272" t="s">
        <v>23</v>
      </c>
      <c r="F272">
        <v>0</v>
      </c>
      <c r="G272">
        <v>0</v>
      </c>
      <c r="H272">
        <v>0.2</v>
      </c>
      <c r="I272">
        <v>0.2</v>
      </c>
      <c r="J272">
        <v>6.2</v>
      </c>
      <c r="K272">
        <v>0</v>
      </c>
      <c r="L272">
        <v>6.2</v>
      </c>
      <c r="M272">
        <v>0</v>
      </c>
      <c r="N272">
        <v>0</v>
      </c>
      <c r="O272">
        <v>0</v>
      </c>
      <c r="P272">
        <v>0</v>
      </c>
      <c r="Q272">
        <v>0.4</v>
      </c>
      <c r="R272">
        <v>12</v>
      </c>
      <c r="S272" t="s">
        <v>111</v>
      </c>
      <c r="T272" s="32" t="s">
        <v>112</v>
      </c>
      <c r="U272" t="s">
        <v>101</v>
      </c>
      <c r="V272" t="s">
        <v>97</v>
      </c>
    </row>
    <row r="273" spans="1:22" x14ac:dyDescent="0.25">
      <c r="A273" s="24">
        <v>45174</v>
      </c>
      <c r="B273" t="s">
        <v>33</v>
      </c>
      <c r="C273">
        <v>53</v>
      </c>
      <c r="D273">
        <v>4</v>
      </c>
      <c r="E273" t="s">
        <v>22</v>
      </c>
      <c r="F273">
        <v>0</v>
      </c>
      <c r="G273">
        <v>0.2</v>
      </c>
      <c r="H273">
        <v>0.6</v>
      </c>
      <c r="I273">
        <v>0.8</v>
      </c>
      <c r="J273">
        <v>15</v>
      </c>
      <c r="K273">
        <v>5.6</v>
      </c>
      <c r="L273">
        <v>20.6</v>
      </c>
      <c r="M273">
        <v>0</v>
      </c>
      <c r="N273">
        <v>0</v>
      </c>
      <c r="O273">
        <v>0</v>
      </c>
      <c r="P273">
        <v>0.2</v>
      </c>
      <c r="Q273">
        <v>1</v>
      </c>
      <c r="R273">
        <v>15</v>
      </c>
      <c r="S273" t="s">
        <v>90</v>
      </c>
      <c r="T273" t="s">
        <v>90</v>
      </c>
      <c r="U273" t="s">
        <v>101</v>
      </c>
      <c r="V273" t="s">
        <v>97</v>
      </c>
    </row>
    <row r="274" spans="1:22" x14ac:dyDescent="0.25">
      <c r="A274" s="24">
        <v>45174</v>
      </c>
      <c r="B274" t="s">
        <v>33</v>
      </c>
      <c r="C274">
        <v>53</v>
      </c>
      <c r="D274">
        <v>4</v>
      </c>
      <c r="E274" t="s">
        <v>23</v>
      </c>
      <c r="F274">
        <v>0</v>
      </c>
      <c r="G274">
        <v>0</v>
      </c>
      <c r="H274">
        <v>0.8</v>
      </c>
      <c r="I274">
        <v>0.8</v>
      </c>
      <c r="J274">
        <v>37.4</v>
      </c>
      <c r="K274">
        <v>10.199999999999999</v>
      </c>
      <c r="L274">
        <v>47.599999999999994</v>
      </c>
      <c r="M274">
        <v>0</v>
      </c>
      <c r="N274">
        <v>0.2</v>
      </c>
      <c r="O274">
        <v>0</v>
      </c>
      <c r="P274">
        <v>0.4</v>
      </c>
      <c r="Q274">
        <v>0.6</v>
      </c>
      <c r="R274">
        <v>15</v>
      </c>
      <c r="S274" t="s">
        <v>90</v>
      </c>
      <c r="T274" t="s">
        <v>90</v>
      </c>
      <c r="U274" t="s">
        <v>101</v>
      </c>
      <c r="V274" t="s">
        <v>97</v>
      </c>
    </row>
    <row r="275" spans="1:22" x14ac:dyDescent="0.25">
      <c r="A275" s="24">
        <v>45174</v>
      </c>
      <c r="B275" t="s">
        <v>33</v>
      </c>
      <c r="C275">
        <v>54</v>
      </c>
      <c r="D275">
        <v>4</v>
      </c>
      <c r="E275" t="s">
        <v>22</v>
      </c>
      <c r="F275">
        <v>0</v>
      </c>
      <c r="G275">
        <v>0</v>
      </c>
      <c r="H275">
        <v>0</v>
      </c>
      <c r="I275">
        <v>0</v>
      </c>
      <c r="J275">
        <v>3.2</v>
      </c>
      <c r="K275">
        <v>1</v>
      </c>
      <c r="L275">
        <v>4.2</v>
      </c>
      <c r="M275">
        <v>0</v>
      </c>
      <c r="N275">
        <v>0</v>
      </c>
      <c r="O275">
        <v>0</v>
      </c>
      <c r="P275">
        <v>0.2</v>
      </c>
      <c r="Q275">
        <v>1</v>
      </c>
      <c r="R275">
        <v>11</v>
      </c>
      <c r="S275" t="s">
        <v>113</v>
      </c>
      <c r="T275" t="s">
        <v>114</v>
      </c>
      <c r="U275" t="s">
        <v>101</v>
      </c>
      <c r="V275" t="s">
        <v>97</v>
      </c>
    </row>
    <row r="276" spans="1:22" x14ac:dyDescent="0.25">
      <c r="A276" s="24">
        <v>45174</v>
      </c>
      <c r="B276" t="s">
        <v>33</v>
      </c>
      <c r="C276">
        <v>54</v>
      </c>
      <c r="D276">
        <v>4</v>
      </c>
      <c r="E276" t="s">
        <v>23</v>
      </c>
      <c r="F276">
        <v>0</v>
      </c>
      <c r="G276">
        <v>0</v>
      </c>
      <c r="H276">
        <v>0.4</v>
      </c>
      <c r="I276">
        <v>0.4</v>
      </c>
      <c r="J276">
        <v>1</v>
      </c>
      <c r="K276">
        <v>0</v>
      </c>
      <c r="L276">
        <v>1</v>
      </c>
      <c r="M276">
        <v>0</v>
      </c>
      <c r="N276">
        <v>0</v>
      </c>
      <c r="O276">
        <v>0</v>
      </c>
      <c r="P276">
        <v>0.2</v>
      </c>
      <c r="Q276">
        <v>0.2</v>
      </c>
      <c r="R276">
        <v>11</v>
      </c>
      <c r="S276" t="s">
        <v>113</v>
      </c>
      <c r="T276" t="s">
        <v>114</v>
      </c>
      <c r="U276" t="s">
        <v>101</v>
      </c>
      <c r="V276" t="s">
        <v>97</v>
      </c>
    </row>
    <row r="277" spans="1:22" x14ac:dyDescent="0.25">
      <c r="A277" s="24">
        <v>45174</v>
      </c>
      <c r="B277" t="s">
        <v>33</v>
      </c>
      <c r="C277">
        <v>55</v>
      </c>
      <c r="D277">
        <v>4</v>
      </c>
      <c r="E277" t="s">
        <v>22</v>
      </c>
      <c r="F277">
        <v>0</v>
      </c>
      <c r="G277">
        <v>0</v>
      </c>
      <c r="H277">
        <v>0.2</v>
      </c>
      <c r="I277">
        <v>0.2</v>
      </c>
      <c r="J277">
        <v>10.6</v>
      </c>
      <c r="K277">
        <v>6.6</v>
      </c>
      <c r="L277">
        <v>17.2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9</v>
      </c>
      <c r="S277" t="s">
        <v>115</v>
      </c>
      <c r="U277" t="s">
        <v>96</v>
      </c>
      <c r="V277" t="s">
        <v>97</v>
      </c>
    </row>
    <row r="278" spans="1:22" x14ac:dyDescent="0.25">
      <c r="A278" s="24">
        <v>45174</v>
      </c>
      <c r="B278" t="s">
        <v>33</v>
      </c>
      <c r="C278">
        <v>56</v>
      </c>
      <c r="D278">
        <v>4</v>
      </c>
      <c r="E278" t="s">
        <v>22</v>
      </c>
      <c r="F278">
        <v>0.2</v>
      </c>
      <c r="G278">
        <v>0</v>
      </c>
      <c r="H278">
        <v>0</v>
      </c>
      <c r="I278">
        <v>0.2</v>
      </c>
      <c r="J278">
        <v>63.2</v>
      </c>
      <c r="K278">
        <v>16</v>
      </c>
      <c r="L278">
        <v>79.2</v>
      </c>
      <c r="M278">
        <v>0</v>
      </c>
      <c r="N278">
        <v>0</v>
      </c>
      <c r="O278">
        <v>0</v>
      </c>
      <c r="P278">
        <v>0.2</v>
      </c>
      <c r="Q278">
        <v>0.8</v>
      </c>
      <c r="R278">
        <v>9</v>
      </c>
      <c r="S278" t="s">
        <v>115</v>
      </c>
      <c r="U278" t="s">
        <v>96</v>
      </c>
      <c r="V278" t="s">
        <v>97</v>
      </c>
    </row>
    <row r="279" spans="1:22" x14ac:dyDescent="0.25">
      <c r="A279" s="24">
        <v>45174</v>
      </c>
      <c r="B279" t="s">
        <v>33</v>
      </c>
      <c r="C279">
        <v>56</v>
      </c>
      <c r="D279">
        <v>4</v>
      </c>
      <c r="E279" t="s">
        <v>23</v>
      </c>
      <c r="F279">
        <v>0</v>
      </c>
      <c r="G279">
        <v>0</v>
      </c>
      <c r="H279">
        <v>0</v>
      </c>
      <c r="I279">
        <v>0</v>
      </c>
      <c r="J279">
        <v>13</v>
      </c>
      <c r="K279">
        <v>3.4</v>
      </c>
      <c r="L279">
        <v>16.399999999999999</v>
      </c>
      <c r="M279">
        <v>0</v>
      </c>
      <c r="N279">
        <v>0</v>
      </c>
      <c r="O279">
        <v>0</v>
      </c>
      <c r="P279">
        <v>0.2</v>
      </c>
      <c r="Q279">
        <v>0.6</v>
      </c>
      <c r="R279">
        <v>4</v>
      </c>
      <c r="S279" t="s">
        <v>104</v>
      </c>
      <c r="T279" t="s">
        <v>105</v>
      </c>
      <c r="U279" t="s">
        <v>101</v>
      </c>
      <c r="V279" t="s">
        <v>97</v>
      </c>
    </row>
    <row r="280" spans="1:22" x14ac:dyDescent="0.25">
      <c r="A280" s="24">
        <v>45174</v>
      </c>
      <c r="B280" t="s">
        <v>33</v>
      </c>
      <c r="C280">
        <v>57</v>
      </c>
      <c r="D280">
        <v>4</v>
      </c>
      <c r="E280" t="s">
        <v>22</v>
      </c>
      <c r="F280">
        <v>0</v>
      </c>
      <c r="G280">
        <v>0.2</v>
      </c>
      <c r="H280">
        <v>0.2</v>
      </c>
      <c r="I280">
        <v>0.4</v>
      </c>
      <c r="J280">
        <v>23</v>
      </c>
      <c r="K280">
        <v>3.4</v>
      </c>
      <c r="L280">
        <v>26.4</v>
      </c>
      <c r="M280">
        <v>0</v>
      </c>
      <c r="N280">
        <v>0.8</v>
      </c>
      <c r="O280">
        <v>0</v>
      </c>
      <c r="P280">
        <v>0</v>
      </c>
      <c r="Q280">
        <v>0.2</v>
      </c>
      <c r="R280">
        <v>10</v>
      </c>
      <c r="S280" t="s">
        <v>102</v>
      </c>
      <c r="T280" t="s">
        <v>103</v>
      </c>
      <c r="U280" t="s">
        <v>101</v>
      </c>
      <c r="V280" t="s">
        <v>97</v>
      </c>
    </row>
    <row r="281" spans="1:22" x14ac:dyDescent="0.25">
      <c r="A281" s="24">
        <v>45174</v>
      </c>
      <c r="B281" t="s">
        <v>33</v>
      </c>
      <c r="C281">
        <v>57</v>
      </c>
      <c r="D281">
        <v>4</v>
      </c>
      <c r="E281" t="s">
        <v>23</v>
      </c>
      <c r="F281">
        <v>0</v>
      </c>
      <c r="G281">
        <v>0</v>
      </c>
      <c r="H281">
        <v>0</v>
      </c>
      <c r="I281">
        <v>0</v>
      </c>
      <c r="J281">
        <v>1.4</v>
      </c>
      <c r="K281">
        <v>0</v>
      </c>
      <c r="L281">
        <v>1.4</v>
      </c>
      <c r="M281">
        <v>0</v>
      </c>
      <c r="N281">
        <v>0</v>
      </c>
      <c r="O281">
        <v>0</v>
      </c>
      <c r="P281">
        <v>0</v>
      </c>
      <c r="Q281">
        <v>0.6</v>
      </c>
      <c r="R281">
        <v>10</v>
      </c>
      <c r="S281" t="s">
        <v>102</v>
      </c>
      <c r="T281" t="s">
        <v>103</v>
      </c>
      <c r="U281" t="s">
        <v>101</v>
      </c>
      <c r="V281" t="s">
        <v>97</v>
      </c>
    </row>
    <row r="282" spans="1:22" x14ac:dyDescent="0.25">
      <c r="A282" s="24">
        <v>45174</v>
      </c>
      <c r="B282" t="s">
        <v>33</v>
      </c>
      <c r="C282">
        <v>58</v>
      </c>
      <c r="D282">
        <v>4</v>
      </c>
      <c r="E282" t="s">
        <v>22</v>
      </c>
      <c r="F282">
        <v>0</v>
      </c>
      <c r="G282">
        <v>1</v>
      </c>
      <c r="H282">
        <v>1</v>
      </c>
      <c r="I282">
        <v>2</v>
      </c>
      <c r="J282">
        <v>53</v>
      </c>
      <c r="K282">
        <v>9</v>
      </c>
      <c r="L282">
        <v>62</v>
      </c>
      <c r="M282">
        <v>0</v>
      </c>
      <c r="N282">
        <v>0</v>
      </c>
      <c r="O282">
        <v>0</v>
      </c>
      <c r="P282">
        <v>0.2</v>
      </c>
      <c r="Q282">
        <v>0.4</v>
      </c>
      <c r="R282">
        <v>6</v>
      </c>
      <c r="S282" t="s">
        <v>98</v>
      </c>
      <c r="U282" t="s">
        <v>96</v>
      </c>
      <c r="V282" t="s">
        <v>97</v>
      </c>
    </row>
    <row r="283" spans="1:22" x14ac:dyDescent="0.25">
      <c r="A283" s="24">
        <v>45174</v>
      </c>
      <c r="B283" t="s">
        <v>33</v>
      </c>
      <c r="C283">
        <v>59</v>
      </c>
      <c r="D283">
        <v>4</v>
      </c>
      <c r="E283" t="s">
        <v>22</v>
      </c>
      <c r="F283">
        <v>0</v>
      </c>
      <c r="G283">
        <v>0</v>
      </c>
      <c r="H283">
        <v>0.2</v>
      </c>
      <c r="I283">
        <v>0.2</v>
      </c>
      <c r="J283">
        <v>9.1999999999999993</v>
      </c>
      <c r="K283">
        <v>3.6</v>
      </c>
      <c r="L283">
        <v>12.799999999999999</v>
      </c>
      <c r="M283">
        <v>0</v>
      </c>
      <c r="N283">
        <v>0.2</v>
      </c>
      <c r="O283">
        <v>0</v>
      </c>
      <c r="P283">
        <v>0.6</v>
      </c>
      <c r="Q283">
        <v>1.6</v>
      </c>
      <c r="R283">
        <v>8</v>
      </c>
      <c r="S283" t="s">
        <v>118</v>
      </c>
      <c r="U283" t="s">
        <v>96</v>
      </c>
      <c r="V283" t="s">
        <v>97</v>
      </c>
    </row>
    <row r="284" spans="1:22" x14ac:dyDescent="0.25">
      <c r="A284" s="24">
        <v>45174</v>
      </c>
      <c r="B284" t="s">
        <v>33</v>
      </c>
      <c r="C284">
        <v>60</v>
      </c>
      <c r="D284">
        <v>4</v>
      </c>
      <c r="E284" t="s">
        <v>22</v>
      </c>
      <c r="F284">
        <v>0.2</v>
      </c>
      <c r="G284">
        <v>0.2</v>
      </c>
      <c r="H284">
        <v>0.2</v>
      </c>
      <c r="I284">
        <v>0.60000000000000009</v>
      </c>
      <c r="J284">
        <v>15</v>
      </c>
      <c r="K284">
        <v>2.6</v>
      </c>
      <c r="L284">
        <v>17.600000000000001</v>
      </c>
      <c r="M284">
        <v>0</v>
      </c>
      <c r="N284">
        <v>0</v>
      </c>
      <c r="O284">
        <v>0</v>
      </c>
      <c r="P284">
        <v>0.4</v>
      </c>
      <c r="Q284">
        <v>0.2</v>
      </c>
      <c r="R284">
        <v>2</v>
      </c>
      <c r="S284" t="s">
        <v>106</v>
      </c>
      <c r="T284" t="s">
        <v>107</v>
      </c>
      <c r="U284" t="s">
        <v>101</v>
      </c>
      <c r="V284" t="s">
        <v>97</v>
      </c>
    </row>
    <row r="285" spans="1:22" x14ac:dyDescent="0.25">
      <c r="A285" s="24">
        <v>45174</v>
      </c>
      <c r="B285" t="s">
        <v>33</v>
      </c>
      <c r="C285">
        <v>60</v>
      </c>
      <c r="D285">
        <v>4</v>
      </c>
      <c r="E285" t="s">
        <v>23</v>
      </c>
      <c r="F285">
        <v>0</v>
      </c>
      <c r="G285">
        <v>0</v>
      </c>
      <c r="H285">
        <v>0</v>
      </c>
      <c r="I285">
        <v>0</v>
      </c>
      <c r="J285">
        <v>2.6</v>
      </c>
      <c r="K285">
        <v>0.2</v>
      </c>
      <c r="L285">
        <v>2.8000000000000003</v>
      </c>
      <c r="M285">
        <v>0</v>
      </c>
      <c r="N285">
        <v>0</v>
      </c>
      <c r="O285">
        <v>0</v>
      </c>
      <c r="P285">
        <v>0.4</v>
      </c>
      <c r="Q285">
        <v>0.2</v>
      </c>
      <c r="R285">
        <v>2</v>
      </c>
      <c r="S285" t="s">
        <v>106</v>
      </c>
      <c r="T285" t="s">
        <v>107</v>
      </c>
      <c r="U285" t="s">
        <v>101</v>
      </c>
      <c r="V285" t="s">
        <v>97</v>
      </c>
    </row>
    <row r="286" spans="1:22" x14ac:dyDescent="0.25">
      <c r="A286" s="24">
        <v>45174</v>
      </c>
      <c r="B286" t="s">
        <v>34</v>
      </c>
      <c r="C286">
        <v>1</v>
      </c>
      <c r="D286">
        <v>1</v>
      </c>
      <c r="E286" t="s">
        <v>22</v>
      </c>
      <c r="F286">
        <v>0</v>
      </c>
      <c r="G286">
        <v>0</v>
      </c>
      <c r="H286">
        <v>0</v>
      </c>
      <c r="I286">
        <v>0</v>
      </c>
      <c r="J286">
        <v>27</v>
      </c>
      <c r="K286">
        <v>7.2</v>
      </c>
      <c r="L286">
        <v>34.200000000000003</v>
      </c>
      <c r="M286">
        <v>0.2</v>
      </c>
      <c r="N286">
        <v>0.2</v>
      </c>
      <c r="O286">
        <v>0.1</v>
      </c>
      <c r="P286">
        <v>0</v>
      </c>
      <c r="Q286">
        <v>0</v>
      </c>
      <c r="R286">
        <v>6</v>
      </c>
      <c r="S286" t="s">
        <v>98</v>
      </c>
      <c r="U286" t="s">
        <v>96</v>
      </c>
      <c r="V286" t="s">
        <v>123</v>
      </c>
    </row>
    <row r="287" spans="1:22" x14ac:dyDescent="0.25">
      <c r="A287" s="24">
        <v>45177</v>
      </c>
      <c r="B287" t="s">
        <v>34</v>
      </c>
      <c r="C287">
        <v>2</v>
      </c>
      <c r="D287">
        <v>1</v>
      </c>
      <c r="E287" t="s">
        <v>22</v>
      </c>
      <c r="F287">
        <v>1</v>
      </c>
      <c r="G287">
        <v>0</v>
      </c>
      <c r="H287">
        <v>0.2</v>
      </c>
      <c r="I287">
        <v>1.2</v>
      </c>
      <c r="J287">
        <v>0.2</v>
      </c>
      <c r="K287">
        <v>0.2</v>
      </c>
      <c r="L287">
        <v>0.4</v>
      </c>
      <c r="M287">
        <v>0</v>
      </c>
      <c r="N287">
        <v>0</v>
      </c>
      <c r="O287">
        <v>0.05</v>
      </c>
      <c r="P287">
        <v>4.2</v>
      </c>
      <c r="Q287">
        <v>0.8</v>
      </c>
      <c r="R287">
        <v>14</v>
      </c>
      <c r="S287" t="s">
        <v>99</v>
      </c>
      <c r="T287" t="s">
        <v>100</v>
      </c>
      <c r="U287" t="s">
        <v>101</v>
      </c>
      <c r="V287" t="s">
        <v>123</v>
      </c>
    </row>
    <row r="288" spans="1:22" x14ac:dyDescent="0.25">
      <c r="A288" s="24">
        <v>45177</v>
      </c>
      <c r="B288" t="s">
        <v>34</v>
      </c>
      <c r="C288">
        <v>3</v>
      </c>
      <c r="D288">
        <v>1</v>
      </c>
      <c r="E288" t="s">
        <v>22</v>
      </c>
      <c r="F288">
        <v>0</v>
      </c>
      <c r="G288">
        <v>0</v>
      </c>
      <c r="H288">
        <v>0</v>
      </c>
      <c r="I288">
        <v>0</v>
      </c>
      <c r="J288">
        <v>5.2</v>
      </c>
      <c r="K288">
        <v>1</v>
      </c>
      <c r="L288">
        <v>6.2</v>
      </c>
      <c r="M288">
        <v>0</v>
      </c>
      <c r="N288">
        <v>0</v>
      </c>
      <c r="O288">
        <v>0.25</v>
      </c>
      <c r="P288">
        <v>0</v>
      </c>
      <c r="Q288">
        <v>0.6</v>
      </c>
      <c r="R288">
        <v>10</v>
      </c>
      <c r="S288" t="s">
        <v>102</v>
      </c>
      <c r="T288" t="s">
        <v>103</v>
      </c>
      <c r="U288" t="s">
        <v>101</v>
      </c>
      <c r="V288" t="s">
        <v>123</v>
      </c>
    </row>
    <row r="289" spans="1:22" x14ac:dyDescent="0.25">
      <c r="A289" s="24">
        <v>45177</v>
      </c>
      <c r="B289" t="s">
        <v>34</v>
      </c>
      <c r="C289">
        <v>4</v>
      </c>
      <c r="D289">
        <v>1</v>
      </c>
      <c r="E289" t="s">
        <v>22</v>
      </c>
      <c r="F289">
        <v>0</v>
      </c>
      <c r="G289">
        <v>0</v>
      </c>
      <c r="H289">
        <v>0</v>
      </c>
      <c r="I289">
        <v>0</v>
      </c>
      <c r="J289">
        <v>5.8</v>
      </c>
      <c r="K289">
        <v>3.4</v>
      </c>
      <c r="L289">
        <v>9.1999999999999993</v>
      </c>
      <c r="M289">
        <v>0</v>
      </c>
      <c r="N289">
        <v>0.2</v>
      </c>
      <c r="O289">
        <v>0.45</v>
      </c>
      <c r="P289">
        <v>0.2</v>
      </c>
      <c r="Q289">
        <v>0.6</v>
      </c>
      <c r="R289">
        <v>4</v>
      </c>
      <c r="S289" t="s">
        <v>104</v>
      </c>
      <c r="T289" t="s">
        <v>105</v>
      </c>
      <c r="U289" t="s">
        <v>101</v>
      </c>
      <c r="V289" t="s">
        <v>123</v>
      </c>
    </row>
    <row r="290" spans="1:22" x14ac:dyDescent="0.25">
      <c r="A290" s="24">
        <v>45177</v>
      </c>
      <c r="B290" t="s">
        <v>34</v>
      </c>
      <c r="C290">
        <v>5</v>
      </c>
      <c r="D290">
        <v>1</v>
      </c>
      <c r="E290" t="s">
        <v>22</v>
      </c>
      <c r="F290">
        <v>1</v>
      </c>
      <c r="G290">
        <v>0</v>
      </c>
      <c r="H290">
        <v>0.6</v>
      </c>
      <c r="I290">
        <v>1.6</v>
      </c>
      <c r="J290">
        <v>2.4</v>
      </c>
      <c r="K290">
        <v>0.4</v>
      </c>
      <c r="L290">
        <v>2.8</v>
      </c>
      <c r="M290">
        <v>0</v>
      </c>
      <c r="N290">
        <v>0</v>
      </c>
      <c r="O290">
        <v>0.35</v>
      </c>
      <c r="P290">
        <v>2.4</v>
      </c>
      <c r="Q290">
        <v>1</v>
      </c>
      <c r="R290">
        <v>2</v>
      </c>
      <c r="S290" t="s">
        <v>106</v>
      </c>
      <c r="T290" t="s">
        <v>107</v>
      </c>
      <c r="U290" t="s">
        <v>101</v>
      </c>
      <c r="V290" t="s">
        <v>123</v>
      </c>
    </row>
    <row r="291" spans="1:22" x14ac:dyDescent="0.25">
      <c r="A291" s="24">
        <v>45177</v>
      </c>
      <c r="B291" t="s">
        <v>34</v>
      </c>
      <c r="C291">
        <v>6</v>
      </c>
      <c r="D291">
        <v>1</v>
      </c>
      <c r="E291" t="s">
        <v>22</v>
      </c>
      <c r="F291">
        <v>0.4</v>
      </c>
      <c r="G291">
        <v>0</v>
      </c>
      <c r="H291">
        <v>0</v>
      </c>
      <c r="I291">
        <v>0.4</v>
      </c>
      <c r="J291">
        <v>11.6</v>
      </c>
      <c r="K291">
        <v>4</v>
      </c>
      <c r="L291">
        <v>15.6</v>
      </c>
      <c r="M291">
        <v>0</v>
      </c>
      <c r="N291">
        <v>0</v>
      </c>
      <c r="O291">
        <v>0.1</v>
      </c>
      <c r="P291">
        <v>0.2</v>
      </c>
      <c r="Q291">
        <v>1.2</v>
      </c>
      <c r="R291">
        <v>13</v>
      </c>
      <c r="S291" t="s">
        <v>108</v>
      </c>
      <c r="T291" t="s">
        <v>109</v>
      </c>
      <c r="U291" t="s">
        <v>101</v>
      </c>
      <c r="V291" t="s">
        <v>123</v>
      </c>
    </row>
    <row r="292" spans="1:22" x14ac:dyDescent="0.25">
      <c r="A292" s="24">
        <v>45177</v>
      </c>
      <c r="B292" t="s">
        <v>34</v>
      </c>
      <c r="C292">
        <v>7</v>
      </c>
      <c r="D292">
        <v>1</v>
      </c>
      <c r="E292" t="s">
        <v>22</v>
      </c>
      <c r="F292">
        <v>0.8</v>
      </c>
      <c r="G292">
        <v>0.2</v>
      </c>
      <c r="H292">
        <v>0.6</v>
      </c>
      <c r="I292">
        <v>1.6</v>
      </c>
      <c r="J292">
        <v>7.8</v>
      </c>
      <c r="K292">
        <v>1.8</v>
      </c>
      <c r="L292">
        <v>9.6</v>
      </c>
      <c r="M292">
        <v>0</v>
      </c>
      <c r="N292">
        <v>0</v>
      </c>
      <c r="O292">
        <v>0</v>
      </c>
      <c r="P292">
        <v>2.4</v>
      </c>
      <c r="Q292">
        <v>2.6</v>
      </c>
      <c r="R292">
        <v>7</v>
      </c>
      <c r="S292" t="s">
        <v>110</v>
      </c>
      <c r="U292" t="s">
        <v>96</v>
      </c>
      <c r="V292" t="s">
        <v>123</v>
      </c>
    </row>
    <row r="293" spans="1:22" x14ac:dyDescent="0.25">
      <c r="A293" s="24">
        <v>45177</v>
      </c>
      <c r="B293" t="s">
        <v>34</v>
      </c>
      <c r="C293">
        <v>8</v>
      </c>
      <c r="D293">
        <v>1</v>
      </c>
      <c r="E293" t="s">
        <v>22</v>
      </c>
      <c r="F293">
        <v>0.4</v>
      </c>
      <c r="G293">
        <v>0</v>
      </c>
      <c r="H293">
        <v>0.2</v>
      </c>
      <c r="I293">
        <v>0.60000000000000009</v>
      </c>
      <c r="J293">
        <v>15</v>
      </c>
      <c r="K293">
        <v>5.8</v>
      </c>
      <c r="L293">
        <v>20.8</v>
      </c>
      <c r="M293">
        <v>0</v>
      </c>
      <c r="N293">
        <v>0</v>
      </c>
      <c r="O293">
        <v>0.1</v>
      </c>
      <c r="P293">
        <v>0.8</v>
      </c>
      <c r="Q293">
        <v>5.2</v>
      </c>
      <c r="R293">
        <v>12</v>
      </c>
      <c r="S293" t="s">
        <v>111</v>
      </c>
      <c r="T293" s="32" t="s">
        <v>112</v>
      </c>
      <c r="U293" t="s">
        <v>101</v>
      </c>
      <c r="V293" t="s">
        <v>123</v>
      </c>
    </row>
    <row r="294" spans="1:22" x14ac:dyDescent="0.25">
      <c r="A294" s="24">
        <v>45177</v>
      </c>
      <c r="B294" t="s">
        <v>34</v>
      </c>
      <c r="C294">
        <v>9</v>
      </c>
      <c r="D294">
        <v>1</v>
      </c>
      <c r="E294" t="s">
        <v>22</v>
      </c>
      <c r="F294">
        <v>0</v>
      </c>
      <c r="G294">
        <v>0.4</v>
      </c>
      <c r="H294">
        <v>0</v>
      </c>
      <c r="I294">
        <v>0.4</v>
      </c>
      <c r="J294">
        <v>1.6</v>
      </c>
      <c r="K294">
        <v>0.4</v>
      </c>
      <c r="L294">
        <v>2</v>
      </c>
      <c r="M294">
        <v>0</v>
      </c>
      <c r="N294">
        <v>0</v>
      </c>
      <c r="O294">
        <v>0.1</v>
      </c>
      <c r="P294">
        <v>1.2</v>
      </c>
      <c r="Q294">
        <v>3</v>
      </c>
      <c r="R294">
        <v>11</v>
      </c>
      <c r="S294" t="s">
        <v>113</v>
      </c>
      <c r="T294" t="s">
        <v>114</v>
      </c>
      <c r="U294" t="s">
        <v>101</v>
      </c>
      <c r="V294" t="s">
        <v>123</v>
      </c>
    </row>
    <row r="295" spans="1:22" x14ac:dyDescent="0.25">
      <c r="A295" s="24">
        <v>45177</v>
      </c>
      <c r="B295" t="s">
        <v>34</v>
      </c>
      <c r="C295">
        <v>10</v>
      </c>
      <c r="D295">
        <v>1</v>
      </c>
      <c r="E295" t="s">
        <v>22</v>
      </c>
      <c r="F295">
        <v>0</v>
      </c>
      <c r="G295">
        <v>0.2</v>
      </c>
      <c r="H295">
        <v>0</v>
      </c>
      <c r="I295">
        <v>0.2</v>
      </c>
      <c r="J295">
        <v>3</v>
      </c>
      <c r="K295">
        <v>2</v>
      </c>
      <c r="L295">
        <v>5</v>
      </c>
      <c r="M295">
        <v>0.2</v>
      </c>
      <c r="N295">
        <v>0.6</v>
      </c>
      <c r="O295">
        <v>0.1</v>
      </c>
      <c r="P295">
        <v>0</v>
      </c>
      <c r="Q295">
        <v>2.8</v>
      </c>
      <c r="R295">
        <v>9</v>
      </c>
      <c r="S295" t="s">
        <v>115</v>
      </c>
      <c r="U295" t="s">
        <v>96</v>
      </c>
      <c r="V295" t="s">
        <v>123</v>
      </c>
    </row>
    <row r="296" spans="1:22" x14ac:dyDescent="0.25">
      <c r="A296" s="24">
        <v>45177</v>
      </c>
      <c r="B296" t="s">
        <v>34</v>
      </c>
      <c r="C296">
        <v>11</v>
      </c>
      <c r="D296">
        <v>1</v>
      </c>
      <c r="E296" t="s">
        <v>22</v>
      </c>
      <c r="F296">
        <v>0</v>
      </c>
      <c r="G296">
        <v>0.6</v>
      </c>
      <c r="H296">
        <v>0</v>
      </c>
      <c r="I296">
        <v>0.6</v>
      </c>
      <c r="J296">
        <v>2.2000000000000002</v>
      </c>
      <c r="K296">
        <v>1.4</v>
      </c>
      <c r="L296">
        <v>3.6</v>
      </c>
      <c r="M296">
        <v>0</v>
      </c>
      <c r="N296">
        <v>0.2</v>
      </c>
      <c r="O296">
        <v>0.05</v>
      </c>
      <c r="P296">
        <v>0.2</v>
      </c>
      <c r="Q296">
        <v>0.8</v>
      </c>
      <c r="R296">
        <v>15</v>
      </c>
      <c r="S296" t="s">
        <v>90</v>
      </c>
      <c r="T296" t="s">
        <v>90</v>
      </c>
      <c r="U296" t="s">
        <v>101</v>
      </c>
      <c r="V296" t="s">
        <v>123</v>
      </c>
    </row>
    <row r="297" spans="1:22" x14ac:dyDescent="0.25">
      <c r="A297" s="24">
        <v>45177</v>
      </c>
      <c r="B297" t="s">
        <v>34</v>
      </c>
      <c r="C297">
        <v>12</v>
      </c>
      <c r="D297">
        <v>1</v>
      </c>
      <c r="E297" t="s">
        <v>22</v>
      </c>
      <c r="F297">
        <v>0</v>
      </c>
      <c r="G297">
        <v>0.2</v>
      </c>
      <c r="H297">
        <v>0</v>
      </c>
      <c r="I297">
        <v>0.2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0.05</v>
      </c>
      <c r="P297">
        <v>4.5999999999999996</v>
      </c>
      <c r="Q297">
        <v>0.4</v>
      </c>
      <c r="R297">
        <v>3</v>
      </c>
      <c r="S297" t="s">
        <v>116</v>
      </c>
      <c r="T297" s="32" t="s">
        <v>117</v>
      </c>
      <c r="U297" t="s">
        <v>101</v>
      </c>
      <c r="V297" t="s">
        <v>123</v>
      </c>
    </row>
    <row r="298" spans="1:22" x14ac:dyDescent="0.25">
      <c r="A298" s="24">
        <v>45177</v>
      </c>
      <c r="B298" t="s">
        <v>34</v>
      </c>
      <c r="C298">
        <v>13</v>
      </c>
      <c r="D298">
        <v>1</v>
      </c>
      <c r="E298" t="s">
        <v>22</v>
      </c>
      <c r="F298">
        <v>0</v>
      </c>
      <c r="G298">
        <v>0</v>
      </c>
      <c r="H298">
        <v>0</v>
      </c>
      <c r="I298">
        <v>0</v>
      </c>
      <c r="J298">
        <v>0.2</v>
      </c>
      <c r="K298">
        <v>0.2</v>
      </c>
      <c r="L298">
        <v>0.4</v>
      </c>
      <c r="M298">
        <v>0</v>
      </c>
      <c r="N298">
        <v>0</v>
      </c>
      <c r="O298">
        <v>0.05</v>
      </c>
      <c r="P298">
        <v>4</v>
      </c>
      <c r="Q298">
        <v>0.8</v>
      </c>
      <c r="R298">
        <v>8</v>
      </c>
      <c r="S298" t="s">
        <v>118</v>
      </c>
      <c r="U298" t="s">
        <v>96</v>
      </c>
      <c r="V298" t="s">
        <v>123</v>
      </c>
    </row>
    <row r="299" spans="1:22" x14ac:dyDescent="0.25">
      <c r="A299" s="24">
        <v>45177</v>
      </c>
      <c r="B299" t="s">
        <v>34</v>
      </c>
      <c r="C299">
        <v>14</v>
      </c>
      <c r="D299">
        <v>1</v>
      </c>
      <c r="E299" t="s">
        <v>22</v>
      </c>
      <c r="F299">
        <v>0.6</v>
      </c>
      <c r="G299">
        <v>0</v>
      </c>
      <c r="H299">
        <v>0</v>
      </c>
      <c r="I299">
        <v>0.6</v>
      </c>
      <c r="J299">
        <v>0</v>
      </c>
      <c r="K299">
        <v>0.2</v>
      </c>
      <c r="L299">
        <v>0.2</v>
      </c>
      <c r="M299">
        <v>0</v>
      </c>
      <c r="N299">
        <v>0</v>
      </c>
      <c r="O299">
        <v>0.05</v>
      </c>
      <c r="P299">
        <v>0.4</v>
      </c>
      <c r="Q299">
        <v>0.6</v>
      </c>
      <c r="R299">
        <v>1</v>
      </c>
      <c r="S299" t="s">
        <v>119</v>
      </c>
      <c r="T299" t="s">
        <v>120</v>
      </c>
      <c r="U299" t="s">
        <v>101</v>
      </c>
      <c r="V299" t="s">
        <v>123</v>
      </c>
    </row>
    <row r="300" spans="1:22" x14ac:dyDescent="0.25">
      <c r="A300" s="24">
        <v>45177</v>
      </c>
      <c r="B300" t="s">
        <v>34</v>
      </c>
      <c r="C300">
        <v>15</v>
      </c>
      <c r="D300">
        <v>1</v>
      </c>
      <c r="E300" t="s">
        <v>22</v>
      </c>
      <c r="F300">
        <v>0</v>
      </c>
      <c r="G300">
        <v>0</v>
      </c>
      <c r="H300">
        <v>0</v>
      </c>
      <c r="I300">
        <v>0</v>
      </c>
      <c r="J300">
        <v>0.4</v>
      </c>
      <c r="K300">
        <v>0.2</v>
      </c>
      <c r="L300">
        <v>0.60000000000000009</v>
      </c>
      <c r="M300">
        <v>0</v>
      </c>
      <c r="N300">
        <v>0</v>
      </c>
      <c r="O300">
        <v>0.1</v>
      </c>
      <c r="P300">
        <v>2</v>
      </c>
      <c r="Q300">
        <v>0.4</v>
      </c>
      <c r="R300">
        <v>5</v>
      </c>
      <c r="S300" t="s">
        <v>121</v>
      </c>
      <c r="T300" t="s">
        <v>122</v>
      </c>
      <c r="U300" t="s">
        <v>101</v>
      </c>
      <c r="V300" t="s">
        <v>123</v>
      </c>
    </row>
    <row r="301" spans="1:22" x14ac:dyDescent="0.25">
      <c r="A301" s="24">
        <v>45177</v>
      </c>
      <c r="B301" t="s">
        <v>34</v>
      </c>
      <c r="C301">
        <v>16</v>
      </c>
      <c r="D301">
        <v>2</v>
      </c>
      <c r="E301" t="s">
        <v>22</v>
      </c>
      <c r="F301">
        <v>0</v>
      </c>
      <c r="G301">
        <v>0</v>
      </c>
      <c r="H301">
        <v>0</v>
      </c>
      <c r="I301">
        <v>0</v>
      </c>
      <c r="J301">
        <v>1.8</v>
      </c>
      <c r="K301">
        <v>0</v>
      </c>
      <c r="L301">
        <v>1.8</v>
      </c>
      <c r="M301">
        <v>0</v>
      </c>
      <c r="N301">
        <v>0</v>
      </c>
      <c r="O301">
        <v>0</v>
      </c>
      <c r="P301">
        <v>8</v>
      </c>
      <c r="Q301">
        <v>0</v>
      </c>
      <c r="R301">
        <v>14</v>
      </c>
      <c r="S301" t="s">
        <v>99</v>
      </c>
      <c r="T301" t="s">
        <v>100</v>
      </c>
      <c r="U301" t="s">
        <v>101</v>
      </c>
      <c r="V301" t="s">
        <v>123</v>
      </c>
    </row>
    <row r="302" spans="1:22" x14ac:dyDescent="0.25">
      <c r="A302" s="24">
        <v>45177</v>
      </c>
      <c r="B302" t="s">
        <v>34</v>
      </c>
      <c r="C302">
        <v>17</v>
      </c>
      <c r="D302">
        <v>2</v>
      </c>
      <c r="E302" t="s">
        <v>22</v>
      </c>
      <c r="F302">
        <v>0</v>
      </c>
      <c r="G302">
        <v>0</v>
      </c>
      <c r="H302">
        <v>0</v>
      </c>
      <c r="I302">
        <v>0</v>
      </c>
      <c r="J302">
        <v>1</v>
      </c>
      <c r="K302">
        <v>0</v>
      </c>
      <c r="L302">
        <v>1</v>
      </c>
      <c r="M302">
        <v>0</v>
      </c>
      <c r="N302">
        <v>0</v>
      </c>
      <c r="O302">
        <v>0.05</v>
      </c>
      <c r="P302">
        <v>0</v>
      </c>
      <c r="Q302">
        <v>2</v>
      </c>
      <c r="R302">
        <v>3</v>
      </c>
      <c r="S302" t="s">
        <v>116</v>
      </c>
      <c r="T302" s="32" t="s">
        <v>117</v>
      </c>
      <c r="U302" t="s">
        <v>101</v>
      </c>
      <c r="V302" t="s">
        <v>123</v>
      </c>
    </row>
    <row r="303" spans="1:22" x14ac:dyDescent="0.25">
      <c r="A303" s="24">
        <v>45177</v>
      </c>
      <c r="B303" t="s">
        <v>34</v>
      </c>
      <c r="C303">
        <v>18</v>
      </c>
      <c r="D303">
        <v>2</v>
      </c>
      <c r="E303" t="s">
        <v>22</v>
      </c>
      <c r="F303">
        <v>0</v>
      </c>
      <c r="G303">
        <v>0</v>
      </c>
      <c r="H303">
        <v>0</v>
      </c>
      <c r="I303">
        <v>0</v>
      </c>
      <c r="J303">
        <v>0.6</v>
      </c>
      <c r="K303">
        <v>0.2</v>
      </c>
      <c r="L303">
        <v>0.8</v>
      </c>
      <c r="M303">
        <v>0</v>
      </c>
      <c r="N303">
        <v>0</v>
      </c>
      <c r="O303">
        <v>0.1</v>
      </c>
      <c r="P303">
        <v>1</v>
      </c>
      <c r="Q303">
        <v>1.4</v>
      </c>
      <c r="R303">
        <v>8</v>
      </c>
      <c r="S303" t="s">
        <v>118</v>
      </c>
      <c r="U303" t="s">
        <v>96</v>
      </c>
      <c r="V303" t="s">
        <v>123</v>
      </c>
    </row>
    <row r="304" spans="1:22" x14ac:dyDescent="0.25">
      <c r="A304" s="24">
        <v>45177</v>
      </c>
      <c r="B304" t="s">
        <v>34</v>
      </c>
      <c r="C304">
        <v>19</v>
      </c>
      <c r="D304">
        <v>2</v>
      </c>
      <c r="E304" t="s">
        <v>22</v>
      </c>
      <c r="F304">
        <v>0</v>
      </c>
      <c r="G304">
        <v>0</v>
      </c>
      <c r="H304">
        <v>0</v>
      </c>
      <c r="I304">
        <v>0</v>
      </c>
      <c r="J304">
        <v>0.6</v>
      </c>
      <c r="K304">
        <v>0.4</v>
      </c>
      <c r="L304">
        <v>1</v>
      </c>
      <c r="M304">
        <v>0</v>
      </c>
      <c r="N304">
        <v>0</v>
      </c>
      <c r="O304">
        <v>0</v>
      </c>
      <c r="P304">
        <v>0.6</v>
      </c>
      <c r="Q304">
        <v>1.4</v>
      </c>
      <c r="R304">
        <v>12</v>
      </c>
      <c r="S304" t="s">
        <v>111</v>
      </c>
      <c r="T304" s="32" t="s">
        <v>112</v>
      </c>
      <c r="U304" t="s">
        <v>101</v>
      </c>
      <c r="V304" t="s">
        <v>123</v>
      </c>
    </row>
    <row r="305" spans="1:22" x14ac:dyDescent="0.25">
      <c r="A305" s="24">
        <v>45177</v>
      </c>
      <c r="B305" t="s">
        <v>34</v>
      </c>
      <c r="C305">
        <v>20</v>
      </c>
      <c r="D305">
        <v>2</v>
      </c>
      <c r="E305" t="s">
        <v>22</v>
      </c>
      <c r="F305">
        <v>0</v>
      </c>
      <c r="G305">
        <v>0</v>
      </c>
      <c r="H305">
        <v>0</v>
      </c>
      <c r="I305">
        <v>0</v>
      </c>
      <c r="J305">
        <v>0.4</v>
      </c>
      <c r="K305">
        <v>0.2</v>
      </c>
      <c r="L305">
        <v>0.60000000000000009</v>
      </c>
      <c r="M305">
        <v>0</v>
      </c>
      <c r="N305">
        <v>0</v>
      </c>
      <c r="O305">
        <v>0.15</v>
      </c>
      <c r="P305">
        <v>1.6</v>
      </c>
      <c r="Q305">
        <v>0.4</v>
      </c>
      <c r="R305">
        <v>5</v>
      </c>
      <c r="S305" t="s">
        <v>121</v>
      </c>
      <c r="T305" t="s">
        <v>122</v>
      </c>
      <c r="U305" t="s">
        <v>101</v>
      </c>
      <c r="V305" t="s">
        <v>123</v>
      </c>
    </row>
    <row r="306" spans="1:22" x14ac:dyDescent="0.25">
      <c r="A306" s="24">
        <v>45177</v>
      </c>
      <c r="B306" t="s">
        <v>34</v>
      </c>
      <c r="C306">
        <v>21</v>
      </c>
      <c r="D306">
        <v>2</v>
      </c>
      <c r="E306" t="s">
        <v>22</v>
      </c>
      <c r="F306">
        <v>0.2</v>
      </c>
      <c r="G306">
        <v>0</v>
      </c>
      <c r="H306">
        <v>0</v>
      </c>
      <c r="I306">
        <v>0.2</v>
      </c>
      <c r="J306">
        <v>14.8</v>
      </c>
      <c r="K306">
        <v>4.8</v>
      </c>
      <c r="L306">
        <v>19.600000000000001</v>
      </c>
      <c r="M306">
        <v>0</v>
      </c>
      <c r="N306">
        <v>0</v>
      </c>
      <c r="O306">
        <v>0</v>
      </c>
      <c r="P306">
        <v>0.2</v>
      </c>
      <c r="Q306">
        <v>0.8</v>
      </c>
      <c r="R306">
        <v>4</v>
      </c>
      <c r="S306" t="s">
        <v>104</v>
      </c>
      <c r="T306" t="s">
        <v>105</v>
      </c>
      <c r="U306" t="s">
        <v>101</v>
      </c>
      <c r="V306" t="s">
        <v>123</v>
      </c>
    </row>
    <row r="307" spans="1:22" x14ac:dyDescent="0.25">
      <c r="A307" s="24">
        <v>45177</v>
      </c>
      <c r="B307" t="s">
        <v>34</v>
      </c>
      <c r="C307">
        <v>22</v>
      </c>
      <c r="D307">
        <v>2</v>
      </c>
      <c r="E307" t="s">
        <v>22</v>
      </c>
      <c r="F307">
        <v>0</v>
      </c>
      <c r="G307">
        <v>0</v>
      </c>
      <c r="H307">
        <v>0</v>
      </c>
      <c r="I307">
        <v>0</v>
      </c>
      <c r="J307">
        <v>17.399999999999999</v>
      </c>
      <c r="K307">
        <v>5.8</v>
      </c>
      <c r="L307">
        <v>23.2</v>
      </c>
      <c r="M307">
        <v>0</v>
      </c>
      <c r="N307">
        <v>0</v>
      </c>
      <c r="O307">
        <v>0</v>
      </c>
      <c r="P307">
        <v>0.2</v>
      </c>
      <c r="Q307">
        <v>1.6</v>
      </c>
      <c r="R307">
        <v>6</v>
      </c>
      <c r="S307" t="s">
        <v>98</v>
      </c>
      <c r="U307" t="s">
        <v>96</v>
      </c>
      <c r="V307" t="s">
        <v>123</v>
      </c>
    </row>
    <row r="308" spans="1:22" x14ac:dyDescent="0.25">
      <c r="A308" s="24">
        <v>45177</v>
      </c>
      <c r="B308" t="s">
        <v>34</v>
      </c>
      <c r="C308">
        <v>23</v>
      </c>
      <c r="D308">
        <v>2</v>
      </c>
      <c r="E308" t="s">
        <v>22</v>
      </c>
      <c r="F308">
        <v>0.2</v>
      </c>
      <c r="G308">
        <v>0</v>
      </c>
      <c r="H308">
        <v>0</v>
      </c>
      <c r="I308">
        <v>0.2</v>
      </c>
      <c r="J308">
        <v>10</v>
      </c>
      <c r="K308">
        <v>2</v>
      </c>
      <c r="L308">
        <v>12</v>
      </c>
      <c r="M308">
        <v>0</v>
      </c>
      <c r="N308">
        <v>0</v>
      </c>
      <c r="O308">
        <v>0</v>
      </c>
      <c r="P308">
        <v>0.4</v>
      </c>
      <c r="Q308">
        <v>2.4</v>
      </c>
      <c r="R308">
        <v>13</v>
      </c>
      <c r="S308" t="s">
        <v>108</v>
      </c>
      <c r="T308" t="s">
        <v>109</v>
      </c>
      <c r="U308" t="s">
        <v>101</v>
      </c>
      <c r="V308" t="s">
        <v>123</v>
      </c>
    </row>
    <row r="309" spans="1:22" x14ac:dyDescent="0.25">
      <c r="A309" s="24">
        <v>45177</v>
      </c>
      <c r="B309" t="s">
        <v>34</v>
      </c>
      <c r="C309">
        <v>24</v>
      </c>
      <c r="D309">
        <v>2</v>
      </c>
      <c r="E309" t="s">
        <v>22</v>
      </c>
      <c r="F309">
        <v>0.4</v>
      </c>
      <c r="G309">
        <v>0</v>
      </c>
      <c r="H309">
        <v>0</v>
      </c>
      <c r="I309">
        <v>0.4</v>
      </c>
      <c r="J309">
        <v>8.6</v>
      </c>
      <c r="K309">
        <v>2.8</v>
      </c>
      <c r="L309">
        <v>11.399999999999999</v>
      </c>
      <c r="M309">
        <v>0</v>
      </c>
      <c r="N309">
        <v>0</v>
      </c>
      <c r="O309">
        <v>0.1</v>
      </c>
      <c r="P309">
        <v>0.6</v>
      </c>
      <c r="Q309">
        <v>0.8</v>
      </c>
      <c r="R309">
        <v>10</v>
      </c>
      <c r="S309" t="s">
        <v>102</v>
      </c>
      <c r="T309" t="s">
        <v>103</v>
      </c>
      <c r="U309" t="s">
        <v>101</v>
      </c>
      <c r="V309" t="s">
        <v>123</v>
      </c>
    </row>
    <row r="310" spans="1:22" x14ac:dyDescent="0.25">
      <c r="A310" s="24">
        <v>45177</v>
      </c>
      <c r="B310" t="s">
        <v>34</v>
      </c>
      <c r="C310">
        <v>25</v>
      </c>
      <c r="D310">
        <v>2</v>
      </c>
      <c r="E310" t="s">
        <v>22</v>
      </c>
      <c r="F310">
        <v>0</v>
      </c>
      <c r="G310">
        <v>0</v>
      </c>
      <c r="H310">
        <v>0</v>
      </c>
      <c r="I310">
        <v>0</v>
      </c>
      <c r="J310">
        <v>11</v>
      </c>
      <c r="K310">
        <v>3.4</v>
      </c>
      <c r="L310">
        <v>14.4</v>
      </c>
      <c r="M310">
        <v>0</v>
      </c>
      <c r="N310">
        <v>0</v>
      </c>
      <c r="O310">
        <v>0.1</v>
      </c>
      <c r="P310">
        <v>1.6</v>
      </c>
      <c r="Q310">
        <v>4</v>
      </c>
      <c r="R310">
        <v>11</v>
      </c>
      <c r="S310" t="s">
        <v>113</v>
      </c>
      <c r="T310" t="s">
        <v>114</v>
      </c>
      <c r="U310" t="s">
        <v>101</v>
      </c>
      <c r="V310" t="s">
        <v>123</v>
      </c>
    </row>
    <row r="311" spans="1:22" x14ac:dyDescent="0.25">
      <c r="A311" s="24">
        <v>45177</v>
      </c>
      <c r="B311" t="s">
        <v>34</v>
      </c>
      <c r="C311">
        <v>26</v>
      </c>
      <c r="D311">
        <v>2</v>
      </c>
      <c r="E311" t="s">
        <v>22</v>
      </c>
      <c r="F311">
        <v>0</v>
      </c>
      <c r="G311">
        <v>0</v>
      </c>
      <c r="H311">
        <v>0</v>
      </c>
      <c r="I311">
        <v>0</v>
      </c>
      <c r="J311">
        <v>6</v>
      </c>
      <c r="K311">
        <v>0</v>
      </c>
      <c r="L311">
        <v>6</v>
      </c>
      <c r="M311">
        <v>0</v>
      </c>
      <c r="N311">
        <v>0</v>
      </c>
      <c r="O311">
        <v>0.1</v>
      </c>
      <c r="P311">
        <v>0.2</v>
      </c>
      <c r="Q311">
        <v>1.2</v>
      </c>
      <c r="R311">
        <v>2</v>
      </c>
      <c r="S311" t="s">
        <v>106</v>
      </c>
      <c r="T311" t="s">
        <v>107</v>
      </c>
      <c r="U311" t="s">
        <v>101</v>
      </c>
      <c r="V311" t="s">
        <v>123</v>
      </c>
    </row>
    <row r="312" spans="1:22" x14ac:dyDescent="0.25">
      <c r="A312" s="24">
        <v>45177</v>
      </c>
      <c r="B312" t="s">
        <v>34</v>
      </c>
      <c r="C312">
        <v>27</v>
      </c>
      <c r="D312">
        <v>2</v>
      </c>
      <c r="E312" t="s">
        <v>22</v>
      </c>
      <c r="F312">
        <v>0.4</v>
      </c>
      <c r="G312">
        <v>0</v>
      </c>
      <c r="H312">
        <v>0</v>
      </c>
      <c r="I312">
        <v>0.4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0.05</v>
      </c>
      <c r="P312">
        <v>0.4</v>
      </c>
      <c r="Q312">
        <v>1</v>
      </c>
      <c r="R312">
        <v>1</v>
      </c>
      <c r="S312" t="s">
        <v>119</v>
      </c>
      <c r="T312" t="s">
        <v>120</v>
      </c>
      <c r="U312" t="s">
        <v>101</v>
      </c>
      <c r="V312" t="s">
        <v>123</v>
      </c>
    </row>
    <row r="313" spans="1:22" x14ac:dyDescent="0.25">
      <c r="A313" s="24">
        <v>45177</v>
      </c>
      <c r="B313" t="s">
        <v>34</v>
      </c>
      <c r="C313">
        <v>28</v>
      </c>
      <c r="D313">
        <v>2</v>
      </c>
      <c r="E313" t="s">
        <v>22</v>
      </c>
      <c r="F313">
        <v>0</v>
      </c>
      <c r="G313">
        <v>0</v>
      </c>
      <c r="H313">
        <v>0</v>
      </c>
      <c r="I313">
        <v>0</v>
      </c>
      <c r="J313">
        <v>1.8</v>
      </c>
      <c r="K313">
        <v>0.6</v>
      </c>
      <c r="L313">
        <v>2.4</v>
      </c>
      <c r="M313">
        <v>0</v>
      </c>
      <c r="N313">
        <v>0</v>
      </c>
      <c r="O313">
        <v>0</v>
      </c>
      <c r="P313">
        <v>1</v>
      </c>
      <c r="Q313">
        <v>0.8</v>
      </c>
      <c r="R313">
        <v>7</v>
      </c>
      <c r="S313" t="s">
        <v>110</v>
      </c>
      <c r="U313" t="s">
        <v>96</v>
      </c>
      <c r="V313" t="s">
        <v>123</v>
      </c>
    </row>
    <row r="314" spans="1:22" x14ac:dyDescent="0.25">
      <c r="A314" s="24">
        <v>45177</v>
      </c>
      <c r="B314" t="s">
        <v>34</v>
      </c>
      <c r="C314">
        <v>29</v>
      </c>
      <c r="D314">
        <v>2</v>
      </c>
      <c r="E314" t="s">
        <v>22</v>
      </c>
      <c r="F314">
        <v>0</v>
      </c>
      <c r="G314">
        <v>0</v>
      </c>
      <c r="H314">
        <v>0</v>
      </c>
      <c r="I314">
        <v>0</v>
      </c>
      <c r="J314">
        <v>2.8</v>
      </c>
      <c r="K314">
        <v>0.2</v>
      </c>
      <c r="L314">
        <v>3</v>
      </c>
      <c r="M314">
        <v>0</v>
      </c>
      <c r="N314">
        <v>0</v>
      </c>
      <c r="O314">
        <v>0.05</v>
      </c>
      <c r="P314">
        <v>0.6</v>
      </c>
      <c r="Q314">
        <v>4.2</v>
      </c>
      <c r="R314">
        <v>9</v>
      </c>
      <c r="S314" t="s">
        <v>115</v>
      </c>
      <c r="U314" t="s">
        <v>96</v>
      </c>
      <c r="V314" t="s">
        <v>123</v>
      </c>
    </row>
    <row r="315" spans="1:22" x14ac:dyDescent="0.25">
      <c r="A315" s="24">
        <v>45177</v>
      </c>
      <c r="B315" t="s">
        <v>34</v>
      </c>
      <c r="C315">
        <v>30</v>
      </c>
      <c r="D315">
        <v>2</v>
      </c>
      <c r="E315" t="s">
        <v>22</v>
      </c>
      <c r="F315">
        <v>0</v>
      </c>
      <c r="G315">
        <v>0</v>
      </c>
      <c r="H315">
        <v>0</v>
      </c>
      <c r="I315">
        <v>0</v>
      </c>
      <c r="J315">
        <v>9</v>
      </c>
      <c r="K315">
        <v>2.8</v>
      </c>
      <c r="L315">
        <v>11.8</v>
      </c>
      <c r="M315">
        <v>0</v>
      </c>
      <c r="N315">
        <v>0</v>
      </c>
      <c r="O315">
        <v>0</v>
      </c>
      <c r="P315">
        <v>0.2</v>
      </c>
      <c r="Q315">
        <v>1.4</v>
      </c>
      <c r="R315">
        <v>15</v>
      </c>
      <c r="S315" t="s">
        <v>90</v>
      </c>
      <c r="T315" t="s">
        <v>90</v>
      </c>
      <c r="U315" t="s">
        <v>101</v>
      </c>
      <c r="V315" t="s">
        <v>123</v>
      </c>
    </row>
    <row r="316" spans="1:22" x14ac:dyDescent="0.25">
      <c r="A316" s="24">
        <v>45177</v>
      </c>
      <c r="B316" t="s">
        <v>34</v>
      </c>
      <c r="C316">
        <v>31</v>
      </c>
      <c r="D316">
        <v>3</v>
      </c>
      <c r="E316" t="s">
        <v>22</v>
      </c>
      <c r="F316">
        <v>0</v>
      </c>
      <c r="G316">
        <v>0</v>
      </c>
      <c r="H316">
        <v>0</v>
      </c>
      <c r="I316">
        <v>0</v>
      </c>
      <c r="J316">
        <v>0.8</v>
      </c>
      <c r="K316">
        <v>0.2</v>
      </c>
      <c r="L316">
        <v>1</v>
      </c>
      <c r="M316">
        <v>0</v>
      </c>
      <c r="N316">
        <v>0</v>
      </c>
      <c r="O316">
        <v>0</v>
      </c>
      <c r="P316">
        <v>0</v>
      </c>
      <c r="Q316">
        <v>1</v>
      </c>
      <c r="R316">
        <v>2</v>
      </c>
      <c r="S316" t="s">
        <v>106</v>
      </c>
      <c r="T316" t="s">
        <v>107</v>
      </c>
      <c r="U316" t="s">
        <v>101</v>
      </c>
      <c r="V316" t="s">
        <v>123</v>
      </c>
    </row>
    <row r="317" spans="1:22" x14ac:dyDescent="0.25">
      <c r="A317" s="24">
        <v>45177</v>
      </c>
      <c r="B317" t="s">
        <v>34</v>
      </c>
      <c r="C317">
        <v>32</v>
      </c>
      <c r="D317">
        <v>3</v>
      </c>
      <c r="E317" t="s">
        <v>22</v>
      </c>
      <c r="F317">
        <v>0.2</v>
      </c>
      <c r="G317">
        <v>0</v>
      </c>
      <c r="H317">
        <v>0</v>
      </c>
      <c r="I317">
        <v>0.2</v>
      </c>
      <c r="J317">
        <v>1.2</v>
      </c>
      <c r="K317">
        <v>0.4</v>
      </c>
      <c r="L317">
        <v>1.6</v>
      </c>
      <c r="M317">
        <v>0</v>
      </c>
      <c r="N317">
        <v>0</v>
      </c>
      <c r="O317">
        <v>0.05</v>
      </c>
      <c r="P317">
        <v>0</v>
      </c>
      <c r="Q317">
        <v>0.4</v>
      </c>
      <c r="R317">
        <v>7</v>
      </c>
      <c r="S317" t="s">
        <v>110</v>
      </c>
      <c r="U317" t="s">
        <v>96</v>
      </c>
      <c r="V317" t="s">
        <v>123</v>
      </c>
    </row>
    <row r="318" spans="1:22" x14ac:dyDescent="0.25">
      <c r="A318" s="24">
        <v>45177</v>
      </c>
      <c r="B318" t="s">
        <v>34</v>
      </c>
      <c r="C318">
        <v>33</v>
      </c>
      <c r="D318">
        <v>3</v>
      </c>
      <c r="E318" t="s">
        <v>22</v>
      </c>
      <c r="F318">
        <v>0.4</v>
      </c>
      <c r="G318">
        <v>0</v>
      </c>
      <c r="H318">
        <v>0</v>
      </c>
      <c r="I318">
        <v>0.4</v>
      </c>
      <c r="J318">
        <v>12</v>
      </c>
      <c r="K318">
        <v>1.2</v>
      </c>
      <c r="L318">
        <v>13.2</v>
      </c>
      <c r="M318">
        <v>0</v>
      </c>
      <c r="N318">
        <v>0</v>
      </c>
      <c r="O318">
        <v>0</v>
      </c>
      <c r="P318">
        <v>0.2</v>
      </c>
      <c r="Q318">
        <v>0.8</v>
      </c>
      <c r="R318">
        <v>6</v>
      </c>
      <c r="S318" t="s">
        <v>98</v>
      </c>
      <c r="U318" t="s">
        <v>96</v>
      </c>
      <c r="V318" t="s">
        <v>123</v>
      </c>
    </row>
    <row r="319" spans="1:22" x14ac:dyDescent="0.25">
      <c r="A319" s="24">
        <v>45177</v>
      </c>
      <c r="B319" t="s">
        <v>34</v>
      </c>
      <c r="C319">
        <v>34</v>
      </c>
      <c r="D319">
        <v>3</v>
      </c>
      <c r="E319" t="s">
        <v>22</v>
      </c>
      <c r="F319">
        <v>0.4</v>
      </c>
      <c r="G319">
        <v>0</v>
      </c>
      <c r="H319">
        <v>0</v>
      </c>
      <c r="I319">
        <v>0.4</v>
      </c>
      <c r="J319">
        <v>2</v>
      </c>
      <c r="K319">
        <v>0</v>
      </c>
      <c r="L319">
        <v>2</v>
      </c>
      <c r="M319">
        <v>0</v>
      </c>
      <c r="N319">
        <v>0</v>
      </c>
      <c r="O319">
        <v>0.1</v>
      </c>
      <c r="P319">
        <v>0.6</v>
      </c>
      <c r="Q319">
        <v>1</v>
      </c>
      <c r="R319">
        <v>3</v>
      </c>
      <c r="S319" t="s">
        <v>116</v>
      </c>
      <c r="T319" s="32" t="s">
        <v>117</v>
      </c>
      <c r="U319" t="s">
        <v>101</v>
      </c>
      <c r="V319" t="s">
        <v>123</v>
      </c>
    </row>
    <row r="320" spans="1:22" x14ac:dyDescent="0.25">
      <c r="A320" s="24">
        <v>45177</v>
      </c>
      <c r="B320" t="s">
        <v>34</v>
      </c>
      <c r="C320">
        <v>35</v>
      </c>
      <c r="D320">
        <v>3</v>
      </c>
      <c r="E320" t="s">
        <v>22</v>
      </c>
      <c r="F320">
        <v>0</v>
      </c>
      <c r="G320">
        <v>0</v>
      </c>
      <c r="H320">
        <v>0</v>
      </c>
      <c r="I320">
        <v>0</v>
      </c>
      <c r="J320">
        <v>0.2</v>
      </c>
      <c r="K320">
        <v>0</v>
      </c>
      <c r="L320">
        <v>0.2</v>
      </c>
      <c r="M320">
        <v>0</v>
      </c>
      <c r="N320">
        <v>0</v>
      </c>
      <c r="O320">
        <v>0</v>
      </c>
      <c r="P320">
        <v>0.6</v>
      </c>
      <c r="Q320">
        <v>0.6</v>
      </c>
      <c r="R320">
        <v>11</v>
      </c>
      <c r="S320" t="s">
        <v>113</v>
      </c>
      <c r="T320" t="s">
        <v>114</v>
      </c>
      <c r="U320" t="s">
        <v>101</v>
      </c>
      <c r="V320" t="s">
        <v>123</v>
      </c>
    </row>
    <row r="321" spans="1:22" x14ac:dyDescent="0.25">
      <c r="A321" s="24">
        <v>45177</v>
      </c>
      <c r="B321" t="s">
        <v>34</v>
      </c>
      <c r="C321">
        <v>36</v>
      </c>
      <c r="D321">
        <v>3</v>
      </c>
      <c r="E321" t="s">
        <v>22</v>
      </c>
      <c r="F321">
        <v>0</v>
      </c>
      <c r="G321">
        <v>0</v>
      </c>
      <c r="H321">
        <v>0</v>
      </c>
      <c r="I321">
        <v>0</v>
      </c>
      <c r="J321">
        <v>14</v>
      </c>
      <c r="K321">
        <v>2.6</v>
      </c>
      <c r="L321">
        <v>16.600000000000001</v>
      </c>
      <c r="M321">
        <v>0</v>
      </c>
      <c r="N321">
        <v>0</v>
      </c>
      <c r="O321">
        <v>0</v>
      </c>
      <c r="P321">
        <v>0.6</v>
      </c>
      <c r="Q321">
        <v>0.8</v>
      </c>
      <c r="R321">
        <v>15</v>
      </c>
      <c r="S321" t="s">
        <v>90</v>
      </c>
      <c r="T321" t="s">
        <v>90</v>
      </c>
      <c r="U321" t="s">
        <v>101</v>
      </c>
      <c r="V321" t="s">
        <v>123</v>
      </c>
    </row>
    <row r="322" spans="1:22" x14ac:dyDescent="0.25">
      <c r="A322" s="24">
        <v>45177</v>
      </c>
      <c r="B322" t="s">
        <v>34</v>
      </c>
      <c r="C322">
        <v>37</v>
      </c>
      <c r="D322">
        <v>3</v>
      </c>
      <c r="E322" t="s">
        <v>22</v>
      </c>
      <c r="F322">
        <v>0.2</v>
      </c>
      <c r="G322">
        <v>0</v>
      </c>
      <c r="H322">
        <v>0</v>
      </c>
      <c r="I322">
        <v>0.2</v>
      </c>
      <c r="J322">
        <v>36.799999999999997</v>
      </c>
      <c r="K322">
        <v>6.8</v>
      </c>
      <c r="L322">
        <v>43.599999999999994</v>
      </c>
      <c r="M322">
        <v>0</v>
      </c>
      <c r="N322">
        <v>0</v>
      </c>
      <c r="O322">
        <v>0</v>
      </c>
      <c r="P322">
        <v>0.2</v>
      </c>
      <c r="Q322">
        <v>0</v>
      </c>
      <c r="R322">
        <v>13</v>
      </c>
      <c r="S322" t="s">
        <v>108</v>
      </c>
      <c r="T322" t="s">
        <v>109</v>
      </c>
      <c r="U322" t="s">
        <v>101</v>
      </c>
      <c r="V322" t="s">
        <v>123</v>
      </c>
    </row>
    <row r="323" spans="1:22" x14ac:dyDescent="0.25">
      <c r="A323" s="24">
        <v>45177</v>
      </c>
      <c r="B323" t="s">
        <v>34</v>
      </c>
      <c r="C323">
        <v>38</v>
      </c>
      <c r="D323">
        <v>3</v>
      </c>
      <c r="E323" t="s">
        <v>22</v>
      </c>
      <c r="F323">
        <v>0</v>
      </c>
      <c r="G323">
        <v>0</v>
      </c>
      <c r="H323">
        <v>0</v>
      </c>
      <c r="I323">
        <v>0</v>
      </c>
      <c r="J323">
        <v>16</v>
      </c>
      <c r="K323">
        <v>2.8</v>
      </c>
      <c r="L323">
        <v>18.8</v>
      </c>
      <c r="M323">
        <v>0</v>
      </c>
      <c r="N323">
        <v>0</v>
      </c>
      <c r="O323">
        <v>0.1</v>
      </c>
      <c r="P323">
        <v>0</v>
      </c>
      <c r="Q323">
        <v>2</v>
      </c>
      <c r="R323">
        <v>9</v>
      </c>
      <c r="S323" t="s">
        <v>115</v>
      </c>
      <c r="U323" t="s">
        <v>96</v>
      </c>
      <c r="V323" t="s">
        <v>123</v>
      </c>
    </row>
    <row r="324" spans="1:22" x14ac:dyDescent="0.25">
      <c r="A324" s="24">
        <v>45177</v>
      </c>
      <c r="B324" t="s">
        <v>34</v>
      </c>
      <c r="C324">
        <v>39</v>
      </c>
      <c r="D324">
        <v>3</v>
      </c>
      <c r="E324" t="s">
        <v>22</v>
      </c>
      <c r="F324">
        <v>0</v>
      </c>
      <c r="G324">
        <v>0</v>
      </c>
      <c r="H324">
        <v>0</v>
      </c>
      <c r="I324">
        <v>0</v>
      </c>
      <c r="J324">
        <v>4</v>
      </c>
      <c r="K324">
        <v>0.8</v>
      </c>
      <c r="L324">
        <v>4.8</v>
      </c>
      <c r="M324">
        <v>0</v>
      </c>
      <c r="N324">
        <v>0</v>
      </c>
      <c r="O324">
        <v>0.15</v>
      </c>
      <c r="P324">
        <v>0</v>
      </c>
      <c r="Q324">
        <v>1.6</v>
      </c>
      <c r="R324">
        <v>10</v>
      </c>
      <c r="S324" t="s">
        <v>102</v>
      </c>
      <c r="T324" t="s">
        <v>103</v>
      </c>
      <c r="U324" t="s">
        <v>101</v>
      </c>
      <c r="V324" t="s">
        <v>123</v>
      </c>
    </row>
    <row r="325" spans="1:22" x14ac:dyDescent="0.25">
      <c r="A325" s="24">
        <v>45177</v>
      </c>
      <c r="B325" t="s">
        <v>34</v>
      </c>
      <c r="C325">
        <v>40</v>
      </c>
      <c r="D325">
        <v>3</v>
      </c>
      <c r="E325" t="s">
        <v>22</v>
      </c>
      <c r="F325">
        <v>0</v>
      </c>
      <c r="G325">
        <v>0</v>
      </c>
      <c r="H325">
        <v>0</v>
      </c>
      <c r="I325">
        <v>0</v>
      </c>
      <c r="J325">
        <v>3.8</v>
      </c>
      <c r="K325">
        <v>0.2</v>
      </c>
      <c r="L325">
        <v>4</v>
      </c>
      <c r="M325">
        <v>0</v>
      </c>
      <c r="N325">
        <v>0</v>
      </c>
      <c r="O325">
        <v>0.05</v>
      </c>
      <c r="P325">
        <v>0</v>
      </c>
      <c r="Q325">
        <v>0</v>
      </c>
      <c r="R325">
        <v>14</v>
      </c>
      <c r="S325" t="s">
        <v>99</v>
      </c>
      <c r="T325" t="s">
        <v>100</v>
      </c>
      <c r="U325" t="s">
        <v>101</v>
      </c>
      <c r="V325" t="s">
        <v>123</v>
      </c>
    </row>
    <row r="326" spans="1:22" x14ac:dyDescent="0.25">
      <c r="A326" s="24">
        <v>45177</v>
      </c>
      <c r="B326" t="s">
        <v>34</v>
      </c>
      <c r="C326">
        <v>41</v>
      </c>
      <c r="D326">
        <v>3</v>
      </c>
      <c r="E326" t="s">
        <v>22</v>
      </c>
      <c r="F326">
        <v>0.8</v>
      </c>
      <c r="G326">
        <v>0</v>
      </c>
      <c r="H326">
        <v>0.4</v>
      </c>
      <c r="I326">
        <v>1.2000000000000002</v>
      </c>
      <c r="J326">
        <v>1.6</v>
      </c>
      <c r="K326">
        <v>0.2</v>
      </c>
      <c r="L326">
        <v>1.8</v>
      </c>
      <c r="M326">
        <v>0</v>
      </c>
      <c r="N326">
        <v>0</v>
      </c>
      <c r="O326">
        <v>0.1</v>
      </c>
      <c r="P326">
        <v>21</v>
      </c>
      <c r="Q326">
        <v>3.6</v>
      </c>
      <c r="R326">
        <v>12</v>
      </c>
      <c r="S326" t="s">
        <v>111</v>
      </c>
      <c r="T326" s="32" t="s">
        <v>112</v>
      </c>
      <c r="U326" t="s">
        <v>101</v>
      </c>
      <c r="V326" t="s">
        <v>123</v>
      </c>
    </row>
    <row r="327" spans="1:22" x14ac:dyDescent="0.25">
      <c r="A327" s="24">
        <v>45177</v>
      </c>
      <c r="B327" t="s">
        <v>34</v>
      </c>
      <c r="C327">
        <v>42</v>
      </c>
      <c r="D327">
        <v>3</v>
      </c>
      <c r="E327" t="s">
        <v>22</v>
      </c>
      <c r="F327">
        <v>0.2</v>
      </c>
      <c r="G327">
        <v>0</v>
      </c>
      <c r="H327">
        <v>0</v>
      </c>
      <c r="I327">
        <v>0.2</v>
      </c>
      <c r="J327">
        <v>0.6</v>
      </c>
      <c r="K327">
        <v>0</v>
      </c>
      <c r="L327">
        <v>0.6</v>
      </c>
      <c r="M327">
        <v>0</v>
      </c>
      <c r="N327">
        <v>0</v>
      </c>
      <c r="O327">
        <v>0.1</v>
      </c>
      <c r="P327">
        <v>2.4</v>
      </c>
      <c r="Q327">
        <v>1.6</v>
      </c>
      <c r="R327">
        <v>5</v>
      </c>
      <c r="S327" t="s">
        <v>121</v>
      </c>
      <c r="T327" t="s">
        <v>122</v>
      </c>
      <c r="U327" t="s">
        <v>101</v>
      </c>
      <c r="V327" t="s">
        <v>123</v>
      </c>
    </row>
    <row r="328" spans="1:22" x14ac:dyDescent="0.25">
      <c r="A328" s="24">
        <v>45177</v>
      </c>
      <c r="B328" t="s">
        <v>34</v>
      </c>
      <c r="C328">
        <v>43</v>
      </c>
      <c r="D328">
        <v>3</v>
      </c>
      <c r="E328" t="s">
        <v>22</v>
      </c>
      <c r="F328">
        <v>0</v>
      </c>
      <c r="G328">
        <v>0</v>
      </c>
      <c r="H328">
        <v>0</v>
      </c>
      <c r="I328">
        <v>0</v>
      </c>
      <c r="J328">
        <v>0.2</v>
      </c>
      <c r="K328">
        <v>0.6</v>
      </c>
      <c r="L328">
        <v>0.8</v>
      </c>
      <c r="M328">
        <v>0</v>
      </c>
      <c r="N328">
        <v>0</v>
      </c>
      <c r="O328">
        <v>0</v>
      </c>
      <c r="P328">
        <v>0.4</v>
      </c>
      <c r="Q328">
        <v>0.4</v>
      </c>
      <c r="R328">
        <v>1</v>
      </c>
      <c r="S328" t="s">
        <v>119</v>
      </c>
      <c r="T328" t="s">
        <v>120</v>
      </c>
      <c r="U328" t="s">
        <v>101</v>
      </c>
      <c r="V328" t="s">
        <v>123</v>
      </c>
    </row>
    <row r="329" spans="1:22" x14ac:dyDescent="0.25">
      <c r="A329" s="24">
        <v>45177</v>
      </c>
      <c r="B329" t="s">
        <v>34</v>
      </c>
      <c r="C329">
        <v>44</v>
      </c>
      <c r="D329">
        <v>3</v>
      </c>
      <c r="E329" t="s">
        <v>22</v>
      </c>
      <c r="F329">
        <v>0</v>
      </c>
      <c r="G329">
        <v>0</v>
      </c>
      <c r="H329">
        <v>0</v>
      </c>
      <c r="I329">
        <v>0</v>
      </c>
      <c r="J329">
        <v>3.6</v>
      </c>
      <c r="K329">
        <v>0.6</v>
      </c>
      <c r="L329">
        <v>4.2</v>
      </c>
      <c r="M329">
        <v>0</v>
      </c>
      <c r="N329">
        <v>0</v>
      </c>
      <c r="O329">
        <v>0</v>
      </c>
      <c r="P329">
        <v>0.6</v>
      </c>
      <c r="Q329">
        <v>4.4000000000000004</v>
      </c>
      <c r="R329">
        <v>8</v>
      </c>
      <c r="S329" t="s">
        <v>118</v>
      </c>
      <c r="U329" t="s">
        <v>96</v>
      </c>
      <c r="V329" t="s">
        <v>123</v>
      </c>
    </row>
    <row r="330" spans="1:22" x14ac:dyDescent="0.25">
      <c r="A330" s="24">
        <v>45177</v>
      </c>
      <c r="B330" t="s">
        <v>34</v>
      </c>
      <c r="C330">
        <v>45</v>
      </c>
      <c r="D330">
        <v>3</v>
      </c>
      <c r="E330" t="s">
        <v>22</v>
      </c>
      <c r="F330">
        <v>0</v>
      </c>
      <c r="G330">
        <v>0</v>
      </c>
      <c r="H330">
        <v>0</v>
      </c>
      <c r="I330">
        <v>0</v>
      </c>
      <c r="J330">
        <v>16.600000000000001</v>
      </c>
      <c r="K330">
        <v>1.2</v>
      </c>
      <c r="L330">
        <v>17.8</v>
      </c>
      <c r="M330">
        <v>0</v>
      </c>
      <c r="N330">
        <v>0</v>
      </c>
      <c r="O330">
        <v>0.1</v>
      </c>
      <c r="P330">
        <v>0.2</v>
      </c>
      <c r="Q330">
        <v>3.6</v>
      </c>
      <c r="R330">
        <v>4</v>
      </c>
      <c r="S330" t="s">
        <v>104</v>
      </c>
      <c r="T330" t="s">
        <v>105</v>
      </c>
      <c r="U330" t="s">
        <v>101</v>
      </c>
      <c r="V330" t="s">
        <v>123</v>
      </c>
    </row>
    <row r="331" spans="1:22" x14ac:dyDescent="0.25">
      <c r="A331" s="24">
        <v>45177</v>
      </c>
      <c r="B331" t="s">
        <v>34</v>
      </c>
      <c r="C331">
        <v>46</v>
      </c>
      <c r="D331">
        <v>4</v>
      </c>
      <c r="E331" t="s">
        <v>22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0.25</v>
      </c>
      <c r="P331">
        <v>0</v>
      </c>
      <c r="Q331">
        <v>0.4</v>
      </c>
      <c r="R331">
        <v>1</v>
      </c>
      <c r="S331" t="s">
        <v>119</v>
      </c>
      <c r="T331" t="s">
        <v>120</v>
      </c>
      <c r="U331" t="s">
        <v>101</v>
      </c>
      <c r="V331" t="s">
        <v>123</v>
      </c>
    </row>
    <row r="332" spans="1:22" x14ac:dyDescent="0.25">
      <c r="A332" s="24">
        <v>45177</v>
      </c>
      <c r="B332" t="s">
        <v>34</v>
      </c>
      <c r="C332">
        <v>47</v>
      </c>
      <c r="D332">
        <v>4</v>
      </c>
      <c r="E332" t="s">
        <v>22</v>
      </c>
      <c r="F332">
        <v>0</v>
      </c>
      <c r="G332">
        <v>0</v>
      </c>
      <c r="H332">
        <v>0</v>
      </c>
      <c r="I332">
        <v>0</v>
      </c>
      <c r="J332">
        <v>0.2</v>
      </c>
      <c r="K332">
        <v>0</v>
      </c>
      <c r="L332">
        <v>0.2</v>
      </c>
      <c r="M332">
        <v>0</v>
      </c>
      <c r="N332">
        <v>0</v>
      </c>
      <c r="O332">
        <v>0</v>
      </c>
      <c r="P332">
        <v>0</v>
      </c>
      <c r="Q332">
        <v>0.2</v>
      </c>
      <c r="R332">
        <v>3</v>
      </c>
      <c r="S332" t="s">
        <v>116</v>
      </c>
      <c r="T332" s="32" t="s">
        <v>117</v>
      </c>
      <c r="U332" t="s">
        <v>101</v>
      </c>
      <c r="V332" t="s">
        <v>123</v>
      </c>
    </row>
    <row r="333" spans="1:22" x14ac:dyDescent="0.25">
      <c r="A333" s="24">
        <v>45177</v>
      </c>
      <c r="B333" t="s">
        <v>34</v>
      </c>
      <c r="C333">
        <v>48</v>
      </c>
      <c r="D333">
        <v>4</v>
      </c>
      <c r="E333" t="s">
        <v>22</v>
      </c>
      <c r="F333">
        <v>0</v>
      </c>
      <c r="G333">
        <v>0</v>
      </c>
      <c r="H333">
        <v>0</v>
      </c>
      <c r="I333">
        <v>0</v>
      </c>
      <c r="J333">
        <v>4.2</v>
      </c>
      <c r="K333">
        <v>0</v>
      </c>
      <c r="L333">
        <v>4.2</v>
      </c>
      <c r="M333">
        <v>0</v>
      </c>
      <c r="N333">
        <v>0</v>
      </c>
      <c r="O333">
        <v>0.2</v>
      </c>
      <c r="P333">
        <v>0</v>
      </c>
      <c r="Q333">
        <v>0.8</v>
      </c>
      <c r="R333">
        <v>14</v>
      </c>
      <c r="S333" t="s">
        <v>99</v>
      </c>
      <c r="T333" t="s">
        <v>100</v>
      </c>
      <c r="U333" t="s">
        <v>101</v>
      </c>
      <c r="V333" t="s">
        <v>123</v>
      </c>
    </row>
    <row r="334" spans="1:22" x14ac:dyDescent="0.25">
      <c r="A334" s="24">
        <v>45177</v>
      </c>
      <c r="B334" t="s">
        <v>34</v>
      </c>
      <c r="C334">
        <v>49</v>
      </c>
      <c r="D334">
        <v>4</v>
      </c>
      <c r="E334" t="s">
        <v>22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0.05</v>
      </c>
      <c r="P334">
        <v>0.6</v>
      </c>
      <c r="Q334">
        <v>1</v>
      </c>
      <c r="R334">
        <v>5</v>
      </c>
      <c r="S334" t="s">
        <v>121</v>
      </c>
      <c r="T334" t="s">
        <v>122</v>
      </c>
      <c r="U334" t="s">
        <v>101</v>
      </c>
      <c r="V334" t="s">
        <v>123</v>
      </c>
    </row>
    <row r="335" spans="1:22" x14ac:dyDescent="0.25">
      <c r="A335" s="24">
        <v>45177</v>
      </c>
      <c r="B335" t="s">
        <v>34</v>
      </c>
      <c r="C335">
        <v>50</v>
      </c>
      <c r="D335">
        <v>4</v>
      </c>
      <c r="E335" t="s">
        <v>22</v>
      </c>
      <c r="F335">
        <v>0</v>
      </c>
      <c r="G335">
        <v>0</v>
      </c>
      <c r="H335">
        <v>0</v>
      </c>
      <c r="I335">
        <v>0</v>
      </c>
      <c r="J335">
        <v>9</v>
      </c>
      <c r="K335">
        <v>0.6</v>
      </c>
      <c r="L335">
        <v>9.6</v>
      </c>
      <c r="M335">
        <v>0</v>
      </c>
      <c r="N335">
        <v>0</v>
      </c>
      <c r="O335">
        <v>0</v>
      </c>
      <c r="P335">
        <v>0.2</v>
      </c>
      <c r="Q335">
        <v>0.8</v>
      </c>
      <c r="R335">
        <v>13</v>
      </c>
      <c r="S335" t="s">
        <v>108</v>
      </c>
      <c r="T335" t="s">
        <v>109</v>
      </c>
      <c r="U335" t="s">
        <v>101</v>
      </c>
      <c r="V335" t="s">
        <v>123</v>
      </c>
    </row>
    <row r="336" spans="1:22" x14ac:dyDescent="0.25">
      <c r="A336" s="24">
        <v>45177</v>
      </c>
      <c r="B336" t="s">
        <v>34</v>
      </c>
      <c r="C336">
        <v>51</v>
      </c>
      <c r="D336">
        <v>4</v>
      </c>
      <c r="E336" t="s">
        <v>22</v>
      </c>
      <c r="F336">
        <v>0</v>
      </c>
      <c r="G336">
        <v>0</v>
      </c>
      <c r="H336">
        <v>0</v>
      </c>
      <c r="I336">
        <v>0</v>
      </c>
      <c r="J336">
        <v>0.4</v>
      </c>
      <c r="K336">
        <v>0</v>
      </c>
      <c r="L336">
        <v>0.4</v>
      </c>
      <c r="M336">
        <v>0</v>
      </c>
      <c r="N336">
        <v>0</v>
      </c>
      <c r="O336">
        <v>0</v>
      </c>
      <c r="P336">
        <v>0</v>
      </c>
      <c r="Q336">
        <v>0.8</v>
      </c>
      <c r="R336">
        <v>7</v>
      </c>
      <c r="S336" t="s">
        <v>110</v>
      </c>
      <c r="U336" t="s">
        <v>96</v>
      </c>
      <c r="V336" t="s">
        <v>123</v>
      </c>
    </row>
    <row r="337" spans="1:22" x14ac:dyDescent="0.25">
      <c r="A337" s="24">
        <v>45177</v>
      </c>
      <c r="B337" t="s">
        <v>34</v>
      </c>
      <c r="C337">
        <v>52</v>
      </c>
      <c r="D337">
        <v>4</v>
      </c>
      <c r="E337" t="s">
        <v>22</v>
      </c>
      <c r="F337">
        <v>0</v>
      </c>
      <c r="G337">
        <v>0</v>
      </c>
      <c r="H337">
        <v>0</v>
      </c>
      <c r="I337">
        <v>0</v>
      </c>
      <c r="J337">
        <v>1.6</v>
      </c>
      <c r="K337">
        <v>0</v>
      </c>
      <c r="L337">
        <v>1.6</v>
      </c>
      <c r="M337">
        <v>0</v>
      </c>
      <c r="N337">
        <v>0</v>
      </c>
      <c r="O337">
        <v>0</v>
      </c>
      <c r="P337">
        <v>0</v>
      </c>
      <c r="Q337">
        <v>0.2</v>
      </c>
      <c r="R337">
        <v>12</v>
      </c>
      <c r="S337" t="s">
        <v>111</v>
      </c>
      <c r="T337" s="32" t="s">
        <v>112</v>
      </c>
      <c r="U337" t="s">
        <v>101</v>
      </c>
      <c r="V337" t="s">
        <v>123</v>
      </c>
    </row>
    <row r="338" spans="1:22" x14ac:dyDescent="0.25">
      <c r="A338" s="24">
        <v>45177</v>
      </c>
      <c r="B338" t="s">
        <v>34</v>
      </c>
      <c r="C338">
        <v>53</v>
      </c>
      <c r="D338">
        <v>4</v>
      </c>
      <c r="E338" t="s">
        <v>22</v>
      </c>
      <c r="F338">
        <v>0</v>
      </c>
      <c r="G338">
        <v>0</v>
      </c>
      <c r="H338">
        <v>0.2</v>
      </c>
      <c r="I338">
        <v>0.2</v>
      </c>
      <c r="J338">
        <v>11.6</v>
      </c>
      <c r="K338">
        <v>2</v>
      </c>
      <c r="L338">
        <v>13.6</v>
      </c>
      <c r="M338">
        <v>0</v>
      </c>
      <c r="N338">
        <v>0</v>
      </c>
      <c r="O338">
        <v>0.15</v>
      </c>
      <c r="P338">
        <v>0</v>
      </c>
      <c r="Q338">
        <v>1.4</v>
      </c>
      <c r="R338">
        <v>15</v>
      </c>
      <c r="S338" t="s">
        <v>90</v>
      </c>
      <c r="T338" t="s">
        <v>90</v>
      </c>
      <c r="U338" t="s">
        <v>101</v>
      </c>
      <c r="V338" t="s">
        <v>123</v>
      </c>
    </row>
    <row r="339" spans="1:22" x14ac:dyDescent="0.25">
      <c r="A339" s="24">
        <v>45177</v>
      </c>
      <c r="B339" t="s">
        <v>34</v>
      </c>
      <c r="C339">
        <v>54</v>
      </c>
      <c r="D339">
        <v>4</v>
      </c>
      <c r="E339" t="s">
        <v>22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0.1</v>
      </c>
      <c r="P339">
        <v>0.2</v>
      </c>
      <c r="Q339">
        <v>0.8</v>
      </c>
      <c r="R339">
        <v>11</v>
      </c>
      <c r="S339" t="s">
        <v>113</v>
      </c>
      <c r="T339" t="s">
        <v>114</v>
      </c>
      <c r="U339" t="s">
        <v>101</v>
      </c>
      <c r="V339" t="s">
        <v>123</v>
      </c>
    </row>
    <row r="340" spans="1:22" x14ac:dyDescent="0.25">
      <c r="A340" s="24">
        <v>45177</v>
      </c>
      <c r="B340" t="s">
        <v>34</v>
      </c>
      <c r="C340">
        <v>55</v>
      </c>
      <c r="D340">
        <v>4</v>
      </c>
      <c r="E340" t="s">
        <v>22</v>
      </c>
      <c r="F340">
        <v>0</v>
      </c>
      <c r="G340">
        <v>0</v>
      </c>
      <c r="H340">
        <v>0.6</v>
      </c>
      <c r="I340">
        <v>0.6</v>
      </c>
      <c r="J340">
        <v>2.4</v>
      </c>
      <c r="K340">
        <v>0.4</v>
      </c>
      <c r="L340">
        <v>2.8</v>
      </c>
      <c r="M340">
        <v>0</v>
      </c>
      <c r="N340">
        <v>0</v>
      </c>
      <c r="O340">
        <v>0.15</v>
      </c>
      <c r="P340">
        <v>0</v>
      </c>
      <c r="Q340">
        <v>3.8</v>
      </c>
      <c r="R340">
        <v>9</v>
      </c>
      <c r="S340" t="s">
        <v>115</v>
      </c>
      <c r="U340" t="s">
        <v>96</v>
      </c>
      <c r="V340" t="s">
        <v>123</v>
      </c>
    </row>
    <row r="341" spans="1:22" x14ac:dyDescent="0.25">
      <c r="A341" s="24">
        <v>45177</v>
      </c>
      <c r="B341" t="s">
        <v>34</v>
      </c>
      <c r="C341">
        <v>56</v>
      </c>
      <c r="D341">
        <v>4</v>
      </c>
      <c r="E341" t="s">
        <v>22</v>
      </c>
      <c r="F341">
        <v>0</v>
      </c>
      <c r="G341">
        <v>0</v>
      </c>
      <c r="H341">
        <v>0</v>
      </c>
      <c r="I341">
        <v>0</v>
      </c>
      <c r="J341">
        <v>44</v>
      </c>
      <c r="K341">
        <v>4.4000000000000004</v>
      </c>
      <c r="L341">
        <v>48.4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4</v>
      </c>
      <c r="S341" t="s">
        <v>104</v>
      </c>
      <c r="T341" t="s">
        <v>105</v>
      </c>
      <c r="U341" t="s">
        <v>101</v>
      </c>
      <c r="V341" t="s">
        <v>123</v>
      </c>
    </row>
    <row r="342" spans="1:22" x14ac:dyDescent="0.25">
      <c r="A342" s="24">
        <v>45177</v>
      </c>
      <c r="B342" t="s">
        <v>34</v>
      </c>
      <c r="C342">
        <v>57</v>
      </c>
      <c r="D342">
        <v>4</v>
      </c>
      <c r="E342" t="s">
        <v>22</v>
      </c>
      <c r="F342">
        <v>0</v>
      </c>
      <c r="G342">
        <v>0</v>
      </c>
      <c r="H342">
        <v>0</v>
      </c>
      <c r="I342">
        <v>0</v>
      </c>
      <c r="J342">
        <v>1.6</v>
      </c>
      <c r="K342">
        <v>0</v>
      </c>
      <c r="L342">
        <v>1.6</v>
      </c>
      <c r="M342">
        <v>0</v>
      </c>
      <c r="N342">
        <v>0</v>
      </c>
      <c r="O342">
        <v>0.1</v>
      </c>
      <c r="P342">
        <v>0</v>
      </c>
      <c r="Q342">
        <v>0.2</v>
      </c>
      <c r="R342">
        <v>10</v>
      </c>
      <c r="S342" t="s">
        <v>102</v>
      </c>
      <c r="T342" t="s">
        <v>103</v>
      </c>
      <c r="U342" t="s">
        <v>101</v>
      </c>
      <c r="V342" t="s">
        <v>123</v>
      </c>
    </row>
    <row r="343" spans="1:22" x14ac:dyDescent="0.25">
      <c r="A343" s="24">
        <v>45177</v>
      </c>
      <c r="B343" t="s">
        <v>34</v>
      </c>
      <c r="C343">
        <v>58</v>
      </c>
      <c r="D343">
        <v>4</v>
      </c>
      <c r="E343" t="s">
        <v>22</v>
      </c>
      <c r="F343">
        <v>0</v>
      </c>
      <c r="G343">
        <v>0</v>
      </c>
      <c r="H343">
        <v>0</v>
      </c>
      <c r="I343">
        <v>0</v>
      </c>
      <c r="J343">
        <v>54.4</v>
      </c>
      <c r="K343">
        <v>10.8</v>
      </c>
      <c r="L343">
        <v>65.2</v>
      </c>
      <c r="M343">
        <v>0.2</v>
      </c>
      <c r="N343">
        <v>0</v>
      </c>
      <c r="O343">
        <v>0</v>
      </c>
      <c r="P343">
        <v>0</v>
      </c>
      <c r="Q343">
        <v>2</v>
      </c>
      <c r="R343">
        <v>6</v>
      </c>
      <c r="S343" t="s">
        <v>98</v>
      </c>
      <c r="U343" t="s">
        <v>96</v>
      </c>
      <c r="V343" t="s">
        <v>123</v>
      </c>
    </row>
    <row r="344" spans="1:22" x14ac:dyDescent="0.25">
      <c r="A344" s="24">
        <v>45177</v>
      </c>
      <c r="B344" t="s">
        <v>34</v>
      </c>
      <c r="C344">
        <v>59</v>
      </c>
      <c r="D344">
        <v>4</v>
      </c>
      <c r="E344" t="s">
        <v>22</v>
      </c>
      <c r="F344">
        <v>0</v>
      </c>
      <c r="G344">
        <v>0</v>
      </c>
      <c r="H344">
        <v>0</v>
      </c>
      <c r="I344">
        <v>0</v>
      </c>
      <c r="J344">
        <v>6</v>
      </c>
      <c r="K344">
        <v>1</v>
      </c>
      <c r="L344">
        <v>7</v>
      </c>
      <c r="M344">
        <v>0</v>
      </c>
      <c r="N344">
        <v>0</v>
      </c>
      <c r="O344">
        <v>0</v>
      </c>
      <c r="P344">
        <v>0</v>
      </c>
      <c r="Q344">
        <v>1</v>
      </c>
      <c r="R344">
        <v>8</v>
      </c>
      <c r="S344" t="s">
        <v>118</v>
      </c>
      <c r="U344" t="s">
        <v>96</v>
      </c>
      <c r="V344" t="s">
        <v>123</v>
      </c>
    </row>
    <row r="345" spans="1:22" x14ac:dyDescent="0.25">
      <c r="A345" s="24">
        <v>45177</v>
      </c>
      <c r="B345" t="s">
        <v>34</v>
      </c>
      <c r="C345">
        <v>60</v>
      </c>
      <c r="D345">
        <v>4</v>
      </c>
      <c r="E345" t="s">
        <v>22</v>
      </c>
      <c r="F345">
        <v>0</v>
      </c>
      <c r="G345">
        <v>0</v>
      </c>
      <c r="H345">
        <v>0</v>
      </c>
      <c r="I345">
        <v>0</v>
      </c>
      <c r="J345">
        <v>0.4</v>
      </c>
      <c r="K345">
        <v>0</v>
      </c>
      <c r="L345">
        <v>0.4</v>
      </c>
      <c r="M345">
        <v>0</v>
      </c>
      <c r="N345">
        <v>0</v>
      </c>
      <c r="O345">
        <v>0.1</v>
      </c>
      <c r="P345">
        <v>0.2</v>
      </c>
      <c r="Q345">
        <v>0.4</v>
      </c>
      <c r="R345">
        <v>2</v>
      </c>
      <c r="S345" t="s">
        <v>106</v>
      </c>
      <c r="T345" t="s">
        <v>107</v>
      </c>
      <c r="U345" t="s">
        <v>101</v>
      </c>
      <c r="V345" t="s">
        <v>123</v>
      </c>
    </row>
    <row r="346" spans="1:22" x14ac:dyDescent="0.25">
      <c r="A346" s="24">
        <v>45177</v>
      </c>
      <c r="B346" t="s">
        <v>35</v>
      </c>
      <c r="C346">
        <v>1</v>
      </c>
      <c r="D346">
        <v>1</v>
      </c>
      <c r="E346" t="s">
        <v>22</v>
      </c>
      <c r="F346">
        <v>0.4</v>
      </c>
      <c r="G346">
        <v>0</v>
      </c>
      <c r="H346">
        <v>0</v>
      </c>
      <c r="I346">
        <v>0.4</v>
      </c>
      <c r="J346">
        <v>93.2</v>
      </c>
      <c r="K346">
        <v>21</v>
      </c>
      <c r="L346">
        <v>114.2</v>
      </c>
      <c r="M346">
        <v>0</v>
      </c>
      <c r="N346">
        <v>1.2</v>
      </c>
      <c r="O346">
        <v>0</v>
      </c>
      <c r="P346">
        <v>0.4</v>
      </c>
      <c r="Q346">
        <v>0</v>
      </c>
      <c r="R346">
        <v>6</v>
      </c>
      <c r="S346" t="s">
        <v>98</v>
      </c>
      <c r="U346" t="s">
        <v>96</v>
      </c>
      <c r="V346" t="s">
        <v>123</v>
      </c>
    </row>
    <row r="347" spans="1:22" x14ac:dyDescent="0.25">
      <c r="A347" s="24">
        <v>45181</v>
      </c>
      <c r="B347" t="s">
        <v>35</v>
      </c>
      <c r="C347">
        <v>2</v>
      </c>
      <c r="D347">
        <v>1</v>
      </c>
      <c r="E347" t="s">
        <v>22</v>
      </c>
      <c r="F347">
        <v>1.6</v>
      </c>
      <c r="G347">
        <v>0.8</v>
      </c>
      <c r="H347">
        <v>1</v>
      </c>
      <c r="I347">
        <v>3.4000000000000004</v>
      </c>
      <c r="J347">
        <v>0</v>
      </c>
      <c r="K347">
        <v>0.4</v>
      </c>
      <c r="L347">
        <v>0.4</v>
      </c>
      <c r="M347">
        <v>0</v>
      </c>
      <c r="N347">
        <v>0</v>
      </c>
      <c r="O347">
        <v>0</v>
      </c>
      <c r="P347">
        <v>3.8</v>
      </c>
      <c r="Q347">
        <v>1</v>
      </c>
      <c r="R347">
        <v>6</v>
      </c>
      <c r="S347" t="s">
        <v>98</v>
      </c>
      <c r="U347" t="s">
        <v>96</v>
      </c>
      <c r="V347" t="s">
        <v>123</v>
      </c>
    </row>
    <row r="348" spans="1:22" x14ac:dyDescent="0.25">
      <c r="A348" s="24">
        <v>45181</v>
      </c>
      <c r="B348" t="s">
        <v>35</v>
      </c>
      <c r="C348">
        <v>2</v>
      </c>
      <c r="D348">
        <v>1</v>
      </c>
      <c r="E348" t="s">
        <v>23</v>
      </c>
      <c r="F348">
        <v>0.8</v>
      </c>
      <c r="G348">
        <v>0.6</v>
      </c>
      <c r="H348">
        <v>0</v>
      </c>
      <c r="I348">
        <v>1.4</v>
      </c>
      <c r="J348">
        <v>1.4</v>
      </c>
      <c r="K348">
        <v>0.6</v>
      </c>
      <c r="L348">
        <v>2</v>
      </c>
      <c r="M348">
        <v>0</v>
      </c>
      <c r="N348">
        <v>0</v>
      </c>
      <c r="O348">
        <v>0</v>
      </c>
      <c r="P348">
        <v>0.8</v>
      </c>
      <c r="Q348">
        <v>0.2</v>
      </c>
      <c r="R348">
        <v>14</v>
      </c>
      <c r="S348" t="s">
        <v>99</v>
      </c>
      <c r="T348" t="s">
        <v>100</v>
      </c>
      <c r="U348" t="s">
        <v>101</v>
      </c>
      <c r="V348" t="s">
        <v>123</v>
      </c>
    </row>
    <row r="349" spans="1:22" x14ac:dyDescent="0.25">
      <c r="A349" s="24">
        <v>45181</v>
      </c>
      <c r="B349" t="s">
        <v>35</v>
      </c>
      <c r="C349">
        <v>3</v>
      </c>
      <c r="D349">
        <v>1</v>
      </c>
      <c r="E349" t="s">
        <v>22</v>
      </c>
      <c r="F349">
        <v>0.6</v>
      </c>
      <c r="G349">
        <v>0.2</v>
      </c>
      <c r="H349">
        <v>0</v>
      </c>
      <c r="I349">
        <v>0.8</v>
      </c>
      <c r="J349">
        <v>0.4</v>
      </c>
      <c r="K349">
        <v>0</v>
      </c>
      <c r="L349">
        <v>0.4</v>
      </c>
      <c r="M349">
        <v>0</v>
      </c>
      <c r="N349">
        <v>0</v>
      </c>
      <c r="O349">
        <v>0</v>
      </c>
      <c r="P349">
        <v>0</v>
      </c>
      <c r="Q349">
        <v>0.6</v>
      </c>
      <c r="R349">
        <v>10</v>
      </c>
      <c r="S349" t="s">
        <v>102</v>
      </c>
      <c r="T349" t="s">
        <v>103</v>
      </c>
      <c r="U349" t="s">
        <v>101</v>
      </c>
      <c r="V349" t="s">
        <v>123</v>
      </c>
    </row>
    <row r="350" spans="1:22" x14ac:dyDescent="0.25">
      <c r="A350" s="24">
        <v>45181</v>
      </c>
      <c r="B350" t="s">
        <v>35</v>
      </c>
      <c r="C350">
        <v>3</v>
      </c>
      <c r="D350">
        <v>1</v>
      </c>
      <c r="E350" t="s">
        <v>23</v>
      </c>
      <c r="F350">
        <v>0.2</v>
      </c>
      <c r="G350">
        <v>0</v>
      </c>
      <c r="H350">
        <v>0</v>
      </c>
      <c r="I350">
        <v>0.2</v>
      </c>
      <c r="J350">
        <v>24.2</v>
      </c>
      <c r="K350">
        <v>0.2</v>
      </c>
      <c r="L350">
        <v>24.4</v>
      </c>
      <c r="M350">
        <v>0</v>
      </c>
      <c r="N350">
        <v>0</v>
      </c>
      <c r="O350">
        <v>0</v>
      </c>
      <c r="P350">
        <v>0.6</v>
      </c>
      <c r="Q350">
        <v>0</v>
      </c>
      <c r="R350">
        <v>10</v>
      </c>
      <c r="S350" t="s">
        <v>102</v>
      </c>
      <c r="T350" t="s">
        <v>103</v>
      </c>
      <c r="U350" t="s">
        <v>101</v>
      </c>
      <c r="V350" t="s">
        <v>123</v>
      </c>
    </row>
    <row r="351" spans="1:22" x14ac:dyDescent="0.25">
      <c r="A351" s="24">
        <v>45181</v>
      </c>
      <c r="B351" t="s">
        <v>35</v>
      </c>
      <c r="C351">
        <v>4</v>
      </c>
      <c r="D351">
        <v>1</v>
      </c>
      <c r="E351" t="s">
        <v>22</v>
      </c>
      <c r="F351">
        <v>0.6</v>
      </c>
      <c r="G351">
        <v>0</v>
      </c>
      <c r="H351">
        <v>0.2</v>
      </c>
      <c r="I351">
        <v>0.8</v>
      </c>
      <c r="J351">
        <v>0</v>
      </c>
      <c r="K351">
        <v>0</v>
      </c>
      <c r="L351">
        <v>0</v>
      </c>
      <c r="M351">
        <v>0.2</v>
      </c>
      <c r="N351">
        <v>0</v>
      </c>
      <c r="O351">
        <v>0</v>
      </c>
      <c r="P351">
        <v>0.6</v>
      </c>
      <c r="Q351">
        <v>0.6</v>
      </c>
      <c r="R351">
        <v>4</v>
      </c>
      <c r="S351" t="s">
        <v>104</v>
      </c>
      <c r="T351" t="s">
        <v>105</v>
      </c>
      <c r="U351" t="s">
        <v>101</v>
      </c>
      <c r="V351" t="s">
        <v>123</v>
      </c>
    </row>
    <row r="352" spans="1:22" x14ac:dyDescent="0.25">
      <c r="A352" s="24">
        <v>45181</v>
      </c>
      <c r="B352" t="s">
        <v>35</v>
      </c>
      <c r="C352">
        <v>4</v>
      </c>
      <c r="D352">
        <v>1</v>
      </c>
      <c r="E352" t="s">
        <v>23</v>
      </c>
      <c r="F352">
        <v>0</v>
      </c>
      <c r="G352">
        <v>0.4</v>
      </c>
      <c r="H352">
        <v>0</v>
      </c>
      <c r="I352">
        <v>0.4</v>
      </c>
      <c r="J352">
        <v>13.4</v>
      </c>
      <c r="K352">
        <v>3.2</v>
      </c>
      <c r="L352">
        <v>16.600000000000001</v>
      </c>
      <c r="M352">
        <v>0</v>
      </c>
      <c r="N352">
        <v>0</v>
      </c>
      <c r="O352">
        <v>0</v>
      </c>
      <c r="P352">
        <v>0</v>
      </c>
      <c r="Q352">
        <v>0.2</v>
      </c>
      <c r="R352">
        <v>4</v>
      </c>
      <c r="S352" t="s">
        <v>104</v>
      </c>
      <c r="T352" t="s">
        <v>105</v>
      </c>
      <c r="U352" t="s">
        <v>101</v>
      </c>
      <c r="V352" t="s">
        <v>123</v>
      </c>
    </row>
    <row r="353" spans="1:22" x14ac:dyDescent="0.25">
      <c r="A353" s="24">
        <v>45181</v>
      </c>
      <c r="B353" t="s">
        <v>35</v>
      </c>
      <c r="C353">
        <v>5</v>
      </c>
      <c r="D353">
        <v>1</v>
      </c>
      <c r="E353" t="s">
        <v>22</v>
      </c>
      <c r="F353">
        <v>0</v>
      </c>
      <c r="G353">
        <v>0.4</v>
      </c>
      <c r="H353">
        <v>0.2</v>
      </c>
      <c r="I353">
        <v>0.60000000000000009</v>
      </c>
      <c r="J353">
        <v>4.5999999999999996</v>
      </c>
      <c r="K353">
        <v>1.6</v>
      </c>
      <c r="L353">
        <v>6.1999999999999993</v>
      </c>
      <c r="M353">
        <v>0</v>
      </c>
      <c r="N353">
        <v>0</v>
      </c>
      <c r="O353">
        <v>0</v>
      </c>
      <c r="P353">
        <v>0.8</v>
      </c>
      <c r="Q353">
        <v>0.4</v>
      </c>
      <c r="R353">
        <v>2</v>
      </c>
      <c r="S353" t="s">
        <v>106</v>
      </c>
      <c r="T353" t="s">
        <v>107</v>
      </c>
      <c r="U353" t="s">
        <v>101</v>
      </c>
      <c r="V353" t="s">
        <v>123</v>
      </c>
    </row>
    <row r="354" spans="1:22" x14ac:dyDescent="0.25">
      <c r="A354" s="24">
        <v>45181</v>
      </c>
      <c r="B354" t="s">
        <v>35</v>
      </c>
      <c r="C354">
        <v>5</v>
      </c>
      <c r="D354">
        <v>1</v>
      </c>
      <c r="E354" t="s">
        <v>23</v>
      </c>
      <c r="F354">
        <v>0</v>
      </c>
      <c r="G354">
        <v>0</v>
      </c>
      <c r="H354">
        <v>0</v>
      </c>
      <c r="I354">
        <v>0</v>
      </c>
      <c r="J354">
        <v>1.4</v>
      </c>
      <c r="K354">
        <v>0.6</v>
      </c>
      <c r="L354">
        <v>2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2</v>
      </c>
      <c r="S354" t="s">
        <v>106</v>
      </c>
      <c r="T354" t="s">
        <v>107</v>
      </c>
      <c r="U354" t="s">
        <v>101</v>
      </c>
      <c r="V354" t="s">
        <v>123</v>
      </c>
    </row>
    <row r="355" spans="1:22" x14ac:dyDescent="0.25">
      <c r="A355" s="24">
        <v>45181</v>
      </c>
      <c r="B355" t="s">
        <v>35</v>
      </c>
      <c r="C355">
        <v>6</v>
      </c>
      <c r="D355">
        <v>1</v>
      </c>
      <c r="E355" t="s">
        <v>22</v>
      </c>
      <c r="F355">
        <v>0</v>
      </c>
      <c r="G355">
        <v>0</v>
      </c>
      <c r="H355">
        <v>0.8</v>
      </c>
      <c r="I355">
        <v>0.8</v>
      </c>
      <c r="J355">
        <v>110.4</v>
      </c>
      <c r="K355">
        <v>24.4</v>
      </c>
      <c r="L355">
        <v>134.80000000000001</v>
      </c>
      <c r="M355">
        <v>0</v>
      </c>
      <c r="N355">
        <v>0</v>
      </c>
      <c r="O355">
        <v>0.05</v>
      </c>
      <c r="P355">
        <v>0.8</v>
      </c>
      <c r="Q355">
        <v>0.2</v>
      </c>
      <c r="R355">
        <v>13</v>
      </c>
      <c r="S355" t="s">
        <v>108</v>
      </c>
      <c r="T355" t="s">
        <v>109</v>
      </c>
      <c r="U355" t="s">
        <v>101</v>
      </c>
      <c r="V355" t="s">
        <v>123</v>
      </c>
    </row>
    <row r="356" spans="1:22" x14ac:dyDescent="0.25">
      <c r="A356" s="24">
        <v>45181</v>
      </c>
      <c r="B356" t="s">
        <v>35</v>
      </c>
      <c r="C356">
        <v>6</v>
      </c>
      <c r="D356">
        <v>1</v>
      </c>
      <c r="E356" t="s">
        <v>23</v>
      </c>
      <c r="F356">
        <v>0.2</v>
      </c>
      <c r="G356">
        <v>0</v>
      </c>
      <c r="H356">
        <v>0</v>
      </c>
      <c r="I356">
        <v>0.2</v>
      </c>
      <c r="J356">
        <v>58.6</v>
      </c>
      <c r="K356">
        <v>9.6</v>
      </c>
      <c r="L356">
        <v>68.2</v>
      </c>
      <c r="M356">
        <v>0</v>
      </c>
      <c r="N356">
        <v>0.2</v>
      </c>
      <c r="O356">
        <v>0</v>
      </c>
      <c r="P356">
        <v>0.4</v>
      </c>
      <c r="Q356">
        <v>0.2</v>
      </c>
      <c r="R356">
        <v>13</v>
      </c>
      <c r="S356" t="s">
        <v>108</v>
      </c>
      <c r="T356" t="s">
        <v>109</v>
      </c>
      <c r="U356" t="s">
        <v>101</v>
      </c>
      <c r="V356" t="s">
        <v>123</v>
      </c>
    </row>
    <row r="357" spans="1:22" x14ac:dyDescent="0.25">
      <c r="A357" s="24">
        <v>45181</v>
      </c>
      <c r="B357" t="s">
        <v>35</v>
      </c>
      <c r="C357">
        <v>7</v>
      </c>
      <c r="D357">
        <v>1</v>
      </c>
      <c r="E357" t="s">
        <v>22</v>
      </c>
      <c r="F357">
        <v>3.4</v>
      </c>
      <c r="G357">
        <v>2.2000000000000002</v>
      </c>
      <c r="H357">
        <v>0.4</v>
      </c>
      <c r="I357">
        <v>6</v>
      </c>
      <c r="J357">
        <v>10.8</v>
      </c>
      <c r="K357">
        <v>3.6</v>
      </c>
      <c r="L357">
        <v>14.4</v>
      </c>
      <c r="M357">
        <v>0.2</v>
      </c>
      <c r="N357">
        <v>0</v>
      </c>
      <c r="O357">
        <v>0</v>
      </c>
      <c r="P357">
        <v>0.4</v>
      </c>
      <c r="Q357">
        <v>0.8</v>
      </c>
      <c r="R357">
        <v>7</v>
      </c>
      <c r="S357" t="s">
        <v>110</v>
      </c>
      <c r="U357" t="s">
        <v>96</v>
      </c>
      <c r="V357" t="s">
        <v>123</v>
      </c>
    </row>
    <row r="358" spans="1:22" x14ac:dyDescent="0.25">
      <c r="A358" s="24">
        <v>45181</v>
      </c>
      <c r="B358" t="s">
        <v>35</v>
      </c>
      <c r="C358">
        <v>8</v>
      </c>
      <c r="D358">
        <v>1</v>
      </c>
      <c r="E358" t="s">
        <v>22</v>
      </c>
      <c r="F358">
        <v>0.4</v>
      </c>
      <c r="G358">
        <v>0.2</v>
      </c>
      <c r="H358">
        <v>0.6</v>
      </c>
      <c r="I358">
        <v>1.2000000000000002</v>
      </c>
      <c r="J358">
        <v>0.8</v>
      </c>
      <c r="K358">
        <v>0.4</v>
      </c>
      <c r="L358">
        <v>1.2000000000000002</v>
      </c>
      <c r="M358">
        <v>0</v>
      </c>
      <c r="N358">
        <v>0</v>
      </c>
      <c r="O358">
        <v>0</v>
      </c>
      <c r="P358">
        <v>0.6</v>
      </c>
      <c r="Q358">
        <v>1.2</v>
      </c>
      <c r="R358">
        <v>12</v>
      </c>
      <c r="S358" t="s">
        <v>111</v>
      </c>
      <c r="T358" s="32" t="s">
        <v>112</v>
      </c>
      <c r="U358" t="s">
        <v>101</v>
      </c>
      <c r="V358" t="s">
        <v>123</v>
      </c>
    </row>
    <row r="359" spans="1:22" x14ac:dyDescent="0.25">
      <c r="A359" s="24">
        <v>45181</v>
      </c>
      <c r="B359" t="s">
        <v>35</v>
      </c>
      <c r="C359">
        <v>8</v>
      </c>
      <c r="D359">
        <v>1</v>
      </c>
      <c r="E359" t="s">
        <v>23</v>
      </c>
      <c r="F359">
        <v>0</v>
      </c>
      <c r="G359">
        <v>0.2</v>
      </c>
      <c r="H359">
        <v>0.6</v>
      </c>
      <c r="I359">
        <v>0.8</v>
      </c>
      <c r="J359">
        <v>7.2</v>
      </c>
      <c r="K359">
        <v>2.4</v>
      </c>
      <c r="L359">
        <v>9.6</v>
      </c>
      <c r="M359">
        <v>0</v>
      </c>
      <c r="N359">
        <v>0</v>
      </c>
      <c r="O359">
        <v>0</v>
      </c>
      <c r="P359">
        <v>0.8</v>
      </c>
      <c r="Q359">
        <v>0.6</v>
      </c>
      <c r="R359">
        <v>12</v>
      </c>
      <c r="S359" t="s">
        <v>111</v>
      </c>
      <c r="T359" s="32" t="s">
        <v>112</v>
      </c>
      <c r="U359" t="s">
        <v>101</v>
      </c>
      <c r="V359" t="s">
        <v>123</v>
      </c>
    </row>
    <row r="360" spans="1:22" x14ac:dyDescent="0.25">
      <c r="A360" s="24">
        <v>45181</v>
      </c>
      <c r="B360" t="s">
        <v>35</v>
      </c>
      <c r="C360">
        <v>9</v>
      </c>
      <c r="D360">
        <v>1</v>
      </c>
      <c r="E360" t="s">
        <v>22</v>
      </c>
      <c r="F360">
        <v>0</v>
      </c>
      <c r="G360">
        <v>0.2</v>
      </c>
      <c r="H360">
        <v>0</v>
      </c>
      <c r="I360">
        <v>0.2</v>
      </c>
      <c r="J360">
        <v>0</v>
      </c>
      <c r="K360">
        <v>0.2</v>
      </c>
      <c r="L360">
        <v>0.2</v>
      </c>
      <c r="M360">
        <v>0</v>
      </c>
      <c r="N360">
        <v>0</v>
      </c>
      <c r="O360">
        <v>0</v>
      </c>
      <c r="P360">
        <v>2</v>
      </c>
      <c r="Q360">
        <v>0.2</v>
      </c>
      <c r="R360">
        <v>11</v>
      </c>
      <c r="S360" t="s">
        <v>113</v>
      </c>
      <c r="T360" t="s">
        <v>114</v>
      </c>
      <c r="U360" t="s">
        <v>101</v>
      </c>
      <c r="V360" t="s">
        <v>123</v>
      </c>
    </row>
    <row r="361" spans="1:22" x14ac:dyDescent="0.25">
      <c r="A361" s="24">
        <v>45181</v>
      </c>
      <c r="B361" t="s">
        <v>35</v>
      </c>
      <c r="C361">
        <v>9</v>
      </c>
      <c r="D361">
        <v>1</v>
      </c>
      <c r="E361" t="s">
        <v>23</v>
      </c>
      <c r="F361">
        <v>0</v>
      </c>
      <c r="G361">
        <v>0</v>
      </c>
      <c r="H361">
        <v>0</v>
      </c>
      <c r="I361">
        <v>0</v>
      </c>
      <c r="J361">
        <v>1.2</v>
      </c>
      <c r="K361">
        <v>0</v>
      </c>
      <c r="L361">
        <v>1.2</v>
      </c>
      <c r="M361">
        <v>0</v>
      </c>
      <c r="N361">
        <v>0</v>
      </c>
      <c r="O361">
        <v>0</v>
      </c>
      <c r="P361">
        <v>1</v>
      </c>
      <c r="Q361">
        <v>0.2</v>
      </c>
      <c r="R361">
        <v>11</v>
      </c>
      <c r="S361" t="s">
        <v>113</v>
      </c>
      <c r="T361" t="s">
        <v>114</v>
      </c>
      <c r="U361" t="s">
        <v>101</v>
      </c>
      <c r="V361" t="s">
        <v>123</v>
      </c>
    </row>
    <row r="362" spans="1:22" x14ac:dyDescent="0.25">
      <c r="A362" s="24">
        <v>45181</v>
      </c>
      <c r="B362" t="s">
        <v>35</v>
      </c>
      <c r="C362">
        <v>10</v>
      </c>
      <c r="D362">
        <v>1</v>
      </c>
      <c r="E362" t="s">
        <v>22</v>
      </c>
      <c r="F362">
        <v>0</v>
      </c>
      <c r="G362">
        <v>0</v>
      </c>
      <c r="H362">
        <v>0</v>
      </c>
      <c r="I362">
        <v>0</v>
      </c>
      <c r="J362">
        <v>9.1999999999999993</v>
      </c>
      <c r="K362">
        <v>5.4</v>
      </c>
      <c r="L362">
        <v>14.6</v>
      </c>
      <c r="M362">
        <v>0.2</v>
      </c>
      <c r="N362">
        <v>0.2</v>
      </c>
      <c r="O362">
        <v>0</v>
      </c>
      <c r="P362">
        <v>1.2</v>
      </c>
      <c r="Q362">
        <v>3.8</v>
      </c>
      <c r="R362">
        <v>9</v>
      </c>
      <c r="S362" t="s">
        <v>115</v>
      </c>
      <c r="U362" t="s">
        <v>96</v>
      </c>
      <c r="V362" t="s">
        <v>123</v>
      </c>
    </row>
    <row r="363" spans="1:22" x14ac:dyDescent="0.25">
      <c r="A363" s="24">
        <v>45181</v>
      </c>
      <c r="B363" t="s">
        <v>35</v>
      </c>
      <c r="C363">
        <v>11</v>
      </c>
      <c r="D363">
        <v>1</v>
      </c>
      <c r="E363" t="s">
        <v>22</v>
      </c>
      <c r="F363">
        <v>1.4</v>
      </c>
      <c r="G363">
        <v>0</v>
      </c>
      <c r="H363">
        <v>0</v>
      </c>
      <c r="I363">
        <v>1.4</v>
      </c>
      <c r="J363">
        <v>8.6</v>
      </c>
      <c r="K363">
        <v>2.6</v>
      </c>
      <c r="L363">
        <v>11.2</v>
      </c>
      <c r="M363">
        <v>0</v>
      </c>
      <c r="N363">
        <v>0</v>
      </c>
      <c r="O363">
        <v>0.15</v>
      </c>
      <c r="P363">
        <v>1.2</v>
      </c>
      <c r="Q363">
        <v>0.6</v>
      </c>
      <c r="R363">
        <v>15</v>
      </c>
      <c r="S363" t="s">
        <v>90</v>
      </c>
      <c r="T363" t="s">
        <v>90</v>
      </c>
      <c r="U363" t="s">
        <v>101</v>
      </c>
      <c r="V363" t="s">
        <v>123</v>
      </c>
    </row>
    <row r="364" spans="1:22" x14ac:dyDescent="0.25">
      <c r="A364" s="24">
        <v>45181</v>
      </c>
      <c r="B364" t="s">
        <v>35</v>
      </c>
      <c r="C364">
        <v>11</v>
      </c>
      <c r="D364">
        <v>1</v>
      </c>
      <c r="E364" t="s">
        <v>23</v>
      </c>
      <c r="F364">
        <v>0</v>
      </c>
      <c r="G364">
        <v>0</v>
      </c>
      <c r="H364">
        <v>0</v>
      </c>
      <c r="I364">
        <v>0</v>
      </c>
      <c r="J364">
        <v>21.2</v>
      </c>
      <c r="K364">
        <v>5.4</v>
      </c>
      <c r="L364">
        <v>26.6</v>
      </c>
      <c r="M364">
        <v>0</v>
      </c>
      <c r="N364">
        <v>0.2</v>
      </c>
      <c r="O364">
        <v>0</v>
      </c>
      <c r="P364">
        <v>0.2</v>
      </c>
      <c r="Q364">
        <v>0</v>
      </c>
      <c r="R364">
        <v>15</v>
      </c>
      <c r="S364" t="s">
        <v>90</v>
      </c>
      <c r="T364" t="s">
        <v>90</v>
      </c>
      <c r="U364" t="s">
        <v>101</v>
      </c>
      <c r="V364" t="s">
        <v>123</v>
      </c>
    </row>
    <row r="365" spans="1:22" x14ac:dyDescent="0.25">
      <c r="A365" s="24">
        <v>45181</v>
      </c>
      <c r="B365" t="s">
        <v>35</v>
      </c>
      <c r="C365">
        <v>12</v>
      </c>
      <c r="D365">
        <v>1</v>
      </c>
      <c r="E365" t="s">
        <v>22</v>
      </c>
      <c r="F365">
        <v>0.4</v>
      </c>
      <c r="G365">
        <v>0</v>
      </c>
      <c r="H365">
        <v>0.6</v>
      </c>
      <c r="I365">
        <v>1</v>
      </c>
      <c r="J365">
        <v>5.2</v>
      </c>
      <c r="K365">
        <v>0.8</v>
      </c>
      <c r="L365">
        <v>6</v>
      </c>
      <c r="M365">
        <v>0</v>
      </c>
      <c r="N365">
        <v>0</v>
      </c>
      <c r="O365">
        <v>0</v>
      </c>
      <c r="P365">
        <v>0.8</v>
      </c>
      <c r="Q365">
        <v>1</v>
      </c>
      <c r="R365">
        <v>3</v>
      </c>
      <c r="S365" t="s">
        <v>116</v>
      </c>
      <c r="T365" s="32" t="s">
        <v>117</v>
      </c>
      <c r="U365" t="s">
        <v>101</v>
      </c>
      <c r="V365" t="s">
        <v>123</v>
      </c>
    </row>
    <row r="366" spans="1:22" x14ac:dyDescent="0.25">
      <c r="A366" s="24">
        <v>45181</v>
      </c>
      <c r="B366" t="s">
        <v>35</v>
      </c>
      <c r="C366">
        <v>12</v>
      </c>
      <c r="D366">
        <v>1</v>
      </c>
      <c r="E366" t="s">
        <v>23</v>
      </c>
      <c r="F366">
        <v>0</v>
      </c>
      <c r="G366">
        <v>0</v>
      </c>
      <c r="H366">
        <v>0.2</v>
      </c>
      <c r="I366">
        <v>0.2</v>
      </c>
      <c r="J366">
        <v>1.4</v>
      </c>
      <c r="K366">
        <v>0.4</v>
      </c>
      <c r="L366">
        <v>1.7999999999999998</v>
      </c>
      <c r="M366">
        <v>0</v>
      </c>
      <c r="N366">
        <v>0</v>
      </c>
      <c r="O366">
        <v>0</v>
      </c>
      <c r="P366">
        <v>0.4</v>
      </c>
      <c r="Q366">
        <v>0.4</v>
      </c>
      <c r="R366">
        <v>3</v>
      </c>
      <c r="S366" t="s">
        <v>116</v>
      </c>
      <c r="T366" s="32" t="s">
        <v>117</v>
      </c>
      <c r="U366" t="s">
        <v>101</v>
      </c>
      <c r="V366" t="s">
        <v>123</v>
      </c>
    </row>
    <row r="367" spans="1:22" x14ac:dyDescent="0.25">
      <c r="A367" s="24">
        <v>45181</v>
      </c>
      <c r="B367" t="s">
        <v>35</v>
      </c>
      <c r="C367">
        <v>13</v>
      </c>
      <c r="D367">
        <v>1</v>
      </c>
      <c r="E367" t="s">
        <v>22</v>
      </c>
      <c r="F367">
        <v>0</v>
      </c>
      <c r="G367">
        <v>0</v>
      </c>
      <c r="H367">
        <v>0</v>
      </c>
      <c r="I367">
        <v>0</v>
      </c>
      <c r="J367">
        <v>1.2</v>
      </c>
      <c r="K367">
        <v>0.2</v>
      </c>
      <c r="L367">
        <v>1.4</v>
      </c>
      <c r="M367">
        <v>0</v>
      </c>
      <c r="N367">
        <v>0</v>
      </c>
      <c r="O367">
        <v>0</v>
      </c>
      <c r="P367">
        <v>0.8</v>
      </c>
      <c r="Q367">
        <v>0.6</v>
      </c>
      <c r="R367">
        <v>8</v>
      </c>
      <c r="S367" t="s">
        <v>118</v>
      </c>
      <c r="U367" t="s">
        <v>96</v>
      </c>
      <c r="V367" t="s">
        <v>123</v>
      </c>
    </row>
    <row r="368" spans="1:22" x14ac:dyDescent="0.25">
      <c r="A368" s="24">
        <v>45181</v>
      </c>
      <c r="B368" t="s">
        <v>35</v>
      </c>
      <c r="C368">
        <v>14</v>
      </c>
      <c r="D368">
        <v>1</v>
      </c>
      <c r="E368" t="s">
        <v>22</v>
      </c>
      <c r="F368">
        <v>1.6</v>
      </c>
      <c r="G368">
        <v>0</v>
      </c>
      <c r="H368">
        <v>0</v>
      </c>
      <c r="I368">
        <v>1.6</v>
      </c>
      <c r="J368">
        <v>0</v>
      </c>
      <c r="K368">
        <v>0.4</v>
      </c>
      <c r="L368">
        <v>0.4</v>
      </c>
      <c r="M368">
        <v>0</v>
      </c>
      <c r="N368">
        <v>0</v>
      </c>
      <c r="O368">
        <v>0</v>
      </c>
      <c r="P368">
        <v>0.8</v>
      </c>
      <c r="Q368">
        <v>0.6</v>
      </c>
      <c r="R368">
        <v>1</v>
      </c>
      <c r="S368" t="s">
        <v>119</v>
      </c>
      <c r="T368" t="s">
        <v>120</v>
      </c>
      <c r="U368" t="s">
        <v>101</v>
      </c>
      <c r="V368" t="s">
        <v>123</v>
      </c>
    </row>
    <row r="369" spans="1:22" x14ac:dyDescent="0.25">
      <c r="A369" s="24">
        <v>45181</v>
      </c>
      <c r="B369" t="s">
        <v>35</v>
      </c>
      <c r="C369">
        <v>14</v>
      </c>
      <c r="D369">
        <v>1</v>
      </c>
      <c r="E369" t="s">
        <v>23</v>
      </c>
      <c r="F369">
        <v>2.4</v>
      </c>
      <c r="G369">
        <v>0.4</v>
      </c>
      <c r="H369">
        <v>0</v>
      </c>
      <c r="I369">
        <v>2.8</v>
      </c>
      <c r="J369">
        <v>0.4</v>
      </c>
      <c r="K369">
        <v>0.2</v>
      </c>
      <c r="L369">
        <v>0.60000000000000009</v>
      </c>
      <c r="M369">
        <v>0</v>
      </c>
      <c r="N369">
        <v>0</v>
      </c>
      <c r="O369">
        <v>0</v>
      </c>
      <c r="P369">
        <v>0.8</v>
      </c>
      <c r="Q369">
        <v>1</v>
      </c>
      <c r="R369">
        <v>1</v>
      </c>
      <c r="S369" t="s">
        <v>119</v>
      </c>
      <c r="T369" t="s">
        <v>120</v>
      </c>
      <c r="U369" t="s">
        <v>101</v>
      </c>
      <c r="V369" t="s">
        <v>123</v>
      </c>
    </row>
    <row r="370" spans="1:22" x14ac:dyDescent="0.25">
      <c r="A370" s="24">
        <v>45181</v>
      </c>
      <c r="B370" t="s">
        <v>35</v>
      </c>
      <c r="C370">
        <v>15</v>
      </c>
      <c r="D370">
        <v>1</v>
      </c>
      <c r="E370" t="s">
        <v>22</v>
      </c>
      <c r="F370">
        <v>0</v>
      </c>
      <c r="G370">
        <v>2</v>
      </c>
      <c r="H370">
        <v>0</v>
      </c>
      <c r="I370">
        <v>2</v>
      </c>
      <c r="J370">
        <v>0.2</v>
      </c>
      <c r="K370">
        <v>0.2</v>
      </c>
      <c r="L370">
        <v>0.4</v>
      </c>
      <c r="M370">
        <v>0</v>
      </c>
      <c r="N370">
        <v>0</v>
      </c>
      <c r="O370">
        <v>0</v>
      </c>
      <c r="P370">
        <v>3</v>
      </c>
      <c r="Q370">
        <v>0.8</v>
      </c>
      <c r="R370">
        <v>5</v>
      </c>
      <c r="S370" t="s">
        <v>121</v>
      </c>
      <c r="T370" t="s">
        <v>122</v>
      </c>
      <c r="U370" t="s">
        <v>101</v>
      </c>
      <c r="V370" t="s">
        <v>123</v>
      </c>
    </row>
    <row r="371" spans="1:22" x14ac:dyDescent="0.25">
      <c r="A371" s="24">
        <v>45181</v>
      </c>
      <c r="B371" t="s">
        <v>35</v>
      </c>
      <c r="C371">
        <v>15</v>
      </c>
      <c r="D371">
        <v>1</v>
      </c>
      <c r="E371" t="s">
        <v>23</v>
      </c>
      <c r="F371">
        <v>3.2</v>
      </c>
      <c r="G371">
        <v>0.2</v>
      </c>
      <c r="H371">
        <v>0.4</v>
      </c>
      <c r="I371">
        <v>3.8000000000000003</v>
      </c>
      <c r="J371">
        <v>2</v>
      </c>
      <c r="K371">
        <v>0.6</v>
      </c>
      <c r="L371">
        <v>2.6</v>
      </c>
      <c r="M371">
        <v>0</v>
      </c>
      <c r="N371">
        <v>0</v>
      </c>
      <c r="O371">
        <v>0</v>
      </c>
      <c r="P371">
        <v>2.8</v>
      </c>
      <c r="Q371">
        <v>0.6</v>
      </c>
      <c r="R371">
        <v>5</v>
      </c>
      <c r="S371" t="s">
        <v>121</v>
      </c>
      <c r="T371" t="s">
        <v>122</v>
      </c>
      <c r="U371" t="s">
        <v>101</v>
      </c>
      <c r="V371" t="s">
        <v>123</v>
      </c>
    </row>
    <row r="372" spans="1:22" x14ac:dyDescent="0.25">
      <c r="A372" s="24">
        <v>45181</v>
      </c>
      <c r="B372" t="s">
        <v>35</v>
      </c>
      <c r="C372">
        <v>16</v>
      </c>
      <c r="D372">
        <v>2</v>
      </c>
      <c r="E372" t="s">
        <v>22</v>
      </c>
      <c r="F372">
        <v>0</v>
      </c>
      <c r="G372">
        <v>1.2</v>
      </c>
      <c r="H372">
        <v>0</v>
      </c>
      <c r="I372">
        <v>1.2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14.6</v>
      </c>
      <c r="Q372">
        <v>0</v>
      </c>
      <c r="R372">
        <v>14</v>
      </c>
      <c r="S372" t="s">
        <v>99</v>
      </c>
      <c r="T372" t="s">
        <v>100</v>
      </c>
      <c r="U372" t="s">
        <v>101</v>
      </c>
      <c r="V372" t="s">
        <v>123</v>
      </c>
    </row>
    <row r="373" spans="1:22" x14ac:dyDescent="0.25">
      <c r="A373" s="24">
        <v>45181</v>
      </c>
      <c r="B373" t="s">
        <v>35</v>
      </c>
      <c r="C373">
        <v>16</v>
      </c>
      <c r="D373">
        <v>2</v>
      </c>
      <c r="E373" t="s">
        <v>23</v>
      </c>
      <c r="F373">
        <v>0.6</v>
      </c>
      <c r="G373">
        <v>0</v>
      </c>
      <c r="H373">
        <v>0.8</v>
      </c>
      <c r="I373">
        <v>1.4</v>
      </c>
      <c r="J373">
        <v>0.2</v>
      </c>
      <c r="K373">
        <v>0.4</v>
      </c>
      <c r="L373">
        <v>0.60000000000000009</v>
      </c>
      <c r="M373">
        <v>0</v>
      </c>
      <c r="N373">
        <v>0</v>
      </c>
      <c r="O373">
        <v>0</v>
      </c>
      <c r="P373">
        <v>20.6</v>
      </c>
      <c r="Q373">
        <v>0.4</v>
      </c>
      <c r="R373">
        <v>14</v>
      </c>
      <c r="S373" t="s">
        <v>99</v>
      </c>
      <c r="T373" t="s">
        <v>100</v>
      </c>
      <c r="U373" t="s">
        <v>101</v>
      </c>
      <c r="V373" t="s">
        <v>123</v>
      </c>
    </row>
    <row r="374" spans="1:22" x14ac:dyDescent="0.25">
      <c r="A374" s="24">
        <v>45181</v>
      </c>
      <c r="B374" t="s">
        <v>35</v>
      </c>
      <c r="C374">
        <v>17</v>
      </c>
      <c r="D374">
        <v>2</v>
      </c>
      <c r="E374" t="s">
        <v>22</v>
      </c>
      <c r="F374">
        <v>0</v>
      </c>
      <c r="G374">
        <v>0</v>
      </c>
      <c r="H374">
        <v>0</v>
      </c>
      <c r="I374">
        <v>0</v>
      </c>
      <c r="J374">
        <v>7.2</v>
      </c>
      <c r="K374">
        <v>1</v>
      </c>
      <c r="L374">
        <v>8.1999999999999993</v>
      </c>
      <c r="M374">
        <v>0</v>
      </c>
      <c r="N374">
        <v>0</v>
      </c>
      <c r="O374">
        <v>0</v>
      </c>
      <c r="P374">
        <v>2</v>
      </c>
      <c r="Q374">
        <v>0.4</v>
      </c>
      <c r="R374">
        <v>3</v>
      </c>
      <c r="S374" t="s">
        <v>116</v>
      </c>
      <c r="T374" s="32" t="s">
        <v>117</v>
      </c>
      <c r="U374" t="s">
        <v>101</v>
      </c>
      <c r="V374" t="s">
        <v>123</v>
      </c>
    </row>
    <row r="375" spans="1:22" x14ac:dyDescent="0.25">
      <c r="A375" s="24">
        <v>45181</v>
      </c>
      <c r="B375" t="s">
        <v>35</v>
      </c>
      <c r="C375">
        <v>17</v>
      </c>
      <c r="D375">
        <v>2</v>
      </c>
      <c r="E375" t="s">
        <v>23</v>
      </c>
      <c r="F375">
        <v>0</v>
      </c>
      <c r="G375">
        <v>0</v>
      </c>
      <c r="H375">
        <v>0</v>
      </c>
      <c r="I375">
        <v>0</v>
      </c>
      <c r="J375">
        <v>14.2</v>
      </c>
      <c r="K375">
        <v>3.6</v>
      </c>
      <c r="L375">
        <v>17.8</v>
      </c>
      <c r="M375">
        <v>0</v>
      </c>
      <c r="N375">
        <v>0</v>
      </c>
      <c r="O375">
        <v>0</v>
      </c>
      <c r="P375">
        <v>1.8</v>
      </c>
      <c r="Q375">
        <v>0.8</v>
      </c>
      <c r="R375">
        <v>3</v>
      </c>
      <c r="S375" t="s">
        <v>116</v>
      </c>
      <c r="T375" s="32" t="s">
        <v>117</v>
      </c>
      <c r="U375" t="s">
        <v>101</v>
      </c>
      <c r="V375" t="s">
        <v>123</v>
      </c>
    </row>
    <row r="376" spans="1:22" x14ac:dyDescent="0.25">
      <c r="A376" s="24">
        <v>45181</v>
      </c>
      <c r="B376" t="s">
        <v>35</v>
      </c>
      <c r="C376">
        <v>18</v>
      </c>
      <c r="D376">
        <v>2</v>
      </c>
      <c r="E376" t="s">
        <v>22</v>
      </c>
      <c r="F376">
        <v>0.4</v>
      </c>
      <c r="G376">
        <v>0.6</v>
      </c>
      <c r="H376">
        <v>0</v>
      </c>
      <c r="I376">
        <v>1</v>
      </c>
      <c r="J376">
        <v>1.8</v>
      </c>
      <c r="K376">
        <v>0.4</v>
      </c>
      <c r="L376">
        <v>2.2000000000000002</v>
      </c>
      <c r="M376">
        <v>0</v>
      </c>
      <c r="N376">
        <v>0</v>
      </c>
      <c r="O376">
        <v>0</v>
      </c>
      <c r="P376">
        <v>1.2</v>
      </c>
      <c r="Q376">
        <v>0.4</v>
      </c>
      <c r="R376">
        <v>8</v>
      </c>
      <c r="S376" t="s">
        <v>118</v>
      </c>
      <c r="U376" t="s">
        <v>96</v>
      </c>
      <c r="V376" t="s">
        <v>123</v>
      </c>
    </row>
    <row r="377" spans="1:22" x14ac:dyDescent="0.25">
      <c r="A377" s="24">
        <v>45181</v>
      </c>
      <c r="B377" t="s">
        <v>35</v>
      </c>
      <c r="C377">
        <v>19</v>
      </c>
      <c r="D377">
        <v>2</v>
      </c>
      <c r="E377" t="s">
        <v>22</v>
      </c>
      <c r="F377">
        <v>1</v>
      </c>
      <c r="G377">
        <v>0.8</v>
      </c>
      <c r="H377">
        <v>0</v>
      </c>
      <c r="I377">
        <v>1.8</v>
      </c>
      <c r="J377">
        <v>4.2</v>
      </c>
      <c r="K377">
        <v>0.8</v>
      </c>
      <c r="L377">
        <v>5</v>
      </c>
      <c r="M377">
        <v>0</v>
      </c>
      <c r="N377">
        <v>0</v>
      </c>
      <c r="O377">
        <v>0</v>
      </c>
      <c r="P377">
        <v>3.2</v>
      </c>
      <c r="Q377">
        <v>1.2</v>
      </c>
      <c r="R377">
        <v>12</v>
      </c>
      <c r="S377" t="s">
        <v>111</v>
      </c>
      <c r="T377" s="32" t="s">
        <v>112</v>
      </c>
      <c r="U377" t="s">
        <v>101</v>
      </c>
      <c r="V377" t="s">
        <v>123</v>
      </c>
    </row>
    <row r="378" spans="1:22" x14ac:dyDescent="0.25">
      <c r="A378" s="24">
        <v>45181</v>
      </c>
      <c r="B378" t="s">
        <v>35</v>
      </c>
      <c r="C378">
        <v>19</v>
      </c>
      <c r="D378">
        <v>2</v>
      </c>
      <c r="E378" t="s">
        <v>23</v>
      </c>
      <c r="F378">
        <v>0.2</v>
      </c>
      <c r="G378">
        <v>0</v>
      </c>
      <c r="H378">
        <v>1.2</v>
      </c>
      <c r="I378">
        <v>1.4</v>
      </c>
      <c r="J378">
        <v>1.8</v>
      </c>
      <c r="K378">
        <v>0</v>
      </c>
      <c r="L378">
        <v>1.8</v>
      </c>
      <c r="M378">
        <v>0</v>
      </c>
      <c r="N378">
        <v>0</v>
      </c>
      <c r="O378">
        <v>0</v>
      </c>
      <c r="P378">
        <v>0.8</v>
      </c>
      <c r="Q378">
        <v>1.4</v>
      </c>
      <c r="R378">
        <v>12</v>
      </c>
      <c r="S378" t="s">
        <v>111</v>
      </c>
      <c r="T378" s="32" t="s">
        <v>112</v>
      </c>
      <c r="U378" t="s">
        <v>101</v>
      </c>
      <c r="V378" t="s">
        <v>123</v>
      </c>
    </row>
    <row r="379" spans="1:22" x14ac:dyDescent="0.25">
      <c r="A379" s="24">
        <v>45181</v>
      </c>
      <c r="B379" t="s">
        <v>35</v>
      </c>
      <c r="C379">
        <v>20</v>
      </c>
      <c r="D379">
        <v>2</v>
      </c>
      <c r="E379" t="s">
        <v>22</v>
      </c>
      <c r="F379">
        <v>1.8</v>
      </c>
      <c r="G379">
        <v>0.4</v>
      </c>
      <c r="H379">
        <v>0.2</v>
      </c>
      <c r="I379">
        <v>2.4000000000000004</v>
      </c>
      <c r="J379">
        <v>0.8</v>
      </c>
      <c r="K379">
        <v>0.6</v>
      </c>
      <c r="L379">
        <v>1.4</v>
      </c>
      <c r="M379">
        <v>0</v>
      </c>
      <c r="N379">
        <v>0</v>
      </c>
      <c r="O379">
        <v>0</v>
      </c>
      <c r="P379">
        <v>19</v>
      </c>
      <c r="Q379">
        <v>1</v>
      </c>
      <c r="R379">
        <v>5</v>
      </c>
      <c r="S379" t="s">
        <v>121</v>
      </c>
      <c r="T379" t="s">
        <v>122</v>
      </c>
      <c r="U379" t="s">
        <v>101</v>
      </c>
      <c r="V379" t="s">
        <v>123</v>
      </c>
    </row>
    <row r="380" spans="1:22" x14ac:dyDescent="0.25">
      <c r="A380" s="24">
        <v>45181</v>
      </c>
      <c r="B380" t="s">
        <v>35</v>
      </c>
      <c r="C380">
        <v>20</v>
      </c>
      <c r="D380">
        <v>2</v>
      </c>
      <c r="E380" t="s">
        <v>23</v>
      </c>
      <c r="F380">
        <v>1</v>
      </c>
      <c r="G380">
        <v>0</v>
      </c>
      <c r="H380">
        <v>0</v>
      </c>
      <c r="I380">
        <v>1</v>
      </c>
      <c r="J380">
        <v>0</v>
      </c>
      <c r="K380">
        <v>0.2</v>
      </c>
      <c r="L380">
        <v>0.2</v>
      </c>
      <c r="M380">
        <v>0</v>
      </c>
      <c r="N380">
        <v>0</v>
      </c>
      <c r="O380">
        <v>0</v>
      </c>
      <c r="P380">
        <v>8.1999999999999993</v>
      </c>
      <c r="Q380">
        <v>0.2</v>
      </c>
      <c r="R380">
        <v>5</v>
      </c>
      <c r="S380" t="s">
        <v>121</v>
      </c>
      <c r="T380" t="s">
        <v>122</v>
      </c>
      <c r="U380" t="s">
        <v>101</v>
      </c>
      <c r="V380" t="s">
        <v>123</v>
      </c>
    </row>
    <row r="381" spans="1:22" x14ac:dyDescent="0.25">
      <c r="A381" s="24">
        <v>45181</v>
      </c>
      <c r="B381" t="s">
        <v>35</v>
      </c>
      <c r="C381">
        <v>21</v>
      </c>
      <c r="D381">
        <v>2</v>
      </c>
      <c r="E381" t="s">
        <v>22</v>
      </c>
      <c r="F381">
        <v>0.4</v>
      </c>
      <c r="G381">
        <v>0</v>
      </c>
      <c r="H381">
        <v>0</v>
      </c>
      <c r="I381">
        <v>0.4</v>
      </c>
      <c r="J381">
        <v>68.599999999999994</v>
      </c>
      <c r="K381">
        <v>12.2</v>
      </c>
      <c r="L381">
        <v>80.8</v>
      </c>
      <c r="M381">
        <v>0</v>
      </c>
      <c r="N381">
        <v>0.2</v>
      </c>
      <c r="O381">
        <v>0</v>
      </c>
      <c r="P381">
        <v>0.2</v>
      </c>
      <c r="Q381">
        <v>0.2</v>
      </c>
      <c r="R381">
        <v>4</v>
      </c>
      <c r="S381" t="s">
        <v>104</v>
      </c>
      <c r="T381" t="s">
        <v>105</v>
      </c>
      <c r="U381" t="s">
        <v>101</v>
      </c>
      <c r="V381" t="s">
        <v>123</v>
      </c>
    </row>
    <row r="382" spans="1:22" x14ac:dyDescent="0.25">
      <c r="A382" s="24">
        <v>45181</v>
      </c>
      <c r="B382" t="s">
        <v>35</v>
      </c>
      <c r="C382">
        <v>21</v>
      </c>
      <c r="D382">
        <v>2</v>
      </c>
      <c r="E382" t="s">
        <v>23</v>
      </c>
      <c r="F382">
        <v>0</v>
      </c>
      <c r="G382">
        <v>0</v>
      </c>
      <c r="H382">
        <v>0</v>
      </c>
      <c r="I382">
        <v>0</v>
      </c>
      <c r="J382">
        <v>57.6</v>
      </c>
      <c r="K382">
        <v>11.4</v>
      </c>
      <c r="L382">
        <v>69</v>
      </c>
      <c r="M382">
        <v>0.2</v>
      </c>
      <c r="N382">
        <v>0.2</v>
      </c>
      <c r="O382">
        <v>0.05</v>
      </c>
      <c r="P382">
        <v>0.2</v>
      </c>
      <c r="Q382">
        <v>0.4</v>
      </c>
      <c r="R382">
        <v>4</v>
      </c>
      <c r="S382" t="s">
        <v>104</v>
      </c>
      <c r="T382" t="s">
        <v>105</v>
      </c>
      <c r="U382" t="s">
        <v>101</v>
      </c>
      <c r="V382" t="s">
        <v>123</v>
      </c>
    </row>
    <row r="383" spans="1:22" x14ac:dyDescent="0.25">
      <c r="A383" s="24">
        <v>45181</v>
      </c>
      <c r="B383" t="s">
        <v>35</v>
      </c>
      <c r="C383">
        <v>22</v>
      </c>
      <c r="D383">
        <v>2</v>
      </c>
      <c r="E383" t="s">
        <v>22</v>
      </c>
      <c r="F383">
        <v>0.4</v>
      </c>
      <c r="G383">
        <v>0.2</v>
      </c>
      <c r="H383">
        <v>0</v>
      </c>
      <c r="I383">
        <v>0.60000000000000009</v>
      </c>
      <c r="J383">
        <v>112</v>
      </c>
      <c r="K383">
        <v>30.8</v>
      </c>
      <c r="L383">
        <v>142.80000000000001</v>
      </c>
      <c r="M383">
        <v>0.2</v>
      </c>
      <c r="N383">
        <v>0</v>
      </c>
      <c r="O383">
        <v>0</v>
      </c>
      <c r="P383">
        <v>0</v>
      </c>
      <c r="Q383">
        <v>0.2</v>
      </c>
      <c r="R383">
        <v>6</v>
      </c>
      <c r="S383" t="s">
        <v>98</v>
      </c>
      <c r="U383" t="s">
        <v>96</v>
      </c>
      <c r="V383" t="s">
        <v>123</v>
      </c>
    </row>
    <row r="384" spans="1:22" x14ac:dyDescent="0.25">
      <c r="A384" s="24">
        <v>45181</v>
      </c>
      <c r="B384" t="s">
        <v>35</v>
      </c>
      <c r="C384">
        <v>23</v>
      </c>
      <c r="D384">
        <v>2</v>
      </c>
      <c r="E384" t="s">
        <v>22</v>
      </c>
      <c r="F384">
        <v>0.2</v>
      </c>
      <c r="G384">
        <v>0.4</v>
      </c>
      <c r="H384">
        <v>0</v>
      </c>
      <c r="I384">
        <v>0.60000000000000009</v>
      </c>
      <c r="J384">
        <v>41.6</v>
      </c>
      <c r="K384">
        <v>7.4</v>
      </c>
      <c r="L384">
        <v>49</v>
      </c>
      <c r="M384">
        <v>0.2</v>
      </c>
      <c r="N384">
        <v>0</v>
      </c>
      <c r="O384">
        <v>0</v>
      </c>
      <c r="P384">
        <v>0</v>
      </c>
      <c r="Q384">
        <v>0.4</v>
      </c>
      <c r="R384">
        <v>13</v>
      </c>
      <c r="S384" t="s">
        <v>108</v>
      </c>
      <c r="T384" t="s">
        <v>109</v>
      </c>
      <c r="U384" t="s">
        <v>101</v>
      </c>
      <c r="V384" t="s">
        <v>123</v>
      </c>
    </row>
    <row r="385" spans="1:22" x14ac:dyDescent="0.25">
      <c r="A385" s="24">
        <v>45181</v>
      </c>
      <c r="B385" t="s">
        <v>35</v>
      </c>
      <c r="C385">
        <v>23</v>
      </c>
      <c r="D385">
        <v>2</v>
      </c>
      <c r="E385" t="s">
        <v>23</v>
      </c>
      <c r="F385">
        <v>0</v>
      </c>
      <c r="G385">
        <v>0.2</v>
      </c>
      <c r="H385">
        <v>0</v>
      </c>
      <c r="I385">
        <v>0.2</v>
      </c>
      <c r="J385">
        <v>32.200000000000003</v>
      </c>
      <c r="K385">
        <v>5.2</v>
      </c>
      <c r="L385">
        <v>37.400000000000006</v>
      </c>
      <c r="M385">
        <v>0</v>
      </c>
      <c r="N385">
        <v>0</v>
      </c>
      <c r="O385">
        <v>0.1</v>
      </c>
      <c r="P385">
        <v>9.1999999999999993</v>
      </c>
      <c r="Q385">
        <v>1.2</v>
      </c>
      <c r="R385">
        <v>13</v>
      </c>
      <c r="S385" t="s">
        <v>108</v>
      </c>
      <c r="T385" t="s">
        <v>109</v>
      </c>
      <c r="U385" t="s">
        <v>101</v>
      </c>
      <c r="V385" t="s">
        <v>123</v>
      </c>
    </row>
    <row r="386" spans="1:22" x14ac:dyDescent="0.25">
      <c r="A386" s="24">
        <v>45181</v>
      </c>
      <c r="B386" t="s">
        <v>35</v>
      </c>
      <c r="C386">
        <v>24</v>
      </c>
      <c r="D386">
        <v>2</v>
      </c>
      <c r="E386" t="s">
        <v>22</v>
      </c>
      <c r="F386">
        <v>0.4</v>
      </c>
      <c r="G386">
        <v>0.2</v>
      </c>
      <c r="H386">
        <v>0.4</v>
      </c>
      <c r="I386">
        <v>1</v>
      </c>
      <c r="J386">
        <v>6.6</v>
      </c>
      <c r="K386">
        <v>3.6</v>
      </c>
      <c r="L386">
        <v>10.199999999999999</v>
      </c>
      <c r="M386">
        <v>0</v>
      </c>
      <c r="N386">
        <v>0</v>
      </c>
      <c r="O386">
        <v>0</v>
      </c>
      <c r="P386">
        <v>0.2</v>
      </c>
      <c r="Q386">
        <v>1</v>
      </c>
      <c r="R386">
        <v>10</v>
      </c>
      <c r="S386" t="s">
        <v>102</v>
      </c>
      <c r="T386" t="s">
        <v>103</v>
      </c>
      <c r="U386" t="s">
        <v>101</v>
      </c>
      <c r="V386" t="s">
        <v>123</v>
      </c>
    </row>
    <row r="387" spans="1:22" x14ac:dyDescent="0.25">
      <c r="A387" s="24">
        <v>45181</v>
      </c>
      <c r="B387" t="s">
        <v>35</v>
      </c>
      <c r="C387">
        <v>24</v>
      </c>
      <c r="D387">
        <v>2</v>
      </c>
      <c r="E387" t="s">
        <v>23</v>
      </c>
      <c r="F387">
        <v>1.8</v>
      </c>
      <c r="G387">
        <v>0.4</v>
      </c>
      <c r="H387">
        <v>0.6</v>
      </c>
      <c r="I387">
        <v>2.8000000000000003</v>
      </c>
      <c r="J387">
        <v>0</v>
      </c>
      <c r="K387">
        <v>0.2</v>
      </c>
      <c r="L387">
        <v>0.2</v>
      </c>
      <c r="M387">
        <v>0</v>
      </c>
      <c r="N387">
        <v>0</v>
      </c>
      <c r="O387">
        <v>0.05</v>
      </c>
      <c r="P387">
        <v>0.4</v>
      </c>
      <c r="Q387">
        <v>0.4</v>
      </c>
      <c r="R387">
        <v>10</v>
      </c>
      <c r="S387" t="s">
        <v>102</v>
      </c>
      <c r="T387" t="s">
        <v>103</v>
      </c>
      <c r="U387" t="s">
        <v>101</v>
      </c>
      <c r="V387" t="s">
        <v>123</v>
      </c>
    </row>
    <row r="388" spans="1:22" x14ac:dyDescent="0.25">
      <c r="A388" s="24">
        <v>45181</v>
      </c>
      <c r="B388" t="s">
        <v>35</v>
      </c>
      <c r="C388">
        <v>25</v>
      </c>
      <c r="D388">
        <v>2</v>
      </c>
      <c r="E388" t="s">
        <v>22</v>
      </c>
      <c r="F388">
        <v>0.4</v>
      </c>
      <c r="G388">
        <v>0.6</v>
      </c>
      <c r="H388">
        <v>0.6</v>
      </c>
      <c r="I388">
        <v>1.6</v>
      </c>
      <c r="J388">
        <v>15.8</v>
      </c>
      <c r="K388">
        <v>5.8</v>
      </c>
      <c r="L388">
        <v>21.6</v>
      </c>
      <c r="M388">
        <v>0</v>
      </c>
      <c r="N388">
        <v>0</v>
      </c>
      <c r="O388">
        <v>0.05</v>
      </c>
      <c r="P388">
        <v>0.4</v>
      </c>
      <c r="Q388">
        <v>2</v>
      </c>
      <c r="R388">
        <v>11</v>
      </c>
      <c r="S388" t="s">
        <v>113</v>
      </c>
      <c r="T388" t="s">
        <v>114</v>
      </c>
      <c r="U388" t="s">
        <v>101</v>
      </c>
      <c r="V388" t="s">
        <v>123</v>
      </c>
    </row>
    <row r="389" spans="1:22" x14ac:dyDescent="0.25">
      <c r="A389" s="24">
        <v>45181</v>
      </c>
      <c r="B389" t="s">
        <v>35</v>
      </c>
      <c r="C389">
        <v>25</v>
      </c>
      <c r="D389">
        <v>2</v>
      </c>
      <c r="E389" t="s">
        <v>23</v>
      </c>
      <c r="F389">
        <v>0.2</v>
      </c>
      <c r="G389">
        <v>0</v>
      </c>
      <c r="H389">
        <v>0</v>
      </c>
      <c r="I389">
        <v>0.2</v>
      </c>
      <c r="J389">
        <v>4</v>
      </c>
      <c r="K389">
        <v>0.8</v>
      </c>
      <c r="L389">
        <v>4.8</v>
      </c>
      <c r="M389">
        <v>0</v>
      </c>
      <c r="N389">
        <v>0</v>
      </c>
      <c r="O389">
        <v>0</v>
      </c>
      <c r="P389">
        <v>2.2000000000000002</v>
      </c>
      <c r="Q389">
        <v>1</v>
      </c>
      <c r="R389">
        <v>11</v>
      </c>
      <c r="S389" t="s">
        <v>113</v>
      </c>
      <c r="T389" t="s">
        <v>114</v>
      </c>
      <c r="U389" t="s">
        <v>101</v>
      </c>
      <c r="V389" t="s">
        <v>123</v>
      </c>
    </row>
    <row r="390" spans="1:22" x14ac:dyDescent="0.25">
      <c r="A390" s="24">
        <v>45181</v>
      </c>
      <c r="B390" t="s">
        <v>35</v>
      </c>
      <c r="C390">
        <v>26</v>
      </c>
      <c r="D390">
        <v>2</v>
      </c>
      <c r="E390" t="s">
        <v>22</v>
      </c>
      <c r="F390">
        <v>0.4</v>
      </c>
      <c r="G390">
        <v>0.6</v>
      </c>
      <c r="H390">
        <v>0.4</v>
      </c>
      <c r="I390">
        <v>1.4</v>
      </c>
      <c r="J390">
        <v>2.2000000000000002</v>
      </c>
      <c r="K390">
        <v>0.4</v>
      </c>
      <c r="L390">
        <v>2.6</v>
      </c>
      <c r="M390">
        <v>0</v>
      </c>
      <c r="N390">
        <v>0</v>
      </c>
      <c r="O390">
        <v>0</v>
      </c>
      <c r="P390">
        <v>0</v>
      </c>
      <c r="Q390">
        <v>1</v>
      </c>
      <c r="R390">
        <v>2</v>
      </c>
      <c r="S390" t="s">
        <v>106</v>
      </c>
      <c r="T390" t="s">
        <v>107</v>
      </c>
      <c r="U390" t="s">
        <v>101</v>
      </c>
      <c r="V390" t="s">
        <v>123</v>
      </c>
    </row>
    <row r="391" spans="1:22" x14ac:dyDescent="0.25">
      <c r="A391" s="24">
        <v>45181</v>
      </c>
      <c r="B391" t="s">
        <v>35</v>
      </c>
      <c r="C391">
        <v>26</v>
      </c>
      <c r="D391">
        <v>2</v>
      </c>
      <c r="E391" t="s">
        <v>23</v>
      </c>
      <c r="F391">
        <v>0.2</v>
      </c>
      <c r="G391">
        <v>0</v>
      </c>
      <c r="H391">
        <v>0</v>
      </c>
      <c r="I391">
        <v>0.2</v>
      </c>
      <c r="J391">
        <v>0.2</v>
      </c>
      <c r="K391">
        <v>0</v>
      </c>
      <c r="L391">
        <v>0.2</v>
      </c>
      <c r="M391">
        <v>0</v>
      </c>
      <c r="N391">
        <v>0</v>
      </c>
      <c r="O391">
        <v>0</v>
      </c>
      <c r="P391">
        <v>0.2</v>
      </c>
      <c r="Q391">
        <v>0</v>
      </c>
      <c r="R391">
        <v>2</v>
      </c>
      <c r="S391" t="s">
        <v>106</v>
      </c>
      <c r="T391" t="s">
        <v>107</v>
      </c>
      <c r="U391" t="s">
        <v>101</v>
      </c>
      <c r="V391" t="s">
        <v>123</v>
      </c>
    </row>
    <row r="392" spans="1:22" x14ac:dyDescent="0.25">
      <c r="A392" s="24">
        <v>45181</v>
      </c>
      <c r="B392" t="s">
        <v>35</v>
      </c>
      <c r="C392">
        <v>27</v>
      </c>
      <c r="D392">
        <v>2</v>
      </c>
      <c r="E392" t="s">
        <v>22</v>
      </c>
      <c r="F392">
        <v>0</v>
      </c>
      <c r="G392">
        <v>0</v>
      </c>
      <c r="H392">
        <v>0.2</v>
      </c>
      <c r="I392">
        <v>0.2</v>
      </c>
      <c r="J392">
        <v>0.8</v>
      </c>
      <c r="K392">
        <v>0.2</v>
      </c>
      <c r="L392">
        <v>1</v>
      </c>
      <c r="M392">
        <v>0</v>
      </c>
      <c r="N392">
        <v>0</v>
      </c>
      <c r="O392">
        <v>0.05</v>
      </c>
      <c r="P392">
        <v>0</v>
      </c>
      <c r="Q392">
        <v>0.2</v>
      </c>
      <c r="R392">
        <v>1</v>
      </c>
      <c r="S392" t="s">
        <v>119</v>
      </c>
      <c r="T392" t="s">
        <v>120</v>
      </c>
      <c r="U392" t="s">
        <v>101</v>
      </c>
      <c r="V392" t="s">
        <v>123</v>
      </c>
    </row>
    <row r="393" spans="1:22" x14ac:dyDescent="0.25">
      <c r="A393" s="24">
        <v>45181</v>
      </c>
      <c r="B393" t="s">
        <v>35</v>
      </c>
      <c r="C393">
        <v>27</v>
      </c>
      <c r="D393">
        <v>2</v>
      </c>
      <c r="E393" t="s">
        <v>23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0.2</v>
      </c>
      <c r="L393">
        <v>0.2</v>
      </c>
      <c r="M393">
        <v>0</v>
      </c>
      <c r="N393">
        <v>0</v>
      </c>
      <c r="O393">
        <v>0.05</v>
      </c>
      <c r="P393">
        <v>0</v>
      </c>
      <c r="Q393">
        <v>0</v>
      </c>
      <c r="R393">
        <v>1</v>
      </c>
      <c r="S393" t="s">
        <v>119</v>
      </c>
      <c r="T393" t="s">
        <v>120</v>
      </c>
      <c r="U393" t="s">
        <v>101</v>
      </c>
      <c r="V393" t="s">
        <v>123</v>
      </c>
    </row>
    <row r="394" spans="1:22" x14ac:dyDescent="0.25">
      <c r="A394" s="24">
        <v>45181</v>
      </c>
      <c r="B394" t="s">
        <v>35</v>
      </c>
      <c r="C394">
        <v>28</v>
      </c>
      <c r="D394">
        <v>2</v>
      </c>
      <c r="E394" t="s">
        <v>22</v>
      </c>
      <c r="F394">
        <v>0.6</v>
      </c>
      <c r="G394">
        <v>0</v>
      </c>
      <c r="H394">
        <v>0.2</v>
      </c>
      <c r="I394">
        <v>0.8</v>
      </c>
      <c r="J394">
        <v>1</v>
      </c>
      <c r="K394">
        <v>0.2</v>
      </c>
      <c r="L394">
        <v>1.2</v>
      </c>
      <c r="M394">
        <v>0</v>
      </c>
      <c r="N394">
        <v>0</v>
      </c>
      <c r="O394">
        <v>0</v>
      </c>
      <c r="P394">
        <v>0.2</v>
      </c>
      <c r="Q394">
        <v>0.2</v>
      </c>
      <c r="R394">
        <v>7</v>
      </c>
      <c r="S394" t="s">
        <v>110</v>
      </c>
      <c r="U394" t="s">
        <v>96</v>
      </c>
      <c r="V394" t="s">
        <v>123</v>
      </c>
    </row>
    <row r="395" spans="1:22" x14ac:dyDescent="0.25">
      <c r="A395" s="24">
        <v>45181</v>
      </c>
      <c r="B395" t="s">
        <v>35</v>
      </c>
      <c r="C395">
        <v>29</v>
      </c>
      <c r="D395">
        <v>2</v>
      </c>
      <c r="E395" t="s">
        <v>22</v>
      </c>
      <c r="F395">
        <v>0</v>
      </c>
      <c r="G395">
        <v>0</v>
      </c>
      <c r="H395">
        <v>0</v>
      </c>
      <c r="I395">
        <v>0</v>
      </c>
      <c r="J395">
        <v>0.8</v>
      </c>
      <c r="K395">
        <v>1.4</v>
      </c>
      <c r="L395">
        <v>2.2000000000000002</v>
      </c>
      <c r="M395">
        <v>0</v>
      </c>
      <c r="N395">
        <v>0</v>
      </c>
      <c r="O395">
        <v>0</v>
      </c>
      <c r="P395">
        <v>0.6</v>
      </c>
      <c r="Q395">
        <v>2</v>
      </c>
      <c r="R395">
        <v>9</v>
      </c>
      <c r="S395" t="s">
        <v>115</v>
      </c>
      <c r="U395" t="s">
        <v>96</v>
      </c>
      <c r="V395" t="s">
        <v>123</v>
      </c>
    </row>
    <row r="396" spans="1:22" x14ac:dyDescent="0.25">
      <c r="A396" s="24">
        <v>45181</v>
      </c>
      <c r="B396" t="s">
        <v>35</v>
      </c>
      <c r="C396">
        <v>30</v>
      </c>
      <c r="D396">
        <v>2</v>
      </c>
      <c r="E396" t="s">
        <v>22</v>
      </c>
      <c r="F396">
        <v>0</v>
      </c>
      <c r="G396">
        <v>0</v>
      </c>
      <c r="H396">
        <v>0</v>
      </c>
      <c r="I396">
        <v>0</v>
      </c>
      <c r="J396">
        <v>56.4</v>
      </c>
      <c r="K396">
        <v>15.6</v>
      </c>
      <c r="L396">
        <v>72</v>
      </c>
      <c r="M396">
        <v>0</v>
      </c>
      <c r="N396">
        <v>0</v>
      </c>
      <c r="O396">
        <v>0.05</v>
      </c>
      <c r="P396">
        <v>0.2</v>
      </c>
      <c r="Q396">
        <v>0.4</v>
      </c>
      <c r="R396">
        <v>15</v>
      </c>
      <c r="S396" t="s">
        <v>90</v>
      </c>
      <c r="T396" t="s">
        <v>90</v>
      </c>
      <c r="U396" t="s">
        <v>101</v>
      </c>
      <c r="V396" t="s">
        <v>123</v>
      </c>
    </row>
    <row r="397" spans="1:22" x14ac:dyDescent="0.25">
      <c r="A397" s="24">
        <v>45181</v>
      </c>
      <c r="B397" t="s">
        <v>35</v>
      </c>
      <c r="C397">
        <v>30</v>
      </c>
      <c r="D397">
        <v>2</v>
      </c>
      <c r="E397" t="s">
        <v>23</v>
      </c>
      <c r="F397">
        <v>0.4</v>
      </c>
      <c r="G397">
        <v>0</v>
      </c>
      <c r="H397">
        <v>0.8</v>
      </c>
      <c r="I397">
        <v>1.2000000000000002</v>
      </c>
      <c r="J397">
        <v>78.599999999999994</v>
      </c>
      <c r="K397">
        <v>13.6</v>
      </c>
      <c r="L397">
        <v>92.199999999999989</v>
      </c>
      <c r="M397">
        <v>0</v>
      </c>
      <c r="N397">
        <v>0.2</v>
      </c>
      <c r="O397">
        <v>0</v>
      </c>
      <c r="P397">
        <v>0.6</v>
      </c>
      <c r="Q397">
        <v>0</v>
      </c>
      <c r="R397">
        <v>15</v>
      </c>
      <c r="S397" t="s">
        <v>90</v>
      </c>
      <c r="T397" t="s">
        <v>90</v>
      </c>
      <c r="U397" t="s">
        <v>101</v>
      </c>
      <c r="V397" t="s">
        <v>123</v>
      </c>
    </row>
    <row r="398" spans="1:22" x14ac:dyDescent="0.25">
      <c r="A398" s="24">
        <v>45181</v>
      </c>
      <c r="B398" t="s">
        <v>35</v>
      </c>
      <c r="C398">
        <v>31</v>
      </c>
      <c r="D398">
        <v>3</v>
      </c>
      <c r="E398" t="s">
        <v>22</v>
      </c>
      <c r="F398">
        <v>0.6</v>
      </c>
      <c r="G398">
        <v>0.2</v>
      </c>
      <c r="H398">
        <v>0</v>
      </c>
      <c r="I398">
        <v>0.8</v>
      </c>
      <c r="J398">
        <v>1.8</v>
      </c>
      <c r="K398">
        <v>1.2</v>
      </c>
      <c r="L398">
        <v>3</v>
      </c>
      <c r="M398">
        <v>0</v>
      </c>
      <c r="N398">
        <v>0</v>
      </c>
      <c r="O398">
        <v>0</v>
      </c>
      <c r="P398">
        <v>0.4</v>
      </c>
      <c r="Q398">
        <v>0.2</v>
      </c>
      <c r="R398">
        <v>2</v>
      </c>
      <c r="S398" t="s">
        <v>106</v>
      </c>
      <c r="T398" t="s">
        <v>107</v>
      </c>
      <c r="U398" t="s">
        <v>101</v>
      </c>
      <c r="V398" t="s">
        <v>123</v>
      </c>
    </row>
    <row r="399" spans="1:22" x14ac:dyDescent="0.25">
      <c r="A399" s="24">
        <v>45181</v>
      </c>
      <c r="B399" t="s">
        <v>35</v>
      </c>
      <c r="C399">
        <v>31</v>
      </c>
      <c r="D399">
        <v>3</v>
      </c>
      <c r="E399" t="s">
        <v>23</v>
      </c>
      <c r="F399">
        <v>0.2</v>
      </c>
      <c r="G399">
        <v>0</v>
      </c>
      <c r="H399">
        <v>0</v>
      </c>
      <c r="I399">
        <v>0.2</v>
      </c>
      <c r="J399">
        <v>5.8</v>
      </c>
      <c r="K399">
        <v>1.4</v>
      </c>
      <c r="L399">
        <v>7.1999999999999993</v>
      </c>
      <c r="M399">
        <v>0</v>
      </c>
      <c r="N399">
        <v>0</v>
      </c>
      <c r="O399">
        <v>0</v>
      </c>
      <c r="P399">
        <v>0.8</v>
      </c>
      <c r="Q399">
        <v>0.6</v>
      </c>
      <c r="R399">
        <v>2</v>
      </c>
      <c r="S399" t="s">
        <v>106</v>
      </c>
      <c r="T399" t="s">
        <v>107</v>
      </c>
      <c r="U399" t="s">
        <v>101</v>
      </c>
      <c r="V399" t="s">
        <v>123</v>
      </c>
    </row>
    <row r="400" spans="1:22" x14ac:dyDescent="0.25">
      <c r="A400" s="24">
        <v>45181</v>
      </c>
      <c r="B400" t="s">
        <v>35</v>
      </c>
      <c r="C400">
        <v>32</v>
      </c>
      <c r="D400">
        <v>3</v>
      </c>
      <c r="E400" t="s">
        <v>22</v>
      </c>
      <c r="F400">
        <v>0</v>
      </c>
      <c r="G400">
        <v>0</v>
      </c>
      <c r="H400">
        <v>0</v>
      </c>
      <c r="I400">
        <v>0</v>
      </c>
      <c r="J400">
        <v>1.8</v>
      </c>
      <c r="K400">
        <v>0.6</v>
      </c>
      <c r="L400">
        <v>2.4</v>
      </c>
      <c r="M400">
        <v>0</v>
      </c>
      <c r="N400">
        <v>0</v>
      </c>
      <c r="O400">
        <v>0.05</v>
      </c>
      <c r="P400">
        <v>0.6</v>
      </c>
      <c r="Q400">
        <v>0.4</v>
      </c>
      <c r="R400">
        <v>7</v>
      </c>
      <c r="S400" t="s">
        <v>110</v>
      </c>
      <c r="U400" t="s">
        <v>96</v>
      </c>
      <c r="V400" t="s">
        <v>123</v>
      </c>
    </row>
    <row r="401" spans="1:22" x14ac:dyDescent="0.25">
      <c r="A401" s="24">
        <v>45181</v>
      </c>
      <c r="B401" t="s">
        <v>35</v>
      </c>
      <c r="C401">
        <v>33</v>
      </c>
      <c r="D401">
        <v>3</v>
      </c>
      <c r="E401" t="s">
        <v>22</v>
      </c>
      <c r="F401">
        <v>0</v>
      </c>
      <c r="G401">
        <v>0</v>
      </c>
      <c r="H401">
        <v>0</v>
      </c>
      <c r="I401">
        <v>0</v>
      </c>
      <c r="J401">
        <v>0.8</v>
      </c>
      <c r="K401">
        <v>0.2</v>
      </c>
      <c r="L401">
        <v>1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6</v>
      </c>
      <c r="S401" t="s">
        <v>98</v>
      </c>
      <c r="U401" t="s">
        <v>96</v>
      </c>
      <c r="V401" t="s">
        <v>123</v>
      </c>
    </row>
    <row r="402" spans="1:22" x14ac:dyDescent="0.25">
      <c r="A402" s="24">
        <v>45181</v>
      </c>
      <c r="B402" t="s">
        <v>35</v>
      </c>
      <c r="C402">
        <v>34</v>
      </c>
      <c r="D402">
        <v>3</v>
      </c>
      <c r="E402" t="s">
        <v>22</v>
      </c>
      <c r="F402">
        <v>0</v>
      </c>
      <c r="G402">
        <v>0</v>
      </c>
      <c r="H402">
        <v>0</v>
      </c>
      <c r="I402">
        <v>0</v>
      </c>
      <c r="J402">
        <v>0.2</v>
      </c>
      <c r="K402">
        <v>0.2</v>
      </c>
      <c r="L402">
        <v>0.4</v>
      </c>
      <c r="M402">
        <v>0</v>
      </c>
      <c r="N402">
        <v>0</v>
      </c>
      <c r="O402">
        <v>0</v>
      </c>
      <c r="P402">
        <v>1</v>
      </c>
      <c r="Q402">
        <v>1.4</v>
      </c>
      <c r="R402">
        <v>3</v>
      </c>
      <c r="S402" t="s">
        <v>116</v>
      </c>
      <c r="T402" s="32" t="s">
        <v>117</v>
      </c>
      <c r="U402" t="s">
        <v>101</v>
      </c>
      <c r="V402" t="s">
        <v>123</v>
      </c>
    </row>
    <row r="403" spans="1:22" x14ac:dyDescent="0.25">
      <c r="A403" s="24">
        <v>45181</v>
      </c>
      <c r="B403" t="s">
        <v>35</v>
      </c>
      <c r="C403">
        <v>34</v>
      </c>
      <c r="D403">
        <v>3</v>
      </c>
      <c r="E403" t="s">
        <v>23</v>
      </c>
      <c r="F403">
        <v>0.4</v>
      </c>
      <c r="G403">
        <v>0.2</v>
      </c>
      <c r="H403">
        <v>0.2</v>
      </c>
      <c r="I403">
        <v>0.8</v>
      </c>
      <c r="J403">
        <v>4.4000000000000004</v>
      </c>
      <c r="K403">
        <v>0.2</v>
      </c>
      <c r="L403">
        <v>4.6000000000000005</v>
      </c>
      <c r="M403">
        <v>0</v>
      </c>
      <c r="N403">
        <v>0</v>
      </c>
      <c r="O403">
        <v>0</v>
      </c>
      <c r="P403">
        <v>0.4</v>
      </c>
      <c r="Q403">
        <v>0.2</v>
      </c>
      <c r="R403">
        <v>3</v>
      </c>
      <c r="S403" t="s">
        <v>116</v>
      </c>
      <c r="T403" s="32" t="s">
        <v>117</v>
      </c>
      <c r="U403" t="s">
        <v>101</v>
      </c>
      <c r="V403" t="s">
        <v>123</v>
      </c>
    </row>
    <row r="404" spans="1:22" x14ac:dyDescent="0.25">
      <c r="A404" s="24">
        <v>45181</v>
      </c>
      <c r="B404" t="s">
        <v>35</v>
      </c>
      <c r="C404">
        <v>35</v>
      </c>
      <c r="D404">
        <v>3</v>
      </c>
      <c r="E404" t="s">
        <v>22</v>
      </c>
      <c r="F404">
        <v>0</v>
      </c>
      <c r="G404">
        <v>0</v>
      </c>
      <c r="H404">
        <v>0.2</v>
      </c>
      <c r="I404">
        <v>0.2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0.2</v>
      </c>
      <c r="P404">
        <v>1.6</v>
      </c>
      <c r="Q404">
        <v>1.6</v>
      </c>
      <c r="R404">
        <v>11</v>
      </c>
      <c r="S404" t="s">
        <v>113</v>
      </c>
      <c r="T404" t="s">
        <v>114</v>
      </c>
      <c r="U404" t="s">
        <v>101</v>
      </c>
      <c r="V404" t="s">
        <v>123</v>
      </c>
    </row>
    <row r="405" spans="1:22" x14ac:dyDescent="0.25">
      <c r="A405" s="24">
        <v>45181</v>
      </c>
      <c r="B405" t="s">
        <v>35</v>
      </c>
      <c r="C405">
        <v>35</v>
      </c>
      <c r="D405">
        <v>3</v>
      </c>
      <c r="E405" t="s">
        <v>23</v>
      </c>
      <c r="F405">
        <v>0.4</v>
      </c>
      <c r="G405">
        <v>1.4</v>
      </c>
      <c r="H405">
        <v>4.8</v>
      </c>
      <c r="I405">
        <v>6.6</v>
      </c>
      <c r="J405">
        <v>0.6</v>
      </c>
      <c r="K405">
        <v>0</v>
      </c>
      <c r="L405">
        <v>0.6</v>
      </c>
      <c r="M405">
        <v>0</v>
      </c>
      <c r="N405">
        <v>0</v>
      </c>
      <c r="O405">
        <v>0.35</v>
      </c>
      <c r="P405">
        <v>1.4</v>
      </c>
      <c r="Q405">
        <v>0.8</v>
      </c>
      <c r="R405">
        <v>11</v>
      </c>
      <c r="S405" t="s">
        <v>113</v>
      </c>
      <c r="T405" t="s">
        <v>114</v>
      </c>
      <c r="U405" t="s">
        <v>101</v>
      </c>
      <c r="V405" t="s">
        <v>123</v>
      </c>
    </row>
    <row r="406" spans="1:22" x14ac:dyDescent="0.25">
      <c r="A406" s="24">
        <v>45181</v>
      </c>
      <c r="B406" t="s">
        <v>35</v>
      </c>
      <c r="C406">
        <v>36</v>
      </c>
      <c r="D406">
        <v>3</v>
      </c>
      <c r="E406" t="s">
        <v>22</v>
      </c>
      <c r="F406">
        <v>0</v>
      </c>
      <c r="G406">
        <v>0</v>
      </c>
      <c r="H406">
        <v>0</v>
      </c>
      <c r="I406">
        <v>0</v>
      </c>
      <c r="J406">
        <v>36</v>
      </c>
      <c r="K406">
        <v>6</v>
      </c>
      <c r="L406">
        <v>42</v>
      </c>
      <c r="M406">
        <v>0</v>
      </c>
      <c r="N406">
        <v>0</v>
      </c>
      <c r="O406">
        <v>0</v>
      </c>
      <c r="P406">
        <v>0</v>
      </c>
      <c r="Q406">
        <v>0.4</v>
      </c>
      <c r="R406">
        <v>15</v>
      </c>
      <c r="S406" t="s">
        <v>90</v>
      </c>
      <c r="T406" t="s">
        <v>90</v>
      </c>
      <c r="U406" t="s">
        <v>101</v>
      </c>
      <c r="V406" t="s">
        <v>123</v>
      </c>
    </row>
    <row r="407" spans="1:22" x14ac:dyDescent="0.25">
      <c r="A407" s="24">
        <v>45181</v>
      </c>
      <c r="B407" t="s">
        <v>35</v>
      </c>
      <c r="C407">
        <v>36</v>
      </c>
      <c r="D407">
        <v>3</v>
      </c>
      <c r="E407" t="s">
        <v>23</v>
      </c>
      <c r="F407">
        <v>0</v>
      </c>
      <c r="G407">
        <v>0</v>
      </c>
      <c r="H407">
        <v>0.4</v>
      </c>
      <c r="I407">
        <v>0.4</v>
      </c>
      <c r="J407">
        <v>47.2</v>
      </c>
      <c r="K407">
        <v>14</v>
      </c>
      <c r="L407">
        <v>61.2</v>
      </c>
      <c r="M407">
        <v>0</v>
      </c>
      <c r="N407">
        <v>0.4</v>
      </c>
      <c r="O407">
        <v>0</v>
      </c>
      <c r="P407">
        <v>0.4</v>
      </c>
      <c r="Q407">
        <v>0.2</v>
      </c>
      <c r="R407">
        <v>15</v>
      </c>
      <c r="S407" t="s">
        <v>90</v>
      </c>
      <c r="T407" t="s">
        <v>90</v>
      </c>
      <c r="U407" t="s">
        <v>101</v>
      </c>
      <c r="V407" t="s">
        <v>123</v>
      </c>
    </row>
    <row r="408" spans="1:22" x14ac:dyDescent="0.25">
      <c r="A408" s="24">
        <v>45181</v>
      </c>
      <c r="B408" t="s">
        <v>35</v>
      </c>
      <c r="C408">
        <v>37</v>
      </c>
      <c r="D408">
        <v>3</v>
      </c>
      <c r="E408" t="s">
        <v>22</v>
      </c>
      <c r="F408">
        <v>0.2</v>
      </c>
      <c r="G408">
        <v>0</v>
      </c>
      <c r="H408">
        <v>0</v>
      </c>
      <c r="I408">
        <v>0.2</v>
      </c>
      <c r="J408">
        <v>4.2</v>
      </c>
      <c r="K408">
        <v>0.6</v>
      </c>
      <c r="L408">
        <v>4.8</v>
      </c>
      <c r="M408">
        <v>0</v>
      </c>
      <c r="N408">
        <v>0</v>
      </c>
      <c r="O408">
        <v>0</v>
      </c>
      <c r="P408">
        <v>0.2</v>
      </c>
      <c r="Q408">
        <v>1</v>
      </c>
      <c r="R408">
        <v>13</v>
      </c>
      <c r="S408" t="s">
        <v>108</v>
      </c>
      <c r="T408" t="s">
        <v>109</v>
      </c>
      <c r="U408" t="s">
        <v>101</v>
      </c>
      <c r="V408" t="s">
        <v>123</v>
      </c>
    </row>
    <row r="409" spans="1:22" x14ac:dyDescent="0.25">
      <c r="A409" s="24">
        <v>45181</v>
      </c>
      <c r="B409" t="s">
        <v>35</v>
      </c>
      <c r="C409">
        <v>37</v>
      </c>
      <c r="D409">
        <v>3</v>
      </c>
      <c r="E409" t="s">
        <v>23</v>
      </c>
      <c r="F409">
        <v>0.6</v>
      </c>
      <c r="G409">
        <v>0</v>
      </c>
      <c r="H409">
        <v>0</v>
      </c>
      <c r="I409">
        <v>0.6</v>
      </c>
      <c r="J409">
        <v>2.2000000000000002</v>
      </c>
      <c r="K409">
        <v>1.2</v>
      </c>
      <c r="L409">
        <v>3.4000000000000004</v>
      </c>
      <c r="M409">
        <v>0</v>
      </c>
      <c r="N409">
        <v>0</v>
      </c>
      <c r="O409">
        <v>0</v>
      </c>
      <c r="P409">
        <v>0.6</v>
      </c>
      <c r="Q409">
        <v>0</v>
      </c>
      <c r="R409">
        <v>13</v>
      </c>
      <c r="S409" t="s">
        <v>108</v>
      </c>
      <c r="T409" t="s">
        <v>109</v>
      </c>
      <c r="U409" t="s">
        <v>101</v>
      </c>
      <c r="V409" t="s">
        <v>123</v>
      </c>
    </row>
    <row r="410" spans="1:22" x14ac:dyDescent="0.25">
      <c r="A410" s="24">
        <v>45181</v>
      </c>
      <c r="B410" t="s">
        <v>35</v>
      </c>
      <c r="C410">
        <v>38</v>
      </c>
      <c r="D410">
        <v>3</v>
      </c>
      <c r="E410" t="s">
        <v>22</v>
      </c>
      <c r="F410">
        <v>0</v>
      </c>
      <c r="G410">
        <v>0</v>
      </c>
      <c r="H410">
        <v>0</v>
      </c>
      <c r="I410">
        <v>0</v>
      </c>
      <c r="J410">
        <v>2.8</v>
      </c>
      <c r="K410">
        <v>0.2</v>
      </c>
      <c r="L410">
        <v>3</v>
      </c>
      <c r="M410">
        <v>0</v>
      </c>
      <c r="N410">
        <v>0</v>
      </c>
      <c r="O410">
        <v>0</v>
      </c>
      <c r="P410">
        <v>0.4</v>
      </c>
      <c r="Q410">
        <v>1</v>
      </c>
      <c r="R410">
        <v>9</v>
      </c>
      <c r="S410" t="s">
        <v>115</v>
      </c>
      <c r="U410" t="s">
        <v>96</v>
      </c>
      <c r="V410" t="s">
        <v>123</v>
      </c>
    </row>
    <row r="411" spans="1:22" x14ac:dyDescent="0.25">
      <c r="A411" s="24">
        <v>45181</v>
      </c>
      <c r="B411" t="s">
        <v>35</v>
      </c>
      <c r="C411">
        <v>39</v>
      </c>
      <c r="D411">
        <v>3</v>
      </c>
      <c r="E411" t="s">
        <v>22</v>
      </c>
      <c r="F411">
        <v>2.2000000000000002</v>
      </c>
      <c r="G411">
        <v>0.4</v>
      </c>
      <c r="H411">
        <v>0</v>
      </c>
      <c r="I411">
        <v>2.6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2.2000000000000002</v>
      </c>
      <c r="Q411">
        <v>2</v>
      </c>
      <c r="R411">
        <v>10</v>
      </c>
      <c r="S411" t="s">
        <v>102</v>
      </c>
      <c r="T411" t="s">
        <v>103</v>
      </c>
      <c r="U411" t="s">
        <v>101</v>
      </c>
      <c r="V411" t="s">
        <v>123</v>
      </c>
    </row>
    <row r="412" spans="1:22" x14ac:dyDescent="0.25">
      <c r="A412" s="24">
        <v>45181</v>
      </c>
      <c r="B412" t="s">
        <v>35</v>
      </c>
      <c r="C412">
        <v>39</v>
      </c>
      <c r="D412">
        <v>3</v>
      </c>
      <c r="E412" t="s">
        <v>23</v>
      </c>
      <c r="F412">
        <v>0.4</v>
      </c>
      <c r="G412">
        <v>0.4</v>
      </c>
      <c r="H412">
        <v>0</v>
      </c>
      <c r="I412">
        <v>0.8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1.4</v>
      </c>
      <c r="Q412">
        <v>0.6</v>
      </c>
      <c r="R412">
        <v>10</v>
      </c>
      <c r="S412" t="s">
        <v>102</v>
      </c>
      <c r="T412" t="s">
        <v>103</v>
      </c>
      <c r="U412" t="s">
        <v>101</v>
      </c>
      <c r="V412" t="s">
        <v>123</v>
      </c>
    </row>
    <row r="413" spans="1:22" x14ac:dyDescent="0.25">
      <c r="A413" s="24">
        <v>45181</v>
      </c>
      <c r="B413" t="s">
        <v>35</v>
      </c>
      <c r="C413">
        <v>40</v>
      </c>
      <c r="D413">
        <v>3</v>
      </c>
      <c r="E413" t="s">
        <v>22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5.6</v>
      </c>
      <c r="Q413">
        <v>0.2</v>
      </c>
      <c r="R413">
        <v>14</v>
      </c>
      <c r="S413" t="s">
        <v>99</v>
      </c>
      <c r="T413" t="s">
        <v>100</v>
      </c>
      <c r="U413" t="s">
        <v>101</v>
      </c>
      <c r="V413" t="s">
        <v>123</v>
      </c>
    </row>
    <row r="414" spans="1:22" x14ac:dyDescent="0.25">
      <c r="A414" s="24">
        <v>45181</v>
      </c>
      <c r="B414" t="s">
        <v>35</v>
      </c>
      <c r="C414">
        <v>40</v>
      </c>
      <c r="D414">
        <v>3</v>
      </c>
      <c r="E414" t="s">
        <v>23</v>
      </c>
      <c r="F414">
        <v>0.8</v>
      </c>
      <c r="G414">
        <v>0.2</v>
      </c>
      <c r="H414">
        <v>0</v>
      </c>
      <c r="I414">
        <v>1</v>
      </c>
      <c r="J414">
        <v>0.4</v>
      </c>
      <c r="K414">
        <v>0</v>
      </c>
      <c r="L414">
        <v>0.4</v>
      </c>
      <c r="M414">
        <v>0.8</v>
      </c>
      <c r="N414">
        <v>0</v>
      </c>
      <c r="O414">
        <v>0.1</v>
      </c>
      <c r="P414">
        <v>6.8</v>
      </c>
      <c r="Q414">
        <v>0</v>
      </c>
      <c r="R414">
        <v>14</v>
      </c>
      <c r="S414" t="s">
        <v>99</v>
      </c>
      <c r="T414" t="s">
        <v>100</v>
      </c>
      <c r="U414" t="s">
        <v>101</v>
      </c>
      <c r="V414" t="s">
        <v>123</v>
      </c>
    </row>
    <row r="415" spans="1:22" x14ac:dyDescent="0.25">
      <c r="A415" s="24">
        <v>45181</v>
      </c>
      <c r="B415" t="s">
        <v>35</v>
      </c>
      <c r="C415">
        <v>41</v>
      </c>
      <c r="D415">
        <v>3</v>
      </c>
      <c r="E415" t="s">
        <v>22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3.8</v>
      </c>
      <c r="Q415">
        <v>0</v>
      </c>
      <c r="R415">
        <v>12</v>
      </c>
      <c r="S415" t="s">
        <v>111</v>
      </c>
      <c r="T415" s="32" t="s">
        <v>112</v>
      </c>
      <c r="U415" t="s">
        <v>101</v>
      </c>
      <c r="V415" t="s">
        <v>123</v>
      </c>
    </row>
    <row r="416" spans="1:22" x14ac:dyDescent="0.25">
      <c r="A416" s="24">
        <v>45181</v>
      </c>
      <c r="B416" t="s">
        <v>35</v>
      </c>
      <c r="C416">
        <v>41</v>
      </c>
      <c r="D416">
        <v>3</v>
      </c>
      <c r="E416" t="s">
        <v>23</v>
      </c>
      <c r="F416">
        <v>3.2</v>
      </c>
      <c r="G416">
        <v>0.4</v>
      </c>
      <c r="H416">
        <v>0.6</v>
      </c>
      <c r="I416">
        <v>4.2</v>
      </c>
      <c r="J416">
        <v>1.2</v>
      </c>
      <c r="K416">
        <v>0.2</v>
      </c>
      <c r="L416">
        <v>1.4</v>
      </c>
      <c r="M416">
        <v>0</v>
      </c>
      <c r="N416">
        <v>0</v>
      </c>
      <c r="O416">
        <v>0.15</v>
      </c>
      <c r="P416">
        <v>5.6</v>
      </c>
      <c r="Q416">
        <v>0.2</v>
      </c>
      <c r="R416">
        <v>12</v>
      </c>
      <c r="S416" t="s">
        <v>111</v>
      </c>
      <c r="T416" s="32" t="s">
        <v>112</v>
      </c>
      <c r="U416" t="s">
        <v>101</v>
      </c>
      <c r="V416" t="s">
        <v>123</v>
      </c>
    </row>
    <row r="417" spans="1:22" x14ac:dyDescent="0.25">
      <c r="A417" s="24">
        <v>45181</v>
      </c>
      <c r="B417" t="s">
        <v>35</v>
      </c>
      <c r="C417">
        <v>42</v>
      </c>
      <c r="D417">
        <v>3</v>
      </c>
      <c r="E417" t="s">
        <v>22</v>
      </c>
      <c r="F417">
        <v>0</v>
      </c>
      <c r="G417">
        <v>0.2</v>
      </c>
      <c r="H417">
        <v>0</v>
      </c>
      <c r="I417">
        <v>0.2</v>
      </c>
      <c r="J417">
        <v>0.4</v>
      </c>
      <c r="K417">
        <v>0</v>
      </c>
      <c r="L417">
        <v>0.4</v>
      </c>
      <c r="M417">
        <v>0</v>
      </c>
      <c r="N417">
        <v>0</v>
      </c>
      <c r="O417">
        <v>0</v>
      </c>
      <c r="P417">
        <v>33</v>
      </c>
      <c r="Q417">
        <v>0</v>
      </c>
      <c r="R417">
        <v>5</v>
      </c>
      <c r="S417" t="s">
        <v>121</v>
      </c>
      <c r="T417" t="s">
        <v>122</v>
      </c>
      <c r="U417" t="s">
        <v>101</v>
      </c>
      <c r="V417" t="s">
        <v>123</v>
      </c>
    </row>
    <row r="418" spans="1:22" x14ac:dyDescent="0.25">
      <c r="A418" s="24">
        <v>45181</v>
      </c>
      <c r="B418" t="s">
        <v>35</v>
      </c>
      <c r="C418">
        <v>42</v>
      </c>
      <c r="D418">
        <v>3</v>
      </c>
      <c r="E418" t="s">
        <v>23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0.05</v>
      </c>
      <c r="P418">
        <v>11.4</v>
      </c>
      <c r="Q418">
        <v>0.6</v>
      </c>
      <c r="R418">
        <v>5</v>
      </c>
      <c r="S418" t="s">
        <v>121</v>
      </c>
      <c r="T418" t="s">
        <v>122</v>
      </c>
      <c r="U418" t="s">
        <v>101</v>
      </c>
      <c r="V418" t="s">
        <v>123</v>
      </c>
    </row>
    <row r="419" spans="1:22" x14ac:dyDescent="0.25">
      <c r="A419" s="24">
        <v>45181</v>
      </c>
      <c r="B419" t="s">
        <v>35</v>
      </c>
      <c r="C419">
        <v>43</v>
      </c>
      <c r="D419">
        <v>3</v>
      </c>
      <c r="E419" t="s">
        <v>22</v>
      </c>
      <c r="F419">
        <v>0</v>
      </c>
      <c r="G419">
        <v>0.2</v>
      </c>
      <c r="H419">
        <v>0</v>
      </c>
      <c r="I419">
        <v>0.2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9.1999999999999993</v>
      </c>
      <c r="Q419">
        <v>1.2</v>
      </c>
      <c r="R419">
        <v>1</v>
      </c>
      <c r="S419" t="s">
        <v>119</v>
      </c>
      <c r="T419" t="s">
        <v>120</v>
      </c>
      <c r="U419" t="s">
        <v>101</v>
      </c>
      <c r="V419" t="s">
        <v>123</v>
      </c>
    </row>
    <row r="420" spans="1:22" x14ac:dyDescent="0.25">
      <c r="A420" s="24">
        <v>45181</v>
      </c>
      <c r="B420" t="s">
        <v>35</v>
      </c>
      <c r="C420">
        <v>43</v>
      </c>
      <c r="D420">
        <v>3</v>
      </c>
      <c r="E420" t="s">
        <v>23</v>
      </c>
      <c r="F420">
        <v>0.4</v>
      </c>
      <c r="G420">
        <v>0</v>
      </c>
      <c r="H420">
        <v>0</v>
      </c>
      <c r="I420">
        <v>0.4</v>
      </c>
      <c r="J420">
        <v>0.4</v>
      </c>
      <c r="K420">
        <v>0.6</v>
      </c>
      <c r="L420">
        <v>1</v>
      </c>
      <c r="M420">
        <v>0</v>
      </c>
      <c r="N420">
        <v>0</v>
      </c>
      <c r="O420">
        <v>0</v>
      </c>
      <c r="P420">
        <v>0.2</v>
      </c>
      <c r="Q420">
        <v>0.2</v>
      </c>
      <c r="R420">
        <v>1</v>
      </c>
      <c r="S420" t="s">
        <v>119</v>
      </c>
      <c r="T420" t="s">
        <v>120</v>
      </c>
      <c r="U420" t="s">
        <v>101</v>
      </c>
      <c r="V420" t="s">
        <v>123</v>
      </c>
    </row>
    <row r="421" spans="1:22" x14ac:dyDescent="0.25">
      <c r="A421" s="24">
        <v>45181</v>
      </c>
      <c r="B421" t="s">
        <v>35</v>
      </c>
      <c r="C421">
        <v>44</v>
      </c>
      <c r="D421">
        <v>3</v>
      </c>
      <c r="E421" t="s">
        <v>22</v>
      </c>
      <c r="F421">
        <v>0</v>
      </c>
      <c r="G421">
        <v>0</v>
      </c>
      <c r="H421">
        <v>0</v>
      </c>
      <c r="I421">
        <v>0</v>
      </c>
      <c r="J421">
        <v>2.2000000000000002</v>
      </c>
      <c r="K421">
        <v>0</v>
      </c>
      <c r="L421">
        <v>2.2000000000000002</v>
      </c>
      <c r="M421">
        <v>0</v>
      </c>
      <c r="N421">
        <v>0</v>
      </c>
      <c r="O421">
        <v>0</v>
      </c>
      <c r="P421">
        <v>0.2</v>
      </c>
      <c r="Q421">
        <v>0.6</v>
      </c>
      <c r="R421">
        <v>8</v>
      </c>
      <c r="S421" t="s">
        <v>118</v>
      </c>
      <c r="U421" t="s">
        <v>96</v>
      </c>
      <c r="V421" t="s">
        <v>123</v>
      </c>
    </row>
    <row r="422" spans="1:22" x14ac:dyDescent="0.25">
      <c r="A422" s="24">
        <v>45181</v>
      </c>
      <c r="B422" t="s">
        <v>35</v>
      </c>
      <c r="C422">
        <v>45</v>
      </c>
      <c r="D422">
        <v>3</v>
      </c>
      <c r="E422" t="s">
        <v>22</v>
      </c>
      <c r="F422">
        <v>0</v>
      </c>
      <c r="G422">
        <v>0</v>
      </c>
      <c r="H422">
        <v>0</v>
      </c>
      <c r="I422">
        <v>0</v>
      </c>
      <c r="J422">
        <v>16.600000000000001</v>
      </c>
      <c r="K422">
        <v>3.6</v>
      </c>
      <c r="L422">
        <v>20.200000000000003</v>
      </c>
      <c r="M422">
        <v>0</v>
      </c>
      <c r="N422">
        <v>0</v>
      </c>
      <c r="O422">
        <v>0</v>
      </c>
      <c r="P422">
        <v>0</v>
      </c>
      <c r="Q422">
        <v>4</v>
      </c>
      <c r="R422">
        <v>4</v>
      </c>
      <c r="S422" t="s">
        <v>104</v>
      </c>
      <c r="T422" t="s">
        <v>105</v>
      </c>
      <c r="U422" t="s">
        <v>101</v>
      </c>
      <c r="V422" t="s">
        <v>123</v>
      </c>
    </row>
    <row r="423" spans="1:22" x14ac:dyDescent="0.25">
      <c r="A423" s="24">
        <v>45181</v>
      </c>
      <c r="B423" t="s">
        <v>35</v>
      </c>
      <c r="C423">
        <v>45</v>
      </c>
      <c r="D423">
        <v>3</v>
      </c>
      <c r="E423" t="s">
        <v>23</v>
      </c>
      <c r="F423">
        <v>0</v>
      </c>
      <c r="G423">
        <v>0</v>
      </c>
      <c r="H423">
        <v>0</v>
      </c>
      <c r="I423">
        <v>0</v>
      </c>
      <c r="J423">
        <v>23.4</v>
      </c>
      <c r="K423">
        <v>6.4</v>
      </c>
      <c r="L423">
        <v>29.799999999999997</v>
      </c>
      <c r="M423">
        <v>0</v>
      </c>
      <c r="N423">
        <v>0</v>
      </c>
      <c r="O423">
        <v>0</v>
      </c>
      <c r="P423">
        <v>0.4</v>
      </c>
      <c r="Q423">
        <v>0.8</v>
      </c>
      <c r="R423">
        <v>4</v>
      </c>
      <c r="S423" t="s">
        <v>104</v>
      </c>
      <c r="T423" t="s">
        <v>105</v>
      </c>
      <c r="U423" t="s">
        <v>101</v>
      </c>
      <c r="V423" t="s">
        <v>123</v>
      </c>
    </row>
    <row r="424" spans="1:22" x14ac:dyDescent="0.25">
      <c r="A424" s="24">
        <v>45181</v>
      </c>
      <c r="B424" t="s">
        <v>35</v>
      </c>
      <c r="C424">
        <v>46</v>
      </c>
      <c r="D424">
        <v>4</v>
      </c>
      <c r="E424" t="s">
        <v>22</v>
      </c>
      <c r="F424">
        <v>0.4</v>
      </c>
      <c r="G424">
        <v>0.2</v>
      </c>
      <c r="H424">
        <v>0.2</v>
      </c>
      <c r="I424">
        <v>0.8</v>
      </c>
      <c r="J424">
        <v>0.2</v>
      </c>
      <c r="K424">
        <v>0</v>
      </c>
      <c r="L424">
        <v>0.2</v>
      </c>
      <c r="M424">
        <v>0</v>
      </c>
      <c r="N424">
        <v>0</v>
      </c>
      <c r="O424">
        <v>0.05</v>
      </c>
      <c r="P424">
        <v>0</v>
      </c>
      <c r="Q424">
        <v>0.2</v>
      </c>
      <c r="R424">
        <v>1</v>
      </c>
      <c r="S424" t="s">
        <v>119</v>
      </c>
      <c r="T424" t="s">
        <v>120</v>
      </c>
      <c r="U424" t="s">
        <v>101</v>
      </c>
      <c r="V424" t="s">
        <v>123</v>
      </c>
    </row>
    <row r="425" spans="1:22" x14ac:dyDescent="0.25">
      <c r="A425" s="24">
        <v>45181</v>
      </c>
      <c r="B425" t="s">
        <v>35</v>
      </c>
      <c r="C425">
        <v>46</v>
      </c>
      <c r="D425">
        <v>4</v>
      </c>
      <c r="E425" t="s">
        <v>23</v>
      </c>
      <c r="F425">
        <v>0</v>
      </c>
      <c r="G425">
        <v>0</v>
      </c>
      <c r="H425">
        <v>0.4</v>
      </c>
      <c r="I425">
        <v>0.4</v>
      </c>
      <c r="J425">
        <v>0.4</v>
      </c>
      <c r="K425">
        <v>0.6</v>
      </c>
      <c r="L425">
        <v>1</v>
      </c>
      <c r="M425">
        <v>0</v>
      </c>
      <c r="N425">
        <v>0</v>
      </c>
      <c r="O425">
        <v>0</v>
      </c>
      <c r="P425">
        <v>0</v>
      </c>
      <c r="Q425">
        <v>0.4</v>
      </c>
      <c r="R425">
        <v>1</v>
      </c>
      <c r="S425" t="s">
        <v>119</v>
      </c>
      <c r="T425" t="s">
        <v>120</v>
      </c>
      <c r="U425" t="s">
        <v>101</v>
      </c>
      <c r="V425" t="s">
        <v>123</v>
      </c>
    </row>
    <row r="426" spans="1:22" x14ac:dyDescent="0.25">
      <c r="A426" s="24">
        <v>45181</v>
      </c>
      <c r="B426" t="s">
        <v>35</v>
      </c>
      <c r="C426">
        <v>47</v>
      </c>
      <c r="D426">
        <v>4</v>
      </c>
      <c r="E426" t="s">
        <v>22</v>
      </c>
      <c r="F426">
        <v>0.2</v>
      </c>
      <c r="G426">
        <v>0</v>
      </c>
      <c r="H426">
        <v>0</v>
      </c>
      <c r="I426">
        <v>0.2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2.8</v>
      </c>
      <c r="Q426">
        <v>0.4</v>
      </c>
      <c r="R426">
        <v>3</v>
      </c>
      <c r="S426" t="s">
        <v>116</v>
      </c>
      <c r="T426" s="32" t="s">
        <v>117</v>
      </c>
      <c r="U426" t="s">
        <v>101</v>
      </c>
      <c r="V426" t="s">
        <v>123</v>
      </c>
    </row>
    <row r="427" spans="1:22" x14ac:dyDescent="0.25">
      <c r="A427" s="24">
        <v>45181</v>
      </c>
      <c r="B427" t="s">
        <v>35</v>
      </c>
      <c r="C427">
        <v>47</v>
      </c>
      <c r="D427">
        <v>4</v>
      </c>
      <c r="E427" t="s">
        <v>23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3.2</v>
      </c>
      <c r="Q427">
        <v>0.2</v>
      </c>
      <c r="R427">
        <v>3</v>
      </c>
      <c r="S427" t="s">
        <v>116</v>
      </c>
      <c r="T427" s="32" t="s">
        <v>117</v>
      </c>
      <c r="U427" t="s">
        <v>101</v>
      </c>
      <c r="V427" t="s">
        <v>123</v>
      </c>
    </row>
    <row r="428" spans="1:22" x14ac:dyDescent="0.25">
      <c r="A428" s="24">
        <v>45181</v>
      </c>
      <c r="B428" t="s">
        <v>35</v>
      </c>
      <c r="C428">
        <v>48</v>
      </c>
      <c r="D428">
        <v>4</v>
      </c>
      <c r="E428" t="s">
        <v>22</v>
      </c>
      <c r="F428">
        <v>0</v>
      </c>
      <c r="G428">
        <v>0</v>
      </c>
      <c r="H428">
        <v>0</v>
      </c>
      <c r="I428">
        <v>0</v>
      </c>
      <c r="J428">
        <v>0.6</v>
      </c>
      <c r="K428">
        <v>0</v>
      </c>
      <c r="L428">
        <v>0.6</v>
      </c>
      <c r="M428">
        <v>0</v>
      </c>
      <c r="N428">
        <v>0</v>
      </c>
      <c r="O428">
        <v>0</v>
      </c>
      <c r="P428">
        <v>7.6</v>
      </c>
      <c r="Q428">
        <v>0.8</v>
      </c>
      <c r="R428">
        <v>14</v>
      </c>
      <c r="S428" t="s">
        <v>99</v>
      </c>
      <c r="T428" t="s">
        <v>100</v>
      </c>
      <c r="U428" t="s">
        <v>101</v>
      </c>
      <c r="V428" t="s">
        <v>123</v>
      </c>
    </row>
    <row r="429" spans="1:22" x14ac:dyDescent="0.25">
      <c r="A429" s="24">
        <v>45181</v>
      </c>
      <c r="B429" t="s">
        <v>35</v>
      </c>
      <c r="C429">
        <v>48</v>
      </c>
      <c r="D429">
        <v>4</v>
      </c>
      <c r="E429" t="s">
        <v>23</v>
      </c>
      <c r="F429">
        <v>0</v>
      </c>
      <c r="G429">
        <v>0</v>
      </c>
      <c r="H429">
        <v>0</v>
      </c>
      <c r="I429">
        <v>0</v>
      </c>
      <c r="J429">
        <v>1.6</v>
      </c>
      <c r="K429">
        <v>1.2</v>
      </c>
      <c r="L429">
        <v>2.8</v>
      </c>
      <c r="M429">
        <v>0.2</v>
      </c>
      <c r="N429">
        <v>0</v>
      </c>
      <c r="O429">
        <v>0</v>
      </c>
      <c r="P429">
        <v>0.8</v>
      </c>
      <c r="Q429">
        <v>0.4</v>
      </c>
      <c r="R429">
        <v>14</v>
      </c>
      <c r="S429" t="s">
        <v>99</v>
      </c>
      <c r="T429" t="s">
        <v>100</v>
      </c>
      <c r="U429" t="s">
        <v>101</v>
      </c>
      <c r="V429" t="s">
        <v>123</v>
      </c>
    </row>
    <row r="430" spans="1:22" x14ac:dyDescent="0.25">
      <c r="A430" s="24">
        <v>45181</v>
      </c>
      <c r="B430" t="s">
        <v>35</v>
      </c>
      <c r="C430">
        <v>49</v>
      </c>
      <c r="D430">
        <v>4</v>
      </c>
      <c r="E430" t="s">
        <v>22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0.05</v>
      </c>
      <c r="P430">
        <v>2.8</v>
      </c>
      <c r="Q430">
        <v>2.6</v>
      </c>
      <c r="R430">
        <v>5</v>
      </c>
      <c r="S430" t="s">
        <v>121</v>
      </c>
      <c r="T430" t="s">
        <v>122</v>
      </c>
      <c r="U430" t="s">
        <v>101</v>
      </c>
      <c r="V430" t="s">
        <v>123</v>
      </c>
    </row>
    <row r="431" spans="1:22" x14ac:dyDescent="0.25">
      <c r="A431" s="24">
        <v>45181</v>
      </c>
      <c r="B431" t="s">
        <v>35</v>
      </c>
      <c r="C431">
        <v>49</v>
      </c>
      <c r="D431">
        <v>4</v>
      </c>
      <c r="E431" t="s">
        <v>23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6.6</v>
      </c>
      <c r="Q431">
        <v>0</v>
      </c>
      <c r="R431">
        <v>5</v>
      </c>
      <c r="S431" t="s">
        <v>121</v>
      </c>
      <c r="T431" t="s">
        <v>122</v>
      </c>
      <c r="U431" t="s">
        <v>101</v>
      </c>
      <c r="V431" t="s">
        <v>123</v>
      </c>
    </row>
    <row r="432" spans="1:22" x14ac:dyDescent="0.25">
      <c r="A432" s="24">
        <v>45181</v>
      </c>
      <c r="B432" t="s">
        <v>35</v>
      </c>
      <c r="C432">
        <v>50</v>
      </c>
      <c r="D432">
        <v>4</v>
      </c>
      <c r="E432" t="s">
        <v>22</v>
      </c>
      <c r="F432">
        <v>0</v>
      </c>
      <c r="G432">
        <v>0</v>
      </c>
      <c r="H432">
        <v>0</v>
      </c>
      <c r="I432">
        <v>0</v>
      </c>
      <c r="J432">
        <v>7</v>
      </c>
      <c r="K432">
        <v>0.8</v>
      </c>
      <c r="L432">
        <v>7.8</v>
      </c>
      <c r="M432">
        <v>0</v>
      </c>
      <c r="N432">
        <v>0</v>
      </c>
      <c r="O432">
        <v>0</v>
      </c>
      <c r="P432">
        <v>4.2</v>
      </c>
      <c r="Q432">
        <v>1.2</v>
      </c>
      <c r="R432">
        <v>13</v>
      </c>
      <c r="S432" t="s">
        <v>108</v>
      </c>
      <c r="T432" t="s">
        <v>109</v>
      </c>
      <c r="U432" t="s">
        <v>101</v>
      </c>
      <c r="V432" t="s">
        <v>123</v>
      </c>
    </row>
    <row r="433" spans="1:22" x14ac:dyDescent="0.25">
      <c r="A433" s="24">
        <v>45181</v>
      </c>
      <c r="B433" t="s">
        <v>35</v>
      </c>
      <c r="C433">
        <v>50</v>
      </c>
      <c r="D433">
        <v>4</v>
      </c>
      <c r="E433" t="s">
        <v>23</v>
      </c>
      <c r="F433">
        <v>0</v>
      </c>
      <c r="G433">
        <v>0</v>
      </c>
      <c r="H433">
        <v>0</v>
      </c>
      <c r="I433">
        <v>0</v>
      </c>
      <c r="J433">
        <v>11.8</v>
      </c>
      <c r="K433">
        <v>2.4</v>
      </c>
      <c r="L433">
        <v>14.200000000000001</v>
      </c>
      <c r="M433">
        <v>0.2</v>
      </c>
      <c r="N433">
        <v>0</v>
      </c>
      <c r="O433">
        <v>0</v>
      </c>
      <c r="P433">
        <v>0.2</v>
      </c>
      <c r="Q433">
        <v>1.4</v>
      </c>
      <c r="R433">
        <v>13</v>
      </c>
      <c r="S433" t="s">
        <v>108</v>
      </c>
      <c r="T433" t="s">
        <v>109</v>
      </c>
      <c r="U433" t="s">
        <v>101</v>
      </c>
      <c r="V433" t="s">
        <v>123</v>
      </c>
    </row>
    <row r="434" spans="1:22" x14ac:dyDescent="0.25">
      <c r="A434" s="24">
        <v>45181</v>
      </c>
      <c r="B434" t="s">
        <v>35</v>
      </c>
      <c r="C434">
        <v>51</v>
      </c>
      <c r="D434">
        <v>4</v>
      </c>
      <c r="E434" t="s">
        <v>22</v>
      </c>
      <c r="F434">
        <v>0</v>
      </c>
      <c r="G434">
        <v>0.2</v>
      </c>
      <c r="H434">
        <v>0.2</v>
      </c>
      <c r="I434">
        <v>0.4</v>
      </c>
      <c r="J434">
        <v>0.8</v>
      </c>
      <c r="K434">
        <v>0.2</v>
      </c>
      <c r="L434">
        <v>1</v>
      </c>
      <c r="M434">
        <v>0</v>
      </c>
      <c r="N434">
        <v>0</v>
      </c>
      <c r="O434">
        <v>0</v>
      </c>
      <c r="P434">
        <v>0.4</v>
      </c>
      <c r="Q434">
        <v>0.4</v>
      </c>
      <c r="R434">
        <v>7</v>
      </c>
      <c r="S434" t="s">
        <v>110</v>
      </c>
      <c r="U434" t="s">
        <v>96</v>
      </c>
      <c r="V434" t="s">
        <v>123</v>
      </c>
    </row>
    <row r="435" spans="1:22" x14ac:dyDescent="0.25">
      <c r="A435" s="24">
        <v>45181</v>
      </c>
      <c r="B435" t="s">
        <v>35</v>
      </c>
      <c r="C435">
        <v>52</v>
      </c>
      <c r="D435">
        <v>4</v>
      </c>
      <c r="E435" t="s">
        <v>22</v>
      </c>
      <c r="F435">
        <v>1.2</v>
      </c>
      <c r="G435">
        <v>0</v>
      </c>
      <c r="H435">
        <v>0</v>
      </c>
      <c r="I435">
        <v>1.2</v>
      </c>
      <c r="J435">
        <v>0.2</v>
      </c>
      <c r="K435">
        <v>0</v>
      </c>
      <c r="L435">
        <v>0.2</v>
      </c>
      <c r="M435">
        <v>0</v>
      </c>
      <c r="N435">
        <v>0</v>
      </c>
      <c r="O435">
        <v>0</v>
      </c>
      <c r="P435">
        <v>1.4</v>
      </c>
      <c r="Q435">
        <v>0.8</v>
      </c>
      <c r="R435">
        <v>12</v>
      </c>
      <c r="S435" t="s">
        <v>111</v>
      </c>
      <c r="T435" s="32" t="s">
        <v>112</v>
      </c>
      <c r="U435" t="s">
        <v>101</v>
      </c>
      <c r="V435" t="s">
        <v>123</v>
      </c>
    </row>
    <row r="436" spans="1:22" x14ac:dyDescent="0.25">
      <c r="A436" s="24">
        <v>45181</v>
      </c>
      <c r="B436" t="s">
        <v>35</v>
      </c>
      <c r="C436">
        <v>52</v>
      </c>
      <c r="D436">
        <v>4</v>
      </c>
      <c r="E436" t="s">
        <v>23</v>
      </c>
      <c r="F436">
        <v>2.2000000000000002</v>
      </c>
      <c r="G436">
        <v>1.4</v>
      </c>
      <c r="H436">
        <v>1</v>
      </c>
      <c r="I436">
        <v>4.5999999999999996</v>
      </c>
      <c r="J436">
        <v>1.2</v>
      </c>
      <c r="K436">
        <v>0.4</v>
      </c>
      <c r="L436">
        <v>1.6</v>
      </c>
      <c r="M436">
        <v>0</v>
      </c>
      <c r="N436">
        <v>0</v>
      </c>
      <c r="O436">
        <v>0</v>
      </c>
      <c r="P436">
        <v>3</v>
      </c>
      <c r="Q436">
        <v>0.2</v>
      </c>
      <c r="R436">
        <v>12</v>
      </c>
      <c r="S436" t="s">
        <v>111</v>
      </c>
      <c r="T436" s="32" t="s">
        <v>112</v>
      </c>
      <c r="U436" t="s">
        <v>101</v>
      </c>
      <c r="V436" t="s">
        <v>123</v>
      </c>
    </row>
    <row r="437" spans="1:22" x14ac:dyDescent="0.25">
      <c r="A437" s="24">
        <v>45181</v>
      </c>
      <c r="B437" t="s">
        <v>35</v>
      </c>
      <c r="C437">
        <v>53</v>
      </c>
      <c r="D437">
        <v>4</v>
      </c>
      <c r="E437" t="s">
        <v>22</v>
      </c>
      <c r="F437">
        <v>0.8</v>
      </c>
      <c r="G437">
        <v>0.8</v>
      </c>
      <c r="H437">
        <v>0.6</v>
      </c>
      <c r="I437">
        <v>2.2000000000000002</v>
      </c>
      <c r="J437">
        <v>19.8</v>
      </c>
      <c r="K437">
        <v>4.2</v>
      </c>
      <c r="L437">
        <v>24</v>
      </c>
      <c r="M437">
        <v>0</v>
      </c>
      <c r="N437">
        <v>0</v>
      </c>
      <c r="O437">
        <v>0</v>
      </c>
      <c r="P437">
        <v>0.8</v>
      </c>
      <c r="Q437">
        <v>1.4</v>
      </c>
      <c r="R437">
        <v>15</v>
      </c>
      <c r="S437" t="s">
        <v>90</v>
      </c>
      <c r="T437" t="s">
        <v>90</v>
      </c>
      <c r="U437" t="s">
        <v>101</v>
      </c>
      <c r="V437" t="s">
        <v>123</v>
      </c>
    </row>
    <row r="438" spans="1:22" x14ac:dyDescent="0.25">
      <c r="A438" s="24">
        <v>45181</v>
      </c>
      <c r="B438" t="s">
        <v>35</v>
      </c>
      <c r="C438">
        <v>53</v>
      </c>
      <c r="D438">
        <v>4</v>
      </c>
      <c r="E438" t="s">
        <v>23</v>
      </c>
      <c r="F438">
        <v>0</v>
      </c>
      <c r="G438">
        <v>0.6</v>
      </c>
      <c r="H438">
        <v>1.2</v>
      </c>
      <c r="I438">
        <v>1.7999999999999998</v>
      </c>
      <c r="J438">
        <v>37.6</v>
      </c>
      <c r="K438">
        <v>8.8000000000000007</v>
      </c>
      <c r="L438">
        <v>46.400000000000006</v>
      </c>
      <c r="M438">
        <v>0.2</v>
      </c>
      <c r="N438">
        <v>0.4</v>
      </c>
      <c r="O438">
        <v>0</v>
      </c>
      <c r="P438">
        <v>0.2</v>
      </c>
      <c r="Q438">
        <v>1</v>
      </c>
      <c r="R438">
        <v>15</v>
      </c>
      <c r="S438" t="s">
        <v>90</v>
      </c>
      <c r="T438" t="s">
        <v>90</v>
      </c>
      <c r="U438" t="s">
        <v>101</v>
      </c>
      <c r="V438" t="s">
        <v>123</v>
      </c>
    </row>
    <row r="439" spans="1:22" x14ac:dyDescent="0.25">
      <c r="A439" s="24">
        <v>45181</v>
      </c>
      <c r="B439" t="s">
        <v>35</v>
      </c>
      <c r="C439">
        <v>54</v>
      </c>
      <c r="D439">
        <v>4</v>
      </c>
      <c r="E439" t="s">
        <v>22</v>
      </c>
      <c r="F439">
        <v>0</v>
      </c>
      <c r="G439">
        <v>0</v>
      </c>
      <c r="H439">
        <v>0</v>
      </c>
      <c r="I439">
        <v>0</v>
      </c>
      <c r="J439">
        <v>0.6</v>
      </c>
      <c r="K439">
        <v>0.2</v>
      </c>
      <c r="L439">
        <v>0.8</v>
      </c>
      <c r="M439">
        <v>0</v>
      </c>
      <c r="N439">
        <v>0</v>
      </c>
      <c r="O439">
        <v>0</v>
      </c>
      <c r="P439">
        <v>0.4</v>
      </c>
      <c r="Q439">
        <v>0.6</v>
      </c>
      <c r="R439">
        <v>11</v>
      </c>
      <c r="S439" t="s">
        <v>113</v>
      </c>
      <c r="T439" t="s">
        <v>114</v>
      </c>
      <c r="U439" t="s">
        <v>101</v>
      </c>
      <c r="V439" t="s">
        <v>123</v>
      </c>
    </row>
    <row r="440" spans="1:22" x14ac:dyDescent="0.25">
      <c r="A440" s="24">
        <v>45181</v>
      </c>
      <c r="B440" t="s">
        <v>35</v>
      </c>
      <c r="C440">
        <v>54</v>
      </c>
      <c r="D440">
        <v>4</v>
      </c>
      <c r="E440" t="s">
        <v>23</v>
      </c>
      <c r="F440">
        <v>0</v>
      </c>
      <c r="G440">
        <v>0</v>
      </c>
      <c r="H440">
        <v>0</v>
      </c>
      <c r="I440">
        <v>0</v>
      </c>
      <c r="J440">
        <v>0.4</v>
      </c>
      <c r="K440">
        <v>0.2</v>
      </c>
      <c r="L440">
        <v>0.60000000000000009</v>
      </c>
      <c r="M440">
        <v>0</v>
      </c>
      <c r="N440">
        <v>0</v>
      </c>
      <c r="O440">
        <v>0.1</v>
      </c>
      <c r="P440">
        <v>2</v>
      </c>
      <c r="Q440">
        <v>0.8</v>
      </c>
      <c r="R440">
        <v>11</v>
      </c>
      <c r="S440" t="s">
        <v>113</v>
      </c>
      <c r="T440" t="s">
        <v>114</v>
      </c>
      <c r="U440" t="s">
        <v>101</v>
      </c>
      <c r="V440" t="s">
        <v>123</v>
      </c>
    </row>
    <row r="441" spans="1:22" x14ac:dyDescent="0.25">
      <c r="A441" s="24">
        <v>45181</v>
      </c>
      <c r="B441" t="s">
        <v>35</v>
      </c>
      <c r="C441">
        <v>55</v>
      </c>
      <c r="D441">
        <v>4</v>
      </c>
      <c r="E441" t="s">
        <v>22</v>
      </c>
      <c r="F441">
        <v>0</v>
      </c>
      <c r="G441">
        <v>0</v>
      </c>
      <c r="H441">
        <v>0</v>
      </c>
      <c r="I441">
        <v>0</v>
      </c>
      <c r="J441">
        <v>0.2</v>
      </c>
      <c r="K441">
        <v>0</v>
      </c>
      <c r="L441">
        <v>0.2</v>
      </c>
      <c r="M441">
        <v>0</v>
      </c>
      <c r="N441">
        <v>0</v>
      </c>
      <c r="O441">
        <v>0</v>
      </c>
      <c r="P441">
        <v>0.2</v>
      </c>
      <c r="Q441">
        <v>0.6</v>
      </c>
      <c r="R441">
        <v>9</v>
      </c>
      <c r="S441" t="s">
        <v>115</v>
      </c>
      <c r="U441" t="s">
        <v>96</v>
      </c>
      <c r="V441" t="s">
        <v>123</v>
      </c>
    </row>
    <row r="442" spans="1:22" x14ac:dyDescent="0.25">
      <c r="A442" s="24">
        <v>45181</v>
      </c>
      <c r="B442" t="s">
        <v>35</v>
      </c>
      <c r="C442">
        <v>56</v>
      </c>
      <c r="D442">
        <v>4</v>
      </c>
      <c r="E442" t="s">
        <v>22</v>
      </c>
      <c r="F442">
        <v>0</v>
      </c>
      <c r="G442">
        <v>0</v>
      </c>
      <c r="H442">
        <v>0</v>
      </c>
      <c r="I442">
        <v>0</v>
      </c>
      <c r="J442">
        <v>192</v>
      </c>
      <c r="K442">
        <v>33.6</v>
      </c>
      <c r="L442">
        <v>225.6</v>
      </c>
      <c r="M442">
        <v>0</v>
      </c>
      <c r="N442">
        <v>0</v>
      </c>
      <c r="O442">
        <v>0</v>
      </c>
      <c r="P442">
        <v>0.2</v>
      </c>
      <c r="Q442">
        <v>0.6</v>
      </c>
      <c r="R442">
        <v>9</v>
      </c>
      <c r="S442" t="s">
        <v>115</v>
      </c>
      <c r="U442" t="s">
        <v>96</v>
      </c>
      <c r="V442" t="s">
        <v>123</v>
      </c>
    </row>
    <row r="443" spans="1:22" x14ac:dyDescent="0.25">
      <c r="A443" s="24">
        <v>45181</v>
      </c>
      <c r="B443" t="s">
        <v>35</v>
      </c>
      <c r="C443">
        <v>56</v>
      </c>
      <c r="D443">
        <v>4</v>
      </c>
      <c r="E443" t="s">
        <v>23</v>
      </c>
      <c r="F443">
        <v>0</v>
      </c>
      <c r="G443">
        <v>0</v>
      </c>
      <c r="H443">
        <v>0</v>
      </c>
      <c r="I443">
        <v>0</v>
      </c>
      <c r="J443">
        <v>78.2</v>
      </c>
      <c r="K443">
        <v>16.8</v>
      </c>
      <c r="L443">
        <v>95</v>
      </c>
      <c r="M443">
        <v>0</v>
      </c>
      <c r="N443">
        <v>0</v>
      </c>
      <c r="O443">
        <v>0</v>
      </c>
      <c r="P443">
        <v>0.4</v>
      </c>
      <c r="Q443">
        <v>0.6</v>
      </c>
      <c r="R443">
        <v>4</v>
      </c>
      <c r="S443" t="s">
        <v>104</v>
      </c>
      <c r="T443" t="s">
        <v>105</v>
      </c>
      <c r="U443" t="s">
        <v>101</v>
      </c>
      <c r="V443" t="s">
        <v>123</v>
      </c>
    </row>
    <row r="444" spans="1:22" x14ac:dyDescent="0.25">
      <c r="A444" s="24">
        <v>45181</v>
      </c>
      <c r="B444" t="s">
        <v>35</v>
      </c>
      <c r="C444">
        <v>57</v>
      </c>
      <c r="D444">
        <v>4</v>
      </c>
      <c r="E444" t="s">
        <v>22</v>
      </c>
      <c r="F444">
        <v>0</v>
      </c>
      <c r="G444">
        <v>0</v>
      </c>
      <c r="H444">
        <v>0</v>
      </c>
      <c r="I444">
        <v>0</v>
      </c>
      <c r="J444">
        <v>1</v>
      </c>
      <c r="K444">
        <v>0</v>
      </c>
      <c r="L444">
        <v>1</v>
      </c>
      <c r="M444">
        <v>0</v>
      </c>
      <c r="N444">
        <v>0</v>
      </c>
      <c r="O444">
        <v>0</v>
      </c>
      <c r="P444">
        <v>0.2</v>
      </c>
      <c r="Q444">
        <v>1</v>
      </c>
      <c r="R444">
        <v>10</v>
      </c>
      <c r="S444" t="s">
        <v>102</v>
      </c>
      <c r="T444" t="s">
        <v>103</v>
      </c>
      <c r="U444" t="s">
        <v>101</v>
      </c>
      <c r="V444" t="s">
        <v>123</v>
      </c>
    </row>
    <row r="445" spans="1:22" x14ac:dyDescent="0.25">
      <c r="A445" s="24">
        <v>45181</v>
      </c>
      <c r="B445" t="s">
        <v>35</v>
      </c>
      <c r="C445">
        <v>57</v>
      </c>
      <c r="D445">
        <v>4</v>
      </c>
      <c r="E445" t="s">
        <v>23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1.6</v>
      </c>
      <c r="Q445">
        <v>0.4</v>
      </c>
      <c r="R445">
        <v>10</v>
      </c>
      <c r="S445" t="s">
        <v>102</v>
      </c>
      <c r="T445" t="s">
        <v>103</v>
      </c>
      <c r="U445" t="s">
        <v>101</v>
      </c>
      <c r="V445" t="s">
        <v>123</v>
      </c>
    </row>
    <row r="446" spans="1:22" x14ac:dyDescent="0.25">
      <c r="A446" s="24">
        <v>45181</v>
      </c>
      <c r="B446" t="s">
        <v>35</v>
      </c>
      <c r="C446">
        <v>58</v>
      </c>
      <c r="D446">
        <v>4</v>
      </c>
      <c r="E446" t="s">
        <v>22</v>
      </c>
      <c r="F446">
        <v>0</v>
      </c>
      <c r="G446">
        <v>0</v>
      </c>
      <c r="H446">
        <v>0</v>
      </c>
      <c r="I446">
        <v>0</v>
      </c>
      <c r="J446">
        <v>79.599999999999994</v>
      </c>
      <c r="K446">
        <v>15.2</v>
      </c>
      <c r="L446">
        <v>94.8</v>
      </c>
      <c r="M446">
        <v>0</v>
      </c>
      <c r="N446">
        <v>0</v>
      </c>
      <c r="O446">
        <v>0.15</v>
      </c>
      <c r="P446">
        <v>0.4</v>
      </c>
      <c r="Q446">
        <v>2.4</v>
      </c>
      <c r="R446">
        <v>6</v>
      </c>
      <c r="S446" t="s">
        <v>98</v>
      </c>
      <c r="U446" t="s">
        <v>96</v>
      </c>
      <c r="V446" t="s">
        <v>123</v>
      </c>
    </row>
    <row r="447" spans="1:22" x14ac:dyDescent="0.25">
      <c r="A447" s="24">
        <v>45181</v>
      </c>
      <c r="B447" t="s">
        <v>35</v>
      </c>
      <c r="C447">
        <v>59</v>
      </c>
      <c r="D447">
        <v>4</v>
      </c>
      <c r="E447" t="s">
        <v>22</v>
      </c>
      <c r="F447">
        <v>0</v>
      </c>
      <c r="G447">
        <v>0</v>
      </c>
      <c r="H447">
        <v>0</v>
      </c>
      <c r="I447">
        <v>0</v>
      </c>
      <c r="J447">
        <v>2.8</v>
      </c>
      <c r="K447">
        <v>2</v>
      </c>
      <c r="L447">
        <v>4.8</v>
      </c>
      <c r="M447">
        <v>0</v>
      </c>
      <c r="N447">
        <v>0</v>
      </c>
      <c r="O447">
        <v>0</v>
      </c>
      <c r="P447">
        <v>0.6</v>
      </c>
      <c r="Q447">
        <v>2.2000000000000002</v>
      </c>
      <c r="R447">
        <v>8</v>
      </c>
      <c r="S447" t="s">
        <v>118</v>
      </c>
      <c r="U447" t="s">
        <v>96</v>
      </c>
      <c r="V447" t="s">
        <v>123</v>
      </c>
    </row>
    <row r="448" spans="1:22" x14ac:dyDescent="0.25">
      <c r="A448" s="24">
        <v>45181</v>
      </c>
      <c r="B448" t="s">
        <v>35</v>
      </c>
      <c r="C448">
        <v>60</v>
      </c>
      <c r="D448">
        <v>4</v>
      </c>
      <c r="E448" t="s">
        <v>22</v>
      </c>
      <c r="F448">
        <v>0</v>
      </c>
      <c r="G448">
        <v>0</v>
      </c>
      <c r="H448">
        <v>0</v>
      </c>
      <c r="I448">
        <v>0</v>
      </c>
      <c r="J448">
        <v>1</v>
      </c>
      <c r="K448">
        <v>0</v>
      </c>
      <c r="L448">
        <v>1</v>
      </c>
      <c r="M448">
        <v>0</v>
      </c>
      <c r="N448">
        <v>0.2</v>
      </c>
      <c r="O448">
        <v>0</v>
      </c>
      <c r="P448">
        <v>2</v>
      </c>
      <c r="Q448">
        <v>2.2000000000000002</v>
      </c>
      <c r="R448">
        <v>2</v>
      </c>
      <c r="S448" t="s">
        <v>106</v>
      </c>
      <c r="T448" t="s">
        <v>107</v>
      </c>
      <c r="U448" t="s">
        <v>101</v>
      </c>
      <c r="V448" t="s">
        <v>123</v>
      </c>
    </row>
    <row r="449" spans="1:22" x14ac:dyDescent="0.25">
      <c r="A449" s="24">
        <v>45181</v>
      </c>
      <c r="B449" t="s">
        <v>35</v>
      </c>
      <c r="C449">
        <v>60</v>
      </c>
      <c r="D449">
        <v>4</v>
      </c>
      <c r="E449" t="s">
        <v>23</v>
      </c>
      <c r="F449">
        <v>0</v>
      </c>
      <c r="G449">
        <v>0</v>
      </c>
      <c r="H449">
        <v>0</v>
      </c>
      <c r="I449">
        <v>0</v>
      </c>
      <c r="J449">
        <v>0.2</v>
      </c>
      <c r="K449">
        <v>0.2</v>
      </c>
      <c r="L449">
        <v>0.4</v>
      </c>
      <c r="M449">
        <v>0</v>
      </c>
      <c r="N449">
        <v>0</v>
      </c>
      <c r="O449">
        <v>0</v>
      </c>
      <c r="P449">
        <v>0.4</v>
      </c>
      <c r="Q449">
        <v>1.2</v>
      </c>
      <c r="R449">
        <v>2</v>
      </c>
      <c r="S449" t="s">
        <v>106</v>
      </c>
      <c r="T449" t="s">
        <v>107</v>
      </c>
      <c r="U449" t="s">
        <v>101</v>
      </c>
      <c r="V449" t="s">
        <v>123</v>
      </c>
    </row>
    <row r="450" spans="1:22" x14ac:dyDescent="0.25">
      <c r="A450" s="24">
        <v>45181</v>
      </c>
      <c r="B450" t="s">
        <v>36</v>
      </c>
      <c r="C450">
        <v>1</v>
      </c>
      <c r="D450">
        <v>1</v>
      </c>
      <c r="E450" t="s">
        <v>22</v>
      </c>
      <c r="F450">
        <v>0.4</v>
      </c>
      <c r="G450">
        <v>0.4</v>
      </c>
      <c r="H450">
        <v>0.6</v>
      </c>
      <c r="I450">
        <v>1.4</v>
      </c>
      <c r="J450">
        <v>8</v>
      </c>
      <c r="K450">
        <v>5</v>
      </c>
      <c r="L450">
        <v>13</v>
      </c>
      <c r="M450">
        <v>0</v>
      </c>
      <c r="N450">
        <v>0.6</v>
      </c>
      <c r="O450">
        <v>0.95</v>
      </c>
      <c r="P450">
        <v>1.8</v>
      </c>
      <c r="Q450">
        <v>2.2000000000000002</v>
      </c>
      <c r="R450">
        <v>6</v>
      </c>
      <c r="S450" t="s">
        <v>98</v>
      </c>
      <c r="U450" t="s">
        <v>96</v>
      </c>
      <c r="V450" t="s">
        <v>123</v>
      </c>
    </row>
    <row r="451" spans="1:22" x14ac:dyDescent="0.25">
      <c r="A451" s="24">
        <v>45184</v>
      </c>
      <c r="B451" t="s">
        <v>36</v>
      </c>
      <c r="C451">
        <v>2</v>
      </c>
      <c r="D451">
        <v>1</v>
      </c>
      <c r="E451" t="s">
        <v>22</v>
      </c>
      <c r="F451">
        <v>0.2</v>
      </c>
      <c r="G451">
        <v>0.4</v>
      </c>
      <c r="H451">
        <v>0</v>
      </c>
      <c r="I451">
        <v>0.60000000000000009</v>
      </c>
      <c r="J451">
        <v>0.4</v>
      </c>
      <c r="K451">
        <v>0</v>
      </c>
      <c r="L451">
        <v>0.4</v>
      </c>
      <c r="M451">
        <v>0</v>
      </c>
      <c r="N451">
        <v>0</v>
      </c>
      <c r="O451">
        <v>0.25</v>
      </c>
      <c r="P451">
        <v>2.2000000000000002</v>
      </c>
      <c r="Q451">
        <v>0.4</v>
      </c>
      <c r="R451">
        <v>14</v>
      </c>
      <c r="S451" t="s">
        <v>99</v>
      </c>
      <c r="T451" t="s">
        <v>100</v>
      </c>
      <c r="U451" t="s">
        <v>101</v>
      </c>
      <c r="V451" t="s">
        <v>123</v>
      </c>
    </row>
    <row r="452" spans="1:22" x14ac:dyDescent="0.25">
      <c r="A452" s="24">
        <v>45184</v>
      </c>
      <c r="B452" t="s">
        <v>36</v>
      </c>
      <c r="C452">
        <v>3</v>
      </c>
      <c r="D452">
        <v>1</v>
      </c>
      <c r="E452" t="s">
        <v>22</v>
      </c>
      <c r="F452">
        <v>1</v>
      </c>
      <c r="G452">
        <v>0.2</v>
      </c>
      <c r="H452">
        <v>0</v>
      </c>
      <c r="I452">
        <v>1.2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2.2999999999999998</v>
      </c>
      <c r="P452">
        <v>1.8</v>
      </c>
      <c r="Q452">
        <v>1.4</v>
      </c>
      <c r="R452">
        <v>10</v>
      </c>
      <c r="S452" t="s">
        <v>102</v>
      </c>
      <c r="T452" t="s">
        <v>103</v>
      </c>
      <c r="U452" t="s">
        <v>101</v>
      </c>
      <c r="V452" t="s">
        <v>123</v>
      </c>
    </row>
    <row r="453" spans="1:22" x14ac:dyDescent="0.25">
      <c r="A453" s="24">
        <v>45184</v>
      </c>
      <c r="B453" t="s">
        <v>36</v>
      </c>
      <c r="C453">
        <v>4</v>
      </c>
      <c r="D453">
        <v>1</v>
      </c>
      <c r="E453" t="s">
        <v>22</v>
      </c>
      <c r="F453">
        <v>2</v>
      </c>
      <c r="G453">
        <v>0</v>
      </c>
      <c r="H453">
        <v>0</v>
      </c>
      <c r="I453">
        <v>2</v>
      </c>
      <c r="J453">
        <v>3.6</v>
      </c>
      <c r="K453">
        <v>0.6</v>
      </c>
      <c r="L453">
        <v>4.2</v>
      </c>
      <c r="M453">
        <v>0</v>
      </c>
      <c r="N453">
        <v>0</v>
      </c>
      <c r="O453">
        <v>2.1</v>
      </c>
      <c r="P453">
        <v>1</v>
      </c>
      <c r="Q453">
        <v>0.4</v>
      </c>
      <c r="R453">
        <v>4</v>
      </c>
      <c r="S453" t="s">
        <v>104</v>
      </c>
      <c r="T453" t="s">
        <v>105</v>
      </c>
      <c r="U453" t="s">
        <v>101</v>
      </c>
      <c r="V453" t="s">
        <v>123</v>
      </c>
    </row>
    <row r="454" spans="1:22" x14ac:dyDescent="0.25">
      <c r="A454" s="24">
        <v>45184</v>
      </c>
      <c r="B454" t="s">
        <v>36</v>
      </c>
      <c r="C454">
        <v>5</v>
      </c>
      <c r="D454">
        <v>1</v>
      </c>
      <c r="E454" t="s">
        <v>22</v>
      </c>
      <c r="F454">
        <v>0.2</v>
      </c>
      <c r="G454">
        <v>0</v>
      </c>
      <c r="H454">
        <v>0</v>
      </c>
      <c r="I454">
        <v>0.2</v>
      </c>
      <c r="J454">
        <v>0.4</v>
      </c>
      <c r="K454">
        <v>0</v>
      </c>
      <c r="L454">
        <v>0.4</v>
      </c>
      <c r="M454">
        <v>0.2</v>
      </c>
      <c r="N454">
        <v>0</v>
      </c>
      <c r="O454">
        <v>0.6</v>
      </c>
      <c r="P454">
        <v>3.8</v>
      </c>
      <c r="Q454">
        <v>0.8</v>
      </c>
      <c r="R454">
        <v>2</v>
      </c>
      <c r="S454" t="s">
        <v>106</v>
      </c>
      <c r="T454" t="s">
        <v>107</v>
      </c>
      <c r="U454" t="s">
        <v>101</v>
      </c>
      <c r="V454" t="s">
        <v>123</v>
      </c>
    </row>
    <row r="455" spans="1:22" x14ac:dyDescent="0.25">
      <c r="A455" s="24">
        <v>45184</v>
      </c>
      <c r="B455" t="s">
        <v>36</v>
      </c>
      <c r="C455">
        <v>6</v>
      </c>
      <c r="D455">
        <v>1</v>
      </c>
      <c r="E455" t="s">
        <v>22</v>
      </c>
      <c r="F455">
        <v>0.4</v>
      </c>
      <c r="G455">
        <v>0</v>
      </c>
      <c r="H455">
        <v>0</v>
      </c>
      <c r="I455">
        <v>0.4</v>
      </c>
      <c r="J455">
        <v>29.2</v>
      </c>
      <c r="K455">
        <v>4.5999999999999996</v>
      </c>
      <c r="L455">
        <v>33.799999999999997</v>
      </c>
      <c r="M455">
        <v>0.2</v>
      </c>
      <c r="N455">
        <v>0</v>
      </c>
      <c r="O455">
        <v>0.3</v>
      </c>
      <c r="P455">
        <v>1.2</v>
      </c>
      <c r="Q455">
        <v>0.8</v>
      </c>
      <c r="R455">
        <v>13</v>
      </c>
      <c r="S455" t="s">
        <v>108</v>
      </c>
      <c r="T455" t="s">
        <v>109</v>
      </c>
      <c r="U455" t="s">
        <v>101</v>
      </c>
      <c r="V455" t="s">
        <v>123</v>
      </c>
    </row>
    <row r="456" spans="1:22" x14ac:dyDescent="0.25">
      <c r="A456" s="24">
        <v>45184</v>
      </c>
      <c r="B456" t="s">
        <v>36</v>
      </c>
      <c r="C456">
        <v>7</v>
      </c>
      <c r="D456">
        <v>1</v>
      </c>
      <c r="E456" t="s">
        <v>22</v>
      </c>
      <c r="F456">
        <v>3.8</v>
      </c>
      <c r="G456">
        <v>0.8</v>
      </c>
      <c r="H456">
        <v>0.2</v>
      </c>
      <c r="I456">
        <v>4.8</v>
      </c>
      <c r="J456">
        <v>1.2</v>
      </c>
      <c r="K456">
        <v>0.6</v>
      </c>
      <c r="L456">
        <v>1.7999999999999998</v>
      </c>
      <c r="M456">
        <v>0</v>
      </c>
      <c r="N456">
        <v>0</v>
      </c>
      <c r="O456">
        <v>0.2</v>
      </c>
      <c r="P456">
        <v>1</v>
      </c>
      <c r="Q456">
        <v>0.8</v>
      </c>
      <c r="R456">
        <v>7</v>
      </c>
      <c r="S456" t="s">
        <v>110</v>
      </c>
      <c r="U456" t="s">
        <v>96</v>
      </c>
      <c r="V456" t="s">
        <v>123</v>
      </c>
    </row>
    <row r="457" spans="1:22" x14ac:dyDescent="0.25">
      <c r="A457" s="24">
        <v>45184</v>
      </c>
      <c r="B457" t="s">
        <v>36</v>
      </c>
      <c r="C457">
        <v>8</v>
      </c>
      <c r="D457">
        <v>1</v>
      </c>
      <c r="E457" t="s">
        <v>22</v>
      </c>
      <c r="F457">
        <v>0.2</v>
      </c>
      <c r="G457">
        <v>0.2</v>
      </c>
      <c r="H457">
        <v>0</v>
      </c>
      <c r="I457">
        <v>0.4</v>
      </c>
      <c r="J457">
        <v>0.4</v>
      </c>
      <c r="K457">
        <v>0</v>
      </c>
      <c r="L457">
        <v>0.4</v>
      </c>
      <c r="M457">
        <v>0</v>
      </c>
      <c r="N457">
        <v>0</v>
      </c>
      <c r="O457">
        <v>0.05</v>
      </c>
      <c r="P457">
        <v>1.6</v>
      </c>
      <c r="Q457">
        <v>1.2</v>
      </c>
      <c r="R457">
        <v>12</v>
      </c>
      <c r="S457" t="s">
        <v>111</v>
      </c>
      <c r="T457" s="32" t="s">
        <v>112</v>
      </c>
      <c r="U457" t="s">
        <v>101</v>
      </c>
      <c r="V457" t="s">
        <v>123</v>
      </c>
    </row>
    <row r="458" spans="1:22" x14ac:dyDescent="0.25">
      <c r="A458" s="24">
        <v>45184</v>
      </c>
      <c r="B458" t="s">
        <v>36</v>
      </c>
      <c r="C458">
        <v>9</v>
      </c>
      <c r="D458">
        <v>1</v>
      </c>
      <c r="E458" t="s">
        <v>22</v>
      </c>
      <c r="F458">
        <v>0.6</v>
      </c>
      <c r="G458">
        <v>0.2</v>
      </c>
      <c r="H458">
        <v>0</v>
      </c>
      <c r="I458">
        <v>0.8</v>
      </c>
      <c r="J458">
        <v>0.2</v>
      </c>
      <c r="K458">
        <v>0.2</v>
      </c>
      <c r="L458">
        <v>0.4</v>
      </c>
      <c r="M458">
        <v>0</v>
      </c>
      <c r="N458">
        <v>0</v>
      </c>
      <c r="O458">
        <v>0.1</v>
      </c>
      <c r="P458">
        <v>0.4</v>
      </c>
      <c r="Q458">
        <v>0.2</v>
      </c>
      <c r="R458">
        <v>11</v>
      </c>
      <c r="S458" t="s">
        <v>113</v>
      </c>
      <c r="T458" t="s">
        <v>114</v>
      </c>
      <c r="U458" t="s">
        <v>101</v>
      </c>
      <c r="V458" t="s">
        <v>123</v>
      </c>
    </row>
    <row r="459" spans="1:22" x14ac:dyDescent="0.25">
      <c r="A459" s="24">
        <v>45184</v>
      </c>
      <c r="B459" t="s">
        <v>36</v>
      </c>
      <c r="C459">
        <v>10</v>
      </c>
      <c r="D459">
        <v>1</v>
      </c>
      <c r="E459" t="s">
        <v>22</v>
      </c>
      <c r="F459">
        <v>0.2</v>
      </c>
      <c r="G459">
        <v>0</v>
      </c>
      <c r="H459">
        <v>0</v>
      </c>
      <c r="I459">
        <v>0.2</v>
      </c>
      <c r="J459">
        <v>0.4</v>
      </c>
      <c r="K459">
        <v>0.2</v>
      </c>
      <c r="L459">
        <v>0.60000000000000009</v>
      </c>
      <c r="M459">
        <v>0</v>
      </c>
      <c r="N459">
        <v>0.2</v>
      </c>
      <c r="O459">
        <v>0.05</v>
      </c>
      <c r="P459">
        <v>10.6</v>
      </c>
      <c r="Q459">
        <v>1</v>
      </c>
      <c r="R459">
        <v>9</v>
      </c>
      <c r="S459" t="s">
        <v>115</v>
      </c>
      <c r="U459" t="s">
        <v>96</v>
      </c>
      <c r="V459" t="s">
        <v>123</v>
      </c>
    </row>
    <row r="460" spans="1:22" x14ac:dyDescent="0.25">
      <c r="A460" s="24">
        <v>45184</v>
      </c>
      <c r="B460" t="s">
        <v>36</v>
      </c>
      <c r="C460">
        <v>11</v>
      </c>
      <c r="D460">
        <v>1</v>
      </c>
      <c r="E460" t="s">
        <v>22</v>
      </c>
      <c r="F460">
        <v>2</v>
      </c>
      <c r="G460">
        <v>0.6</v>
      </c>
      <c r="H460">
        <v>0.4</v>
      </c>
      <c r="I460">
        <v>3</v>
      </c>
      <c r="J460">
        <v>2.2000000000000002</v>
      </c>
      <c r="K460">
        <v>0.4</v>
      </c>
      <c r="L460">
        <v>2.6</v>
      </c>
      <c r="M460">
        <v>0</v>
      </c>
      <c r="N460">
        <v>0</v>
      </c>
      <c r="O460">
        <v>0.15</v>
      </c>
      <c r="P460">
        <v>5.8</v>
      </c>
      <c r="Q460">
        <v>1</v>
      </c>
      <c r="R460">
        <v>15</v>
      </c>
      <c r="S460" t="s">
        <v>90</v>
      </c>
      <c r="T460" t="s">
        <v>90</v>
      </c>
      <c r="U460" t="s">
        <v>101</v>
      </c>
      <c r="V460" t="s">
        <v>123</v>
      </c>
    </row>
    <row r="461" spans="1:22" x14ac:dyDescent="0.25">
      <c r="A461" s="24">
        <v>45184</v>
      </c>
      <c r="B461" t="s">
        <v>36</v>
      </c>
      <c r="C461">
        <v>12</v>
      </c>
      <c r="D461">
        <v>1</v>
      </c>
      <c r="E461" t="s">
        <v>22</v>
      </c>
      <c r="F461">
        <v>0.2</v>
      </c>
      <c r="G461">
        <v>0</v>
      </c>
      <c r="H461">
        <v>0.2</v>
      </c>
      <c r="I461">
        <v>0.4</v>
      </c>
      <c r="J461">
        <v>1.2</v>
      </c>
      <c r="K461">
        <v>0.8</v>
      </c>
      <c r="L461">
        <v>2</v>
      </c>
      <c r="M461">
        <v>0</v>
      </c>
      <c r="N461">
        <v>0</v>
      </c>
      <c r="O461">
        <v>0.05</v>
      </c>
      <c r="P461">
        <v>2.6</v>
      </c>
      <c r="Q461">
        <v>0.8</v>
      </c>
      <c r="R461">
        <v>3</v>
      </c>
      <c r="S461" t="s">
        <v>116</v>
      </c>
      <c r="T461" s="32" t="s">
        <v>117</v>
      </c>
      <c r="U461" t="s">
        <v>101</v>
      </c>
      <c r="V461" t="s">
        <v>123</v>
      </c>
    </row>
    <row r="462" spans="1:22" x14ac:dyDescent="0.25">
      <c r="A462" s="24">
        <v>45184</v>
      </c>
      <c r="B462" t="s">
        <v>36</v>
      </c>
      <c r="C462">
        <v>13</v>
      </c>
      <c r="D462">
        <v>1</v>
      </c>
      <c r="E462" t="s">
        <v>22</v>
      </c>
      <c r="F462">
        <v>0.8</v>
      </c>
      <c r="G462">
        <v>0.2</v>
      </c>
      <c r="H462">
        <v>0</v>
      </c>
      <c r="I462">
        <v>1</v>
      </c>
      <c r="J462">
        <v>0</v>
      </c>
      <c r="K462">
        <v>0.6</v>
      </c>
      <c r="L462">
        <v>0.6</v>
      </c>
      <c r="M462">
        <v>0</v>
      </c>
      <c r="N462">
        <v>0</v>
      </c>
      <c r="O462">
        <v>0</v>
      </c>
      <c r="P462">
        <v>5.2</v>
      </c>
      <c r="Q462">
        <v>0</v>
      </c>
      <c r="R462">
        <v>8</v>
      </c>
      <c r="S462" t="s">
        <v>118</v>
      </c>
      <c r="U462" t="s">
        <v>96</v>
      </c>
      <c r="V462" t="s">
        <v>123</v>
      </c>
    </row>
    <row r="463" spans="1:22" x14ac:dyDescent="0.25">
      <c r="A463" s="24">
        <v>45184</v>
      </c>
      <c r="B463" t="s">
        <v>36</v>
      </c>
      <c r="C463">
        <v>14</v>
      </c>
      <c r="D463">
        <v>1</v>
      </c>
      <c r="E463" t="s">
        <v>22</v>
      </c>
      <c r="F463">
        <v>0.2</v>
      </c>
      <c r="G463">
        <v>0.4</v>
      </c>
      <c r="H463">
        <v>0</v>
      </c>
      <c r="I463">
        <v>0.60000000000000009</v>
      </c>
      <c r="J463">
        <v>0.2</v>
      </c>
      <c r="K463">
        <v>0.2</v>
      </c>
      <c r="L463">
        <v>0.4</v>
      </c>
      <c r="M463">
        <v>0</v>
      </c>
      <c r="N463">
        <v>0</v>
      </c>
      <c r="O463">
        <v>0.2</v>
      </c>
      <c r="P463">
        <v>3.4</v>
      </c>
      <c r="Q463">
        <v>2.4</v>
      </c>
      <c r="R463">
        <v>1</v>
      </c>
      <c r="S463" t="s">
        <v>119</v>
      </c>
      <c r="T463" t="s">
        <v>120</v>
      </c>
      <c r="U463" t="s">
        <v>101</v>
      </c>
      <c r="V463" t="s">
        <v>123</v>
      </c>
    </row>
    <row r="464" spans="1:22" x14ac:dyDescent="0.25">
      <c r="A464" s="24">
        <v>45184</v>
      </c>
      <c r="B464" t="s">
        <v>36</v>
      </c>
      <c r="C464">
        <v>15</v>
      </c>
      <c r="D464">
        <v>1</v>
      </c>
      <c r="E464" t="s">
        <v>22</v>
      </c>
      <c r="F464">
        <v>0.6</v>
      </c>
      <c r="G464">
        <v>0.2</v>
      </c>
      <c r="H464">
        <v>0.2</v>
      </c>
      <c r="I464">
        <v>1</v>
      </c>
      <c r="J464">
        <v>0</v>
      </c>
      <c r="K464">
        <v>0.8</v>
      </c>
      <c r="L464">
        <v>0.8</v>
      </c>
      <c r="M464">
        <v>0</v>
      </c>
      <c r="N464">
        <v>0</v>
      </c>
      <c r="O464">
        <v>0.1</v>
      </c>
      <c r="P464">
        <v>29.2</v>
      </c>
      <c r="Q464">
        <v>1.8</v>
      </c>
      <c r="R464">
        <v>5</v>
      </c>
      <c r="S464" t="s">
        <v>121</v>
      </c>
      <c r="T464" t="s">
        <v>122</v>
      </c>
      <c r="U464" t="s">
        <v>101</v>
      </c>
      <c r="V464" t="s">
        <v>123</v>
      </c>
    </row>
    <row r="465" spans="1:22" x14ac:dyDescent="0.25">
      <c r="A465" s="24">
        <v>45184</v>
      </c>
      <c r="B465" t="s">
        <v>36</v>
      </c>
      <c r="C465">
        <v>16</v>
      </c>
      <c r="D465">
        <v>2</v>
      </c>
      <c r="E465" t="s">
        <v>22</v>
      </c>
      <c r="F465">
        <v>0.4</v>
      </c>
      <c r="G465">
        <v>0.8</v>
      </c>
      <c r="H465">
        <v>0.4</v>
      </c>
      <c r="I465">
        <v>1.6</v>
      </c>
      <c r="J465">
        <v>0</v>
      </c>
      <c r="K465">
        <v>1.2</v>
      </c>
      <c r="L465">
        <v>1.2</v>
      </c>
      <c r="M465">
        <v>0</v>
      </c>
      <c r="N465">
        <v>0</v>
      </c>
      <c r="O465">
        <v>0.05</v>
      </c>
      <c r="P465">
        <v>103.6</v>
      </c>
      <c r="Q465">
        <v>3.6</v>
      </c>
      <c r="R465">
        <v>14</v>
      </c>
      <c r="S465" t="s">
        <v>99</v>
      </c>
      <c r="T465" t="s">
        <v>100</v>
      </c>
      <c r="U465" t="s">
        <v>101</v>
      </c>
      <c r="V465" t="s">
        <v>123</v>
      </c>
    </row>
    <row r="466" spans="1:22" x14ac:dyDescent="0.25">
      <c r="A466" s="24">
        <v>45184</v>
      </c>
      <c r="B466" t="s">
        <v>36</v>
      </c>
      <c r="C466">
        <v>17</v>
      </c>
      <c r="D466">
        <v>2</v>
      </c>
      <c r="E466" t="s">
        <v>22</v>
      </c>
      <c r="F466">
        <v>0.2</v>
      </c>
      <c r="G466">
        <v>0</v>
      </c>
      <c r="H466">
        <v>0</v>
      </c>
      <c r="I466">
        <v>0.2</v>
      </c>
      <c r="J466">
        <v>0.4</v>
      </c>
      <c r="K466">
        <v>0.2</v>
      </c>
      <c r="L466">
        <v>0.60000000000000009</v>
      </c>
      <c r="M466">
        <v>0</v>
      </c>
      <c r="N466">
        <v>0</v>
      </c>
      <c r="O466">
        <v>0.05</v>
      </c>
      <c r="P466">
        <v>6.2</v>
      </c>
      <c r="Q466">
        <v>1</v>
      </c>
      <c r="R466">
        <v>3</v>
      </c>
      <c r="S466" t="s">
        <v>116</v>
      </c>
      <c r="T466" s="32" t="s">
        <v>117</v>
      </c>
      <c r="U466" t="s">
        <v>101</v>
      </c>
      <c r="V466" t="s">
        <v>123</v>
      </c>
    </row>
    <row r="467" spans="1:22" x14ac:dyDescent="0.25">
      <c r="A467" s="24">
        <v>45184</v>
      </c>
      <c r="B467" t="s">
        <v>36</v>
      </c>
      <c r="C467">
        <v>18</v>
      </c>
      <c r="D467">
        <v>2</v>
      </c>
      <c r="E467" t="s">
        <v>22</v>
      </c>
      <c r="F467">
        <v>0</v>
      </c>
      <c r="G467">
        <v>0</v>
      </c>
      <c r="H467">
        <v>0</v>
      </c>
      <c r="I467">
        <v>0</v>
      </c>
      <c r="J467">
        <v>1.8</v>
      </c>
      <c r="K467">
        <v>0.4</v>
      </c>
      <c r="L467">
        <v>2.2000000000000002</v>
      </c>
      <c r="M467">
        <v>0</v>
      </c>
      <c r="N467">
        <v>0</v>
      </c>
      <c r="O467">
        <v>0.05</v>
      </c>
      <c r="P467">
        <v>1.6</v>
      </c>
      <c r="Q467">
        <v>1.4</v>
      </c>
      <c r="R467">
        <v>8</v>
      </c>
      <c r="S467" t="s">
        <v>118</v>
      </c>
      <c r="U467" t="s">
        <v>96</v>
      </c>
      <c r="V467" t="s">
        <v>123</v>
      </c>
    </row>
    <row r="468" spans="1:22" x14ac:dyDescent="0.25">
      <c r="A468" s="24">
        <v>45184</v>
      </c>
      <c r="B468" t="s">
        <v>36</v>
      </c>
      <c r="C468">
        <v>19</v>
      </c>
      <c r="D468">
        <v>2</v>
      </c>
      <c r="E468" t="s">
        <v>22</v>
      </c>
      <c r="F468">
        <v>0.4</v>
      </c>
      <c r="G468">
        <v>0</v>
      </c>
      <c r="H468">
        <v>0</v>
      </c>
      <c r="I468">
        <v>0.4</v>
      </c>
      <c r="J468">
        <v>0.2</v>
      </c>
      <c r="K468">
        <v>1</v>
      </c>
      <c r="L468">
        <v>1.2</v>
      </c>
      <c r="M468">
        <v>0</v>
      </c>
      <c r="N468">
        <v>0</v>
      </c>
      <c r="O468">
        <v>0.05</v>
      </c>
      <c r="P468">
        <v>9.1999999999999993</v>
      </c>
      <c r="Q468">
        <v>2</v>
      </c>
      <c r="R468">
        <v>12</v>
      </c>
      <c r="S468" t="s">
        <v>111</v>
      </c>
      <c r="T468" s="32" t="s">
        <v>112</v>
      </c>
      <c r="U468" t="s">
        <v>101</v>
      </c>
      <c r="V468" t="s">
        <v>123</v>
      </c>
    </row>
    <row r="469" spans="1:22" x14ac:dyDescent="0.25">
      <c r="A469" s="24">
        <v>45184</v>
      </c>
      <c r="B469" t="s">
        <v>36</v>
      </c>
      <c r="C469">
        <v>20</v>
      </c>
      <c r="D469">
        <v>2</v>
      </c>
      <c r="E469" t="s">
        <v>22</v>
      </c>
      <c r="F469">
        <v>0.2</v>
      </c>
      <c r="G469">
        <v>0</v>
      </c>
      <c r="H469">
        <v>0</v>
      </c>
      <c r="I469">
        <v>0.2</v>
      </c>
      <c r="J469">
        <v>0.8</v>
      </c>
      <c r="K469">
        <v>1</v>
      </c>
      <c r="L469">
        <v>1.8</v>
      </c>
      <c r="M469">
        <v>0</v>
      </c>
      <c r="N469">
        <v>0</v>
      </c>
      <c r="O469">
        <v>0.05</v>
      </c>
      <c r="P469">
        <v>22</v>
      </c>
      <c r="Q469">
        <v>1.6</v>
      </c>
      <c r="R469">
        <v>5</v>
      </c>
      <c r="S469" t="s">
        <v>121</v>
      </c>
      <c r="T469" t="s">
        <v>122</v>
      </c>
      <c r="U469" t="s">
        <v>101</v>
      </c>
      <c r="V469" t="s">
        <v>123</v>
      </c>
    </row>
    <row r="470" spans="1:22" x14ac:dyDescent="0.25">
      <c r="A470" s="24">
        <v>45184</v>
      </c>
      <c r="B470" t="s">
        <v>36</v>
      </c>
      <c r="C470">
        <v>21</v>
      </c>
      <c r="D470">
        <v>2</v>
      </c>
      <c r="E470" t="s">
        <v>22</v>
      </c>
      <c r="F470">
        <v>0</v>
      </c>
      <c r="G470">
        <v>0</v>
      </c>
      <c r="H470">
        <v>0</v>
      </c>
      <c r="I470">
        <v>0</v>
      </c>
      <c r="J470">
        <v>105.8</v>
      </c>
      <c r="K470">
        <v>26</v>
      </c>
      <c r="L470">
        <v>131.80000000000001</v>
      </c>
      <c r="M470">
        <v>0</v>
      </c>
      <c r="N470">
        <v>0</v>
      </c>
      <c r="O470">
        <v>0.05</v>
      </c>
      <c r="P470">
        <v>1.2</v>
      </c>
      <c r="Q470">
        <v>1.2</v>
      </c>
      <c r="R470">
        <v>4</v>
      </c>
      <c r="S470" t="s">
        <v>104</v>
      </c>
      <c r="T470" t="s">
        <v>105</v>
      </c>
      <c r="U470" t="s">
        <v>101</v>
      </c>
      <c r="V470" t="s">
        <v>123</v>
      </c>
    </row>
    <row r="471" spans="1:22" x14ac:dyDescent="0.25">
      <c r="A471" s="24">
        <v>45184</v>
      </c>
      <c r="B471" t="s">
        <v>36</v>
      </c>
      <c r="C471">
        <v>22</v>
      </c>
      <c r="D471">
        <v>2</v>
      </c>
      <c r="E471" t="s">
        <v>22</v>
      </c>
      <c r="F471">
        <v>0</v>
      </c>
      <c r="G471">
        <v>0</v>
      </c>
      <c r="H471">
        <v>0</v>
      </c>
      <c r="I471">
        <v>0</v>
      </c>
      <c r="J471">
        <v>26.4</v>
      </c>
      <c r="K471">
        <v>6.8</v>
      </c>
      <c r="L471">
        <v>33.199999999999996</v>
      </c>
      <c r="M471">
        <v>0</v>
      </c>
      <c r="N471">
        <v>0.2</v>
      </c>
      <c r="O471">
        <v>0.05</v>
      </c>
      <c r="P471">
        <v>0</v>
      </c>
      <c r="Q471">
        <v>0.2</v>
      </c>
      <c r="R471">
        <v>6</v>
      </c>
      <c r="S471" t="s">
        <v>98</v>
      </c>
      <c r="U471" t="s">
        <v>96</v>
      </c>
      <c r="V471" t="s">
        <v>123</v>
      </c>
    </row>
    <row r="472" spans="1:22" x14ac:dyDescent="0.25">
      <c r="A472" s="24">
        <v>45184</v>
      </c>
      <c r="B472" t="s">
        <v>36</v>
      </c>
      <c r="C472">
        <v>23</v>
      </c>
      <c r="D472">
        <v>2</v>
      </c>
      <c r="E472" t="s">
        <v>22</v>
      </c>
      <c r="F472">
        <v>0</v>
      </c>
      <c r="G472">
        <v>0</v>
      </c>
      <c r="H472">
        <v>0</v>
      </c>
      <c r="I472">
        <v>0</v>
      </c>
      <c r="J472">
        <v>7.8</v>
      </c>
      <c r="K472">
        <v>1.2</v>
      </c>
      <c r="L472">
        <v>9</v>
      </c>
      <c r="M472">
        <v>0</v>
      </c>
      <c r="N472">
        <v>0</v>
      </c>
      <c r="O472">
        <v>0</v>
      </c>
      <c r="P472">
        <v>0.6</v>
      </c>
      <c r="Q472">
        <v>0.8</v>
      </c>
      <c r="R472">
        <v>13</v>
      </c>
      <c r="S472" t="s">
        <v>108</v>
      </c>
      <c r="T472" t="s">
        <v>109</v>
      </c>
      <c r="U472" t="s">
        <v>101</v>
      </c>
      <c r="V472" t="s">
        <v>123</v>
      </c>
    </row>
    <row r="473" spans="1:22" x14ac:dyDescent="0.25">
      <c r="A473" s="24">
        <v>45184</v>
      </c>
      <c r="B473" t="s">
        <v>36</v>
      </c>
      <c r="C473">
        <v>24</v>
      </c>
      <c r="D473">
        <v>2</v>
      </c>
      <c r="E473" t="s">
        <v>22</v>
      </c>
      <c r="F473">
        <v>0.8</v>
      </c>
      <c r="G473">
        <v>0.4</v>
      </c>
      <c r="H473">
        <v>0</v>
      </c>
      <c r="I473">
        <v>1.2000000000000002</v>
      </c>
      <c r="J473">
        <v>0</v>
      </c>
      <c r="K473">
        <v>3.2</v>
      </c>
      <c r="L473">
        <v>3.2</v>
      </c>
      <c r="M473">
        <v>0</v>
      </c>
      <c r="N473">
        <v>0</v>
      </c>
      <c r="O473">
        <v>0</v>
      </c>
      <c r="P473">
        <v>2.8</v>
      </c>
      <c r="Q473">
        <v>0.8</v>
      </c>
      <c r="R473">
        <v>10</v>
      </c>
      <c r="S473" t="s">
        <v>102</v>
      </c>
      <c r="T473" t="s">
        <v>103</v>
      </c>
      <c r="U473" t="s">
        <v>101</v>
      </c>
      <c r="V473" t="s">
        <v>123</v>
      </c>
    </row>
    <row r="474" spans="1:22" x14ac:dyDescent="0.25">
      <c r="A474" s="24">
        <v>45184</v>
      </c>
      <c r="B474" t="s">
        <v>36</v>
      </c>
      <c r="C474">
        <v>25</v>
      </c>
      <c r="D474">
        <v>2</v>
      </c>
      <c r="E474" t="s">
        <v>22</v>
      </c>
      <c r="F474">
        <v>0.2</v>
      </c>
      <c r="G474">
        <v>0.2</v>
      </c>
      <c r="H474">
        <v>0</v>
      </c>
      <c r="I474">
        <v>0.4</v>
      </c>
      <c r="J474">
        <v>1.2</v>
      </c>
      <c r="K474">
        <v>3.2</v>
      </c>
      <c r="L474">
        <v>4.4000000000000004</v>
      </c>
      <c r="M474">
        <v>0</v>
      </c>
      <c r="N474">
        <v>0</v>
      </c>
      <c r="O474">
        <v>0.05</v>
      </c>
      <c r="P474">
        <v>0</v>
      </c>
      <c r="Q474">
        <v>0.8</v>
      </c>
      <c r="R474">
        <v>11</v>
      </c>
      <c r="S474" t="s">
        <v>113</v>
      </c>
      <c r="T474" t="s">
        <v>114</v>
      </c>
      <c r="U474" t="s">
        <v>101</v>
      </c>
      <c r="V474" t="s">
        <v>123</v>
      </c>
    </row>
    <row r="475" spans="1:22" x14ac:dyDescent="0.25">
      <c r="A475" s="24">
        <v>45184</v>
      </c>
      <c r="B475" t="s">
        <v>36</v>
      </c>
      <c r="C475">
        <v>26</v>
      </c>
      <c r="D475">
        <v>2</v>
      </c>
      <c r="E475" t="s">
        <v>22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1</v>
      </c>
      <c r="L475">
        <v>1</v>
      </c>
      <c r="M475">
        <v>0</v>
      </c>
      <c r="N475">
        <v>0</v>
      </c>
      <c r="O475">
        <v>0</v>
      </c>
      <c r="P475">
        <v>0.2</v>
      </c>
      <c r="Q475">
        <v>0.2</v>
      </c>
      <c r="R475">
        <v>2</v>
      </c>
      <c r="S475" t="s">
        <v>106</v>
      </c>
      <c r="T475" t="s">
        <v>107</v>
      </c>
      <c r="U475" t="s">
        <v>101</v>
      </c>
      <c r="V475" t="s">
        <v>123</v>
      </c>
    </row>
    <row r="476" spans="1:22" x14ac:dyDescent="0.25">
      <c r="A476" s="24">
        <v>45184</v>
      </c>
      <c r="B476" t="s">
        <v>36</v>
      </c>
      <c r="C476">
        <v>27</v>
      </c>
      <c r="D476">
        <v>2</v>
      </c>
      <c r="E476" t="s">
        <v>22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1</v>
      </c>
      <c r="S476" t="s">
        <v>119</v>
      </c>
      <c r="T476" t="s">
        <v>120</v>
      </c>
      <c r="U476" t="s">
        <v>101</v>
      </c>
      <c r="V476" t="s">
        <v>123</v>
      </c>
    </row>
    <row r="477" spans="1:22" x14ac:dyDescent="0.25">
      <c r="A477" s="24">
        <v>45184</v>
      </c>
      <c r="B477" t="s">
        <v>36</v>
      </c>
      <c r="C477">
        <v>28</v>
      </c>
      <c r="D477">
        <v>2</v>
      </c>
      <c r="E477" t="s">
        <v>22</v>
      </c>
      <c r="F477">
        <v>0</v>
      </c>
      <c r="G477">
        <v>0</v>
      </c>
      <c r="H477">
        <v>0</v>
      </c>
      <c r="I477">
        <v>0</v>
      </c>
      <c r="J477">
        <v>0.8</v>
      </c>
      <c r="K477">
        <v>0.4</v>
      </c>
      <c r="L477">
        <v>1.2000000000000002</v>
      </c>
      <c r="M477">
        <v>0</v>
      </c>
      <c r="N477">
        <v>0</v>
      </c>
      <c r="O477">
        <v>0</v>
      </c>
      <c r="P477">
        <v>0.2</v>
      </c>
      <c r="Q477">
        <v>0</v>
      </c>
      <c r="R477">
        <v>7</v>
      </c>
      <c r="S477" t="s">
        <v>110</v>
      </c>
      <c r="U477" t="s">
        <v>96</v>
      </c>
      <c r="V477" t="s">
        <v>123</v>
      </c>
    </row>
    <row r="478" spans="1:22" x14ac:dyDescent="0.25">
      <c r="A478" s="24">
        <v>45184</v>
      </c>
      <c r="B478" t="s">
        <v>36</v>
      </c>
      <c r="C478">
        <v>29</v>
      </c>
      <c r="D478">
        <v>2</v>
      </c>
      <c r="E478" t="s">
        <v>22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0.4</v>
      </c>
      <c r="L478">
        <v>0.4</v>
      </c>
      <c r="M478">
        <v>0</v>
      </c>
      <c r="N478">
        <v>0</v>
      </c>
      <c r="O478">
        <v>0</v>
      </c>
      <c r="P478">
        <v>0</v>
      </c>
      <c r="Q478">
        <v>0.2</v>
      </c>
      <c r="R478">
        <v>9</v>
      </c>
      <c r="S478" t="s">
        <v>115</v>
      </c>
      <c r="U478" t="s">
        <v>96</v>
      </c>
      <c r="V478" t="s">
        <v>123</v>
      </c>
    </row>
    <row r="479" spans="1:22" x14ac:dyDescent="0.25">
      <c r="A479" s="24">
        <v>45184</v>
      </c>
      <c r="B479" t="s">
        <v>36</v>
      </c>
      <c r="C479">
        <v>30</v>
      </c>
      <c r="D479">
        <v>2</v>
      </c>
      <c r="E479" t="s">
        <v>22</v>
      </c>
      <c r="F479">
        <v>0</v>
      </c>
      <c r="G479">
        <v>0</v>
      </c>
      <c r="H479">
        <v>0</v>
      </c>
      <c r="I479">
        <v>0</v>
      </c>
      <c r="J479">
        <v>5.4</v>
      </c>
      <c r="K479">
        <v>7</v>
      </c>
      <c r="L479">
        <v>12.4</v>
      </c>
      <c r="M479">
        <v>0</v>
      </c>
      <c r="N479">
        <v>0</v>
      </c>
      <c r="O479">
        <v>0</v>
      </c>
      <c r="P479">
        <v>1</v>
      </c>
      <c r="Q479">
        <v>0.4</v>
      </c>
      <c r="R479">
        <v>15</v>
      </c>
      <c r="S479" t="s">
        <v>90</v>
      </c>
      <c r="T479" t="s">
        <v>90</v>
      </c>
      <c r="U479" t="s">
        <v>101</v>
      </c>
      <c r="V479" t="s">
        <v>123</v>
      </c>
    </row>
    <row r="480" spans="1:22" x14ac:dyDescent="0.25">
      <c r="A480" s="24">
        <v>45184</v>
      </c>
      <c r="B480" t="s">
        <v>36</v>
      </c>
      <c r="C480">
        <v>31</v>
      </c>
      <c r="D480">
        <v>3</v>
      </c>
      <c r="E480" t="s">
        <v>22</v>
      </c>
      <c r="F480">
        <v>0</v>
      </c>
      <c r="G480">
        <v>0.6</v>
      </c>
      <c r="H480">
        <v>0</v>
      </c>
      <c r="I480">
        <v>0.6</v>
      </c>
      <c r="J480">
        <v>1</v>
      </c>
      <c r="K480">
        <v>0.2</v>
      </c>
      <c r="L480">
        <v>1.2</v>
      </c>
      <c r="M480">
        <v>0</v>
      </c>
      <c r="N480">
        <v>0</v>
      </c>
      <c r="O480">
        <v>0.05</v>
      </c>
      <c r="P480">
        <v>1.4</v>
      </c>
      <c r="Q480">
        <v>0</v>
      </c>
      <c r="R480">
        <v>2</v>
      </c>
      <c r="S480" t="s">
        <v>106</v>
      </c>
      <c r="T480" t="s">
        <v>107</v>
      </c>
      <c r="U480" t="s">
        <v>101</v>
      </c>
      <c r="V480" t="s">
        <v>123</v>
      </c>
    </row>
    <row r="481" spans="1:22" x14ac:dyDescent="0.25">
      <c r="A481" s="24">
        <v>45184</v>
      </c>
      <c r="B481" t="s">
        <v>36</v>
      </c>
      <c r="C481">
        <v>32</v>
      </c>
      <c r="D481">
        <v>3</v>
      </c>
      <c r="E481" t="s">
        <v>22</v>
      </c>
      <c r="F481">
        <v>0</v>
      </c>
      <c r="G481">
        <v>0.4</v>
      </c>
      <c r="H481">
        <v>0</v>
      </c>
      <c r="I481">
        <v>0.4</v>
      </c>
      <c r="J481">
        <v>1.6</v>
      </c>
      <c r="K481">
        <v>0.6</v>
      </c>
      <c r="L481">
        <v>2.2000000000000002</v>
      </c>
      <c r="M481">
        <v>0</v>
      </c>
      <c r="N481">
        <v>0</v>
      </c>
      <c r="O481">
        <v>0</v>
      </c>
      <c r="P481">
        <v>0</v>
      </c>
      <c r="Q481">
        <v>0.4</v>
      </c>
      <c r="R481">
        <v>7</v>
      </c>
      <c r="S481" t="s">
        <v>110</v>
      </c>
      <c r="U481" t="s">
        <v>96</v>
      </c>
      <c r="V481" t="s">
        <v>123</v>
      </c>
    </row>
    <row r="482" spans="1:22" x14ac:dyDescent="0.25">
      <c r="A482" s="24">
        <v>45184</v>
      </c>
      <c r="B482" t="s">
        <v>36</v>
      </c>
      <c r="C482">
        <v>33</v>
      </c>
      <c r="D482">
        <v>3</v>
      </c>
      <c r="E482" t="s">
        <v>22</v>
      </c>
      <c r="F482">
        <v>0.6</v>
      </c>
      <c r="G482">
        <v>1.2</v>
      </c>
      <c r="H482">
        <v>0.6</v>
      </c>
      <c r="I482">
        <v>2.4</v>
      </c>
      <c r="J482">
        <v>10.199999999999999</v>
      </c>
      <c r="K482">
        <v>5</v>
      </c>
      <c r="L482">
        <v>15.2</v>
      </c>
      <c r="M482">
        <v>0</v>
      </c>
      <c r="N482">
        <v>0</v>
      </c>
      <c r="O482">
        <v>0.4</v>
      </c>
      <c r="P482">
        <v>0.2</v>
      </c>
      <c r="Q482">
        <v>0.4</v>
      </c>
      <c r="R482">
        <v>6</v>
      </c>
      <c r="S482" t="s">
        <v>98</v>
      </c>
      <c r="U482" t="s">
        <v>96</v>
      </c>
      <c r="V482" t="s">
        <v>123</v>
      </c>
    </row>
    <row r="483" spans="1:22" x14ac:dyDescent="0.25">
      <c r="A483" s="24">
        <v>45184</v>
      </c>
      <c r="B483" t="s">
        <v>36</v>
      </c>
      <c r="C483">
        <v>34</v>
      </c>
      <c r="D483">
        <v>3</v>
      </c>
      <c r="E483" t="s">
        <v>22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1.6</v>
      </c>
      <c r="Q483">
        <v>0</v>
      </c>
      <c r="R483">
        <v>3</v>
      </c>
      <c r="S483" t="s">
        <v>116</v>
      </c>
      <c r="T483" s="32" t="s">
        <v>117</v>
      </c>
      <c r="U483" t="s">
        <v>101</v>
      </c>
      <c r="V483" t="s">
        <v>123</v>
      </c>
    </row>
    <row r="484" spans="1:22" x14ac:dyDescent="0.25">
      <c r="A484" s="24">
        <v>45184</v>
      </c>
      <c r="B484" t="s">
        <v>36</v>
      </c>
      <c r="C484">
        <v>35</v>
      </c>
      <c r="D484">
        <v>3</v>
      </c>
      <c r="E484" t="s">
        <v>22</v>
      </c>
      <c r="F484">
        <v>0</v>
      </c>
      <c r="G484">
        <v>0.2</v>
      </c>
      <c r="H484">
        <v>0.2</v>
      </c>
      <c r="I484">
        <v>0.4</v>
      </c>
      <c r="J484">
        <v>0</v>
      </c>
      <c r="K484">
        <v>0.2</v>
      </c>
      <c r="L484">
        <v>0.2</v>
      </c>
      <c r="M484">
        <v>0</v>
      </c>
      <c r="N484">
        <v>0</v>
      </c>
      <c r="O484">
        <v>0</v>
      </c>
      <c r="P484">
        <v>0.8</v>
      </c>
      <c r="Q484">
        <v>0.6</v>
      </c>
      <c r="R484">
        <v>11</v>
      </c>
      <c r="S484" t="s">
        <v>113</v>
      </c>
      <c r="T484" t="s">
        <v>114</v>
      </c>
      <c r="U484" t="s">
        <v>101</v>
      </c>
      <c r="V484" t="s">
        <v>123</v>
      </c>
    </row>
    <row r="485" spans="1:22" x14ac:dyDescent="0.25">
      <c r="A485" s="24">
        <v>45184</v>
      </c>
      <c r="B485" t="s">
        <v>36</v>
      </c>
      <c r="C485">
        <v>36</v>
      </c>
      <c r="D485">
        <v>3</v>
      </c>
      <c r="E485" t="s">
        <v>22</v>
      </c>
      <c r="F485">
        <v>0</v>
      </c>
      <c r="G485">
        <v>0.6</v>
      </c>
      <c r="H485">
        <v>0</v>
      </c>
      <c r="I485">
        <v>0.6</v>
      </c>
      <c r="J485">
        <v>40.200000000000003</v>
      </c>
      <c r="K485">
        <v>9</v>
      </c>
      <c r="L485">
        <v>49.2</v>
      </c>
      <c r="M485">
        <v>0</v>
      </c>
      <c r="N485">
        <v>0</v>
      </c>
      <c r="O485">
        <v>0</v>
      </c>
      <c r="P485">
        <v>0.2</v>
      </c>
      <c r="Q485">
        <v>1.8</v>
      </c>
      <c r="R485">
        <v>15</v>
      </c>
      <c r="S485" t="s">
        <v>90</v>
      </c>
      <c r="T485" t="s">
        <v>90</v>
      </c>
      <c r="U485" t="s">
        <v>101</v>
      </c>
      <c r="V485" t="s">
        <v>123</v>
      </c>
    </row>
    <row r="486" spans="1:22" x14ac:dyDescent="0.25">
      <c r="A486" s="24">
        <v>45184</v>
      </c>
      <c r="B486" t="s">
        <v>36</v>
      </c>
      <c r="C486">
        <v>37</v>
      </c>
      <c r="D486">
        <v>3</v>
      </c>
      <c r="E486" t="s">
        <v>22</v>
      </c>
      <c r="F486">
        <v>0</v>
      </c>
      <c r="G486">
        <v>0</v>
      </c>
      <c r="H486">
        <v>0</v>
      </c>
      <c r="I486">
        <v>0</v>
      </c>
      <c r="J486">
        <v>39.4</v>
      </c>
      <c r="K486">
        <v>11.8</v>
      </c>
      <c r="L486">
        <v>51.2</v>
      </c>
      <c r="M486">
        <v>0</v>
      </c>
      <c r="N486">
        <v>0</v>
      </c>
      <c r="O486">
        <v>0.1</v>
      </c>
      <c r="P486">
        <v>1.2</v>
      </c>
      <c r="Q486">
        <v>0.2</v>
      </c>
      <c r="R486">
        <v>13</v>
      </c>
      <c r="S486" t="s">
        <v>108</v>
      </c>
      <c r="T486" t="s">
        <v>109</v>
      </c>
      <c r="U486" t="s">
        <v>101</v>
      </c>
      <c r="V486" t="s">
        <v>123</v>
      </c>
    </row>
    <row r="487" spans="1:22" x14ac:dyDescent="0.25">
      <c r="A487" s="24">
        <v>45184</v>
      </c>
      <c r="B487" t="s">
        <v>36</v>
      </c>
      <c r="C487">
        <v>38</v>
      </c>
      <c r="D487">
        <v>3</v>
      </c>
      <c r="E487" t="s">
        <v>22</v>
      </c>
      <c r="F487">
        <v>0</v>
      </c>
      <c r="G487">
        <v>0</v>
      </c>
      <c r="H487">
        <v>0</v>
      </c>
      <c r="I487">
        <v>0</v>
      </c>
      <c r="J487">
        <v>1.8</v>
      </c>
      <c r="K487">
        <v>1.2</v>
      </c>
      <c r="L487">
        <v>3</v>
      </c>
      <c r="M487">
        <v>0</v>
      </c>
      <c r="N487">
        <v>0</v>
      </c>
      <c r="O487">
        <v>0</v>
      </c>
      <c r="P487">
        <v>0.2</v>
      </c>
      <c r="Q487">
        <v>0.8</v>
      </c>
      <c r="R487">
        <v>9</v>
      </c>
      <c r="S487" t="s">
        <v>115</v>
      </c>
      <c r="U487" t="s">
        <v>96</v>
      </c>
      <c r="V487" t="s">
        <v>123</v>
      </c>
    </row>
    <row r="488" spans="1:22" x14ac:dyDescent="0.25">
      <c r="A488" s="24">
        <v>45184</v>
      </c>
      <c r="B488" t="s">
        <v>36</v>
      </c>
      <c r="C488">
        <v>39</v>
      </c>
      <c r="D488">
        <v>3</v>
      </c>
      <c r="E488" t="s">
        <v>22</v>
      </c>
      <c r="F488">
        <v>1.2</v>
      </c>
      <c r="G488">
        <v>0</v>
      </c>
      <c r="H488">
        <v>1.4</v>
      </c>
      <c r="I488">
        <v>2.5999999999999996</v>
      </c>
      <c r="J488">
        <v>0.8</v>
      </c>
      <c r="K488">
        <v>0</v>
      </c>
      <c r="L488">
        <v>0.8</v>
      </c>
      <c r="M488">
        <v>0</v>
      </c>
      <c r="N488">
        <v>0</v>
      </c>
      <c r="O488">
        <v>0</v>
      </c>
      <c r="P488">
        <v>0.4</v>
      </c>
      <c r="Q488">
        <v>0.8</v>
      </c>
      <c r="R488">
        <v>10</v>
      </c>
      <c r="S488" t="s">
        <v>102</v>
      </c>
      <c r="T488" t="s">
        <v>103</v>
      </c>
      <c r="U488" t="s">
        <v>101</v>
      </c>
      <c r="V488" t="s">
        <v>123</v>
      </c>
    </row>
    <row r="489" spans="1:22" x14ac:dyDescent="0.25">
      <c r="A489" s="24">
        <v>45184</v>
      </c>
      <c r="B489" t="s">
        <v>36</v>
      </c>
      <c r="C489">
        <v>40</v>
      </c>
      <c r="D489">
        <v>3</v>
      </c>
      <c r="E489" t="s">
        <v>22</v>
      </c>
      <c r="F489">
        <v>0</v>
      </c>
      <c r="G489">
        <v>0.6</v>
      </c>
      <c r="H489">
        <v>0.6</v>
      </c>
      <c r="I489">
        <v>1.2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8.6</v>
      </c>
      <c r="Q489">
        <v>0</v>
      </c>
      <c r="R489">
        <v>14</v>
      </c>
      <c r="S489" t="s">
        <v>99</v>
      </c>
      <c r="T489" t="s">
        <v>100</v>
      </c>
      <c r="U489" t="s">
        <v>101</v>
      </c>
      <c r="V489" t="s">
        <v>123</v>
      </c>
    </row>
    <row r="490" spans="1:22" x14ac:dyDescent="0.25">
      <c r="A490" s="24">
        <v>45184</v>
      </c>
      <c r="B490" t="s">
        <v>36</v>
      </c>
      <c r="C490">
        <v>41</v>
      </c>
      <c r="D490">
        <v>3</v>
      </c>
      <c r="E490" t="s">
        <v>22</v>
      </c>
      <c r="F490">
        <v>0</v>
      </c>
      <c r="G490">
        <v>0.2</v>
      </c>
      <c r="H490">
        <v>0.2</v>
      </c>
      <c r="I490">
        <v>0.4</v>
      </c>
      <c r="J490">
        <v>0</v>
      </c>
      <c r="K490">
        <v>0.2</v>
      </c>
      <c r="L490">
        <v>0.2</v>
      </c>
      <c r="M490">
        <v>0</v>
      </c>
      <c r="N490">
        <v>0</v>
      </c>
      <c r="O490">
        <v>0</v>
      </c>
      <c r="P490">
        <v>6</v>
      </c>
      <c r="Q490">
        <v>0</v>
      </c>
      <c r="R490">
        <v>12</v>
      </c>
      <c r="S490" t="s">
        <v>111</v>
      </c>
      <c r="T490" s="32" t="s">
        <v>112</v>
      </c>
      <c r="U490" t="s">
        <v>101</v>
      </c>
      <c r="V490" t="s">
        <v>123</v>
      </c>
    </row>
    <row r="491" spans="1:22" x14ac:dyDescent="0.25">
      <c r="A491" s="24">
        <v>45184</v>
      </c>
      <c r="B491" t="s">
        <v>36</v>
      </c>
      <c r="C491">
        <v>42</v>
      </c>
      <c r="D491">
        <v>3</v>
      </c>
      <c r="E491" t="s">
        <v>22</v>
      </c>
      <c r="F491">
        <v>0</v>
      </c>
      <c r="G491">
        <v>1</v>
      </c>
      <c r="H491">
        <v>0.2</v>
      </c>
      <c r="I491">
        <v>1.2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14.8</v>
      </c>
      <c r="Q491">
        <v>0</v>
      </c>
      <c r="R491">
        <v>5</v>
      </c>
      <c r="S491" t="s">
        <v>121</v>
      </c>
      <c r="T491" t="s">
        <v>122</v>
      </c>
      <c r="U491" t="s">
        <v>101</v>
      </c>
      <c r="V491" t="s">
        <v>123</v>
      </c>
    </row>
    <row r="492" spans="1:22" x14ac:dyDescent="0.25">
      <c r="A492" s="24">
        <v>45184</v>
      </c>
      <c r="B492" t="s">
        <v>36</v>
      </c>
      <c r="C492">
        <v>43</v>
      </c>
      <c r="D492">
        <v>3</v>
      </c>
      <c r="E492" t="s">
        <v>22</v>
      </c>
      <c r="F492">
        <v>0.6</v>
      </c>
      <c r="G492">
        <v>0</v>
      </c>
      <c r="H492">
        <v>0</v>
      </c>
      <c r="I492">
        <v>0.6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3.2</v>
      </c>
      <c r="Q492">
        <v>0.6</v>
      </c>
      <c r="R492">
        <v>1</v>
      </c>
      <c r="S492" t="s">
        <v>119</v>
      </c>
      <c r="T492" t="s">
        <v>120</v>
      </c>
      <c r="U492" t="s">
        <v>101</v>
      </c>
      <c r="V492" t="s">
        <v>123</v>
      </c>
    </row>
    <row r="493" spans="1:22" x14ac:dyDescent="0.25">
      <c r="A493" s="24">
        <v>45184</v>
      </c>
      <c r="B493" t="s">
        <v>36</v>
      </c>
      <c r="C493">
        <v>44</v>
      </c>
      <c r="D493">
        <v>3</v>
      </c>
      <c r="E493" t="s">
        <v>22</v>
      </c>
      <c r="F493">
        <v>0.6</v>
      </c>
      <c r="G493">
        <v>0</v>
      </c>
      <c r="H493">
        <v>0.4</v>
      </c>
      <c r="I493">
        <v>1</v>
      </c>
      <c r="J493">
        <v>1.2</v>
      </c>
      <c r="K493">
        <v>0.6</v>
      </c>
      <c r="L493">
        <v>1.7999999999999998</v>
      </c>
      <c r="M493">
        <v>0</v>
      </c>
      <c r="N493">
        <v>0</v>
      </c>
      <c r="O493">
        <v>0</v>
      </c>
      <c r="P493">
        <v>1.4</v>
      </c>
      <c r="Q493">
        <v>1</v>
      </c>
      <c r="R493">
        <v>8</v>
      </c>
      <c r="S493" t="s">
        <v>118</v>
      </c>
      <c r="U493" t="s">
        <v>96</v>
      </c>
      <c r="V493" t="s">
        <v>123</v>
      </c>
    </row>
    <row r="494" spans="1:22" x14ac:dyDescent="0.25">
      <c r="A494" s="24">
        <v>45184</v>
      </c>
      <c r="B494" t="s">
        <v>36</v>
      </c>
      <c r="C494">
        <v>45</v>
      </c>
      <c r="D494">
        <v>3</v>
      </c>
      <c r="E494" t="s">
        <v>22</v>
      </c>
      <c r="F494">
        <v>0</v>
      </c>
      <c r="G494">
        <v>0</v>
      </c>
      <c r="H494">
        <v>0</v>
      </c>
      <c r="I494">
        <v>0</v>
      </c>
      <c r="J494">
        <v>55.6</v>
      </c>
      <c r="K494">
        <v>12.8</v>
      </c>
      <c r="L494">
        <v>68.400000000000006</v>
      </c>
      <c r="M494">
        <v>0</v>
      </c>
      <c r="N494">
        <v>0.8</v>
      </c>
      <c r="O494">
        <v>0.1</v>
      </c>
      <c r="P494">
        <v>0.2</v>
      </c>
      <c r="Q494">
        <v>0.8</v>
      </c>
      <c r="R494">
        <v>4</v>
      </c>
      <c r="S494" t="s">
        <v>104</v>
      </c>
      <c r="T494" t="s">
        <v>105</v>
      </c>
      <c r="U494" t="s">
        <v>101</v>
      </c>
      <c r="V494" t="s">
        <v>123</v>
      </c>
    </row>
    <row r="495" spans="1:22" x14ac:dyDescent="0.25">
      <c r="A495" s="24">
        <v>45184</v>
      </c>
      <c r="B495" t="s">
        <v>36</v>
      </c>
      <c r="C495">
        <v>46</v>
      </c>
      <c r="D495">
        <v>4</v>
      </c>
      <c r="E495" t="s">
        <v>22</v>
      </c>
      <c r="F495">
        <v>0.8</v>
      </c>
      <c r="G495">
        <v>2</v>
      </c>
      <c r="H495">
        <v>1.4</v>
      </c>
      <c r="I495">
        <v>4.1999999999999993</v>
      </c>
      <c r="J495">
        <v>0</v>
      </c>
      <c r="K495">
        <v>0.4</v>
      </c>
      <c r="L495">
        <v>0.4</v>
      </c>
      <c r="M495">
        <v>0</v>
      </c>
      <c r="N495">
        <v>0</v>
      </c>
      <c r="O495">
        <v>0</v>
      </c>
      <c r="P495">
        <v>0.8</v>
      </c>
      <c r="Q495">
        <v>0.2</v>
      </c>
      <c r="R495">
        <v>1</v>
      </c>
      <c r="S495" t="s">
        <v>119</v>
      </c>
      <c r="T495" t="s">
        <v>120</v>
      </c>
      <c r="U495" t="s">
        <v>101</v>
      </c>
      <c r="V495" t="s">
        <v>123</v>
      </c>
    </row>
    <row r="496" spans="1:22" x14ac:dyDescent="0.25">
      <c r="A496" s="24">
        <v>45184</v>
      </c>
      <c r="B496" t="s">
        <v>36</v>
      </c>
      <c r="C496">
        <v>47</v>
      </c>
      <c r="D496">
        <v>4</v>
      </c>
      <c r="E496" t="s">
        <v>22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0.6</v>
      </c>
      <c r="L496">
        <v>0.6</v>
      </c>
      <c r="M496">
        <v>0</v>
      </c>
      <c r="N496">
        <v>0</v>
      </c>
      <c r="O496">
        <v>0</v>
      </c>
      <c r="P496">
        <v>5.2</v>
      </c>
      <c r="Q496">
        <v>0</v>
      </c>
      <c r="R496">
        <v>3</v>
      </c>
      <c r="S496" t="s">
        <v>116</v>
      </c>
      <c r="T496" s="32" t="s">
        <v>117</v>
      </c>
      <c r="U496" t="s">
        <v>101</v>
      </c>
      <c r="V496" t="s">
        <v>123</v>
      </c>
    </row>
    <row r="497" spans="1:22" x14ac:dyDescent="0.25">
      <c r="A497" s="24">
        <v>45184</v>
      </c>
      <c r="B497" t="s">
        <v>36</v>
      </c>
      <c r="C497">
        <v>48</v>
      </c>
      <c r="D497">
        <v>4</v>
      </c>
      <c r="E497" t="s">
        <v>22</v>
      </c>
      <c r="F497">
        <v>0.6</v>
      </c>
      <c r="G497">
        <v>0.4</v>
      </c>
      <c r="H497">
        <v>0.2</v>
      </c>
      <c r="I497">
        <v>1.2</v>
      </c>
      <c r="J497">
        <v>0</v>
      </c>
      <c r="K497">
        <v>0.4</v>
      </c>
      <c r="L497">
        <v>0.4</v>
      </c>
      <c r="M497">
        <v>0</v>
      </c>
      <c r="N497">
        <v>0</v>
      </c>
      <c r="O497">
        <v>0.1</v>
      </c>
      <c r="P497">
        <v>3</v>
      </c>
      <c r="Q497">
        <v>0.6</v>
      </c>
      <c r="R497">
        <v>14</v>
      </c>
      <c r="S497" t="s">
        <v>99</v>
      </c>
      <c r="T497" t="s">
        <v>100</v>
      </c>
      <c r="U497" t="s">
        <v>101</v>
      </c>
      <c r="V497" t="s">
        <v>123</v>
      </c>
    </row>
    <row r="498" spans="1:22" x14ac:dyDescent="0.25">
      <c r="A498" s="24">
        <v>45184</v>
      </c>
      <c r="B498" t="s">
        <v>36</v>
      </c>
      <c r="C498">
        <v>49</v>
      </c>
      <c r="D498">
        <v>4</v>
      </c>
      <c r="E498" t="s">
        <v>22</v>
      </c>
      <c r="F498">
        <v>0.8</v>
      </c>
      <c r="G498">
        <v>0.8</v>
      </c>
      <c r="H498">
        <v>0.4</v>
      </c>
      <c r="I498">
        <v>2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0.4</v>
      </c>
      <c r="P498">
        <v>11</v>
      </c>
      <c r="Q498">
        <v>0</v>
      </c>
      <c r="R498">
        <v>5</v>
      </c>
      <c r="S498" t="s">
        <v>121</v>
      </c>
      <c r="T498" t="s">
        <v>122</v>
      </c>
      <c r="U498" t="s">
        <v>101</v>
      </c>
      <c r="V498" t="s">
        <v>123</v>
      </c>
    </row>
    <row r="499" spans="1:22" x14ac:dyDescent="0.25">
      <c r="A499" s="24">
        <v>45184</v>
      </c>
      <c r="B499" t="s">
        <v>36</v>
      </c>
      <c r="C499">
        <v>50</v>
      </c>
      <c r="D499">
        <v>4</v>
      </c>
      <c r="E499" t="s">
        <v>22</v>
      </c>
      <c r="F499">
        <v>0.4</v>
      </c>
      <c r="G499">
        <v>0</v>
      </c>
      <c r="H499">
        <v>0</v>
      </c>
      <c r="I499">
        <v>0.4</v>
      </c>
      <c r="J499">
        <v>13.4</v>
      </c>
      <c r="K499">
        <v>6.8</v>
      </c>
      <c r="L499">
        <v>20.2</v>
      </c>
      <c r="M499">
        <v>0</v>
      </c>
      <c r="N499">
        <v>0</v>
      </c>
      <c r="O499">
        <v>0</v>
      </c>
      <c r="P499">
        <v>3</v>
      </c>
      <c r="Q499">
        <v>1.4</v>
      </c>
      <c r="R499">
        <v>13</v>
      </c>
      <c r="S499" t="s">
        <v>108</v>
      </c>
      <c r="T499" t="s">
        <v>109</v>
      </c>
      <c r="U499" t="s">
        <v>101</v>
      </c>
      <c r="V499" t="s">
        <v>123</v>
      </c>
    </row>
    <row r="500" spans="1:22" x14ac:dyDescent="0.25">
      <c r="A500" s="24">
        <v>45184</v>
      </c>
      <c r="B500" t="s">
        <v>36</v>
      </c>
      <c r="C500">
        <v>51</v>
      </c>
      <c r="D500">
        <v>4</v>
      </c>
      <c r="E500" t="s">
        <v>22</v>
      </c>
      <c r="F500">
        <v>0</v>
      </c>
      <c r="G500">
        <v>0</v>
      </c>
      <c r="H500">
        <v>1</v>
      </c>
      <c r="I500">
        <v>1</v>
      </c>
      <c r="J500">
        <v>0.6</v>
      </c>
      <c r="K500">
        <v>0</v>
      </c>
      <c r="L500">
        <v>0.6</v>
      </c>
      <c r="M500">
        <v>0</v>
      </c>
      <c r="N500">
        <v>0</v>
      </c>
      <c r="O500">
        <v>0</v>
      </c>
      <c r="P500">
        <v>0</v>
      </c>
      <c r="Q500">
        <v>0.2</v>
      </c>
      <c r="R500">
        <v>7</v>
      </c>
      <c r="S500" t="s">
        <v>110</v>
      </c>
      <c r="U500" t="s">
        <v>96</v>
      </c>
      <c r="V500" t="s">
        <v>123</v>
      </c>
    </row>
    <row r="501" spans="1:22" x14ac:dyDescent="0.25">
      <c r="A501" s="24">
        <v>45184</v>
      </c>
      <c r="B501" t="s">
        <v>36</v>
      </c>
      <c r="C501">
        <v>52</v>
      </c>
      <c r="D501">
        <v>4</v>
      </c>
      <c r="E501" t="s">
        <v>22</v>
      </c>
      <c r="F501">
        <v>0.2</v>
      </c>
      <c r="G501">
        <v>0.2</v>
      </c>
      <c r="H501">
        <v>0.8</v>
      </c>
      <c r="I501">
        <v>1.2000000000000002</v>
      </c>
      <c r="J501">
        <v>4</v>
      </c>
      <c r="K501">
        <v>0.6</v>
      </c>
      <c r="L501">
        <v>4.5999999999999996</v>
      </c>
      <c r="M501">
        <v>0</v>
      </c>
      <c r="N501">
        <v>0</v>
      </c>
      <c r="O501">
        <v>0.05</v>
      </c>
      <c r="P501">
        <v>1.6</v>
      </c>
      <c r="Q501">
        <v>0.2</v>
      </c>
      <c r="R501">
        <v>12</v>
      </c>
      <c r="S501" t="s">
        <v>111</v>
      </c>
      <c r="T501" s="32" t="s">
        <v>112</v>
      </c>
      <c r="U501" t="s">
        <v>101</v>
      </c>
      <c r="V501" t="s">
        <v>123</v>
      </c>
    </row>
    <row r="502" spans="1:22" x14ac:dyDescent="0.25">
      <c r="A502" s="24">
        <v>45184</v>
      </c>
      <c r="B502" t="s">
        <v>36</v>
      </c>
      <c r="C502">
        <v>53</v>
      </c>
      <c r="D502">
        <v>4</v>
      </c>
      <c r="E502" t="s">
        <v>22</v>
      </c>
      <c r="F502">
        <v>0.8</v>
      </c>
      <c r="G502">
        <v>0.2</v>
      </c>
      <c r="H502">
        <v>0.4</v>
      </c>
      <c r="I502">
        <v>1.4</v>
      </c>
      <c r="J502">
        <v>76.2</v>
      </c>
      <c r="K502">
        <v>29</v>
      </c>
      <c r="L502">
        <v>105.2</v>
      </c>
      <c r="M502">
        <v>0.2</v>
      </c>
      <c r="N502">
        <v>0.8</v>
      </c>
      <c r="O502">
        <v>0.25</v>
      </c>
      <c r="P502">
        <v>0.6</v>
      </c>
      <c r="Q502">
        <v>1.6</v>
      </c>
      <c r="R502">
        <v>15</v>
      </c>
      <c r="S502" t="s">
        <v>90</v>
      </c>
      <c r="T502" t="s">
        <v>90</v>
      </c>
      <c r="U502" t="s">
        <v>101</v>
      </c>
      <c r="V502" t="s">
        <v>123</v>
      </c>
    </row>
    <row r="503" spans="1:22" x14ac:dyDescent="0.25">
      <c r="A503" s="24">
        <v>45184</v>
      </c>
      <c r="B503" t="s">
        <v>36</v>
      </c>
      <c r="C503">
        <v>54</v>
      </c>
      <c r="D503">
        <v>4</v>
      </c>
      <c r="E503" t="s">
        <v>22</v>
      </c>
      <c r="F503">
        <v>0</v>
      </c>
      <c r="G503">
        <v>0.4</v>
      </c>
      <c r="H503">
        <v>0</v>
      </c>
      <c r="I503">
        <v>0.4</v>
      </c>
      <c r="J503">
        <v>0</v>
      </c>
      <c r="K503">
        <v>0.2</v>
      </c>
      <c r="L503">
        <v>0.2</v>
      </c>
      <c r="M503">
        <v>0</v>
      </c>
      <c r="N503">
        <v>0</v>
      </c>
      <c r="O503">
        <v>0</v>
      </c>
      <c r="P503">
        <v>1</v>
      </c>
      <c r="Q503">
        <v>0.8</v>
      </c>
      <c r="R503">
        <v>11</v>
      </c>
      <c r="S503" t="s">
        <v>113</v>
      </c>
      <c r="T503" t="s">
        <v>114</v>
      </c>
      <c r="U503" t="s">
        <v>101</v>
      </c>
      <c r="V503" t="s">
        <v>123</v>
      </c>
    </row>
    <row r="504" spans="1:22" x14ac:dyDescent="0.25">
      <c r="A504" s="24">
        <v>45184</v>
      </c>
      <c r="B504" t="s">
        <v>36</v>
      </c>
      <c r="C504">
        <v>55</v>
      </c>
      <c r="D504">
        <v>4</v>
      </c>
      <c r="E504" t="s">
        <v>22</v>
      </c>
      <c r="F504">
        <v>0.2</v>
      </c>
      <c r="G504">
        <v>0.8</v>
      </c>
      <c r="H504">
        <v>0.2</v>
      </c>
      <c r="I504">
        <v>1.2</v>
      </c>
      <c r="J504">
        <v>2.8</v>
      </c>
      <c r="K504">
        <v>0.8</v>
      </c>
      <c r="L504">
        <v>3.5999999999999996</v>
      </c>
      <c r="M504">
        <v>0</v>
      </c>
      <c r="N504">
        <v>0</v>
      </c>
      <c r="O504">
        <v>0.15</v>
      </c>
      <c r="P504">
        <v>0.8</v>
      </c>
      <c r="Q504">
        <v>1.6</v>
      </c>
      <c r="R504">
        <v>9</v>
      </c>
      <c r="S504" t="s">
        <v>115</v>
      </c>
      <c r="U504" t="s">
        <v>96</v>
      </c>
      <c r="V504" t="s">
        <v>123</v>
      </c>
    </row>
    <row r="505" spans="1:22" x14ac:dyDescent="0.25">
      <c r="A505" s="24">
        <v>45184</v>
      </c>
      <c r="B505" t="s">
        <v>36</v>
      </c>
      <c r="C505">
        <v>56</v>
      </c>
      <c r="D505">
        <v>4</v>
      </c>
      <c r="E505" t="s">
        <v>22</v>
      </c>
      <c r="F505">
        <v>0.4</v>
      </c>
      <c r="G505">
        <v>0</v>
      </c>
      <c r="H505">
        <v>0.2</v>
      </c>
      <c r="I505">
        <v>0.60000000000000009</v>
      </c>
      <c r="J505">
        <v>188.6</v>
      </c>
      <c r="K505">
        <v>55.8</v>
      </c>
      <c r="L505">
        <v>244.39999999999998</v>
      </c>
      <c r="M505">
        <v>0</v>
      </c>
      <c r="N505">
        <v>0.4</v>
      </c>
      <c r="O505">
        <v>0</v>
      </c>
      <c r="P505">
        <v>0.2</v>
      </c>
      <c r="Q505">
        <v>1</v>
      </c>
      <c r="R505">
        <v>4</v>
      </c>
      <c r="S505" t="s">
        <v>104</v>
      </c>
      <c r="T505" t="s">
        <v>105</v>
      </c>
      <c r="U505" t="s">
        <v>101</v>
      </c>
      <c r="V505" t="s">
        <v>123</v>
      </c>
    </row>
    <row r="506" spans="1:22" x14ac:dyDescent="0.25">
      <c r="A506" s="24">
        <v>45184</v>
      </c>
      <c r="B506" t="s">
        <v>36</v>
      </c>
      <c r="C506">
        <v>57</v>
      </c>
      <c r="D506">
        <v>4</v>
      </c>
      <c r="E506" t="s">
        <v>22</v>
      </c>
      <c r="F506">
        <v>1</v>
      </c>
      <c r="G506">
        <v>0.8</v>
      </c>
      <c r="H506">
        <v>1</v>
      </c>
      <c r="I506">
        <v>2.8</v>
      </c>
      <c r="J506">
        <v>0.2</v>
      </c>
      <c r="K506">
        <v>0.8</v>
      </c>
      <c r="L506">
        <v>1</v>
      </c>
      <c r="M506">
        <v>0</v>
      </c>
      <c r="N506">
        <v>0</v>
      </c>
      <c r="O506">
        <v>0</v>
      </c>
      <c r="P506">
        <v>1</v>
      </c>
      <c r="Q506">
        <v>0</v>
      </c>
      <c r="R506">
        <v>10</v>
      </c>
      <c r="S506" t="s">
        <v>102</v>
      </c>
      <c r="T506" t="s">
        <v>103</v>
      </c>
      <c r="U506" t="s">
        <v>101</v>
      </c>
      <c r="V506" t="s">
        <v>123</v>
      </c>
    </row>
    <row r="507" spans="1:22" x14ac:dyDescent="0.25">
      <c r="A507" s="24">
        <v>45184</v>
      </c>
      <c r="B507" t="s">
        <v>36</v>
      </c>
      <c r="C507">
        <v>58</v>
      </c>
      <c r="D507">
        <v>4</v>
      </c>
      <c r="E507" t="s">
        <v>22</v>
      </c>
      <c r="F507">
        <v>0.2</v>
      </c>
      <c r="G507">
        <v>0.4</v>
      </c>
      <c r="H507">
        <v>0.8</v>
      </c>
      <c r="I507">
        <v>1.4000000000000001</v>
      </c>
      <c r="J507">
        <v>67</v>
      </c>
      <c r="K507">
        <v>19.8</v>
      </c>
      <c r="L507">
        <v>86.8</v>
      </c>
      <c r="M507">
        <v>0</v>
      </c>
      <c r="N507">
        <v>0.6</v>
      </c>
      <c r="O507">
        <v>0.15</v>
      </c>
      <c r="P507">
        <v>0.6</v>
      </c>
      <c r="Q507">
        <v>0.6</v>
      </c>
      <c r="R507">
        <v>6</v>
      </c>
      <c r="S507" t="s">
        <v>98</v>
      </c>
      <c r="U507" t="s">
        <v>96</v>
      </c>
      <c r="V507" t="s">
        <v>123</v>
      </c>
    </row>
    <row r="508" spans="1:22" x14ac:dyDescent="0.25">
      <c r="A508" s="24">
        <v>45184</v>
      </c>
      <c r="B508" t="s">
        <v>36</v>
      </c>
      <c r="C508">
        <v>59</v>
      </c>
      <c r="D508">
        <v>4</v>
      </c>
      <c r="E508" t="s">
        <v>22</v>
      </c>
      <c r="F508">
        <v>0.4</v>
      </c>
      <c r="G508">
        <v>0.2</v>
      </c>
      <c r="H508">
        <v>0</v>
      </c>
      <c r="I508">
        <v>0.60000000000000009</v>
      </c>
      <c r="J508">
        <v>0.8</v>
      </c>
      <c r="K508">
        <v>2</v>
      </c>
      <c r="L508">
        <v>2.8</v>
      </c>
      <c r="M508">
        <v>0</v>
      </c>
      <c r="N508">
        <v>0</v>
      </c>
      <c r="O508">
        <v>0.1</v>
      </c>
      <c r="P508">
        <v>0.4</v>
      </c>
      <c r="Q508">
        <v>0.8</v>
      </c>
      <c r="R508">
        <v>8</v>
      </c>
      <c r="S508" t="s">
        <v>118</v>
      </c>
      <c r="U508" t="s">
        <v>96</v>
      </c>
      <c r="V508" t="s">
        <v>123</v>
      </c>
    </row>
    <row r="509" spans="1:22" x14ac:dyDescent="0.25">
      <c r="A509" s="24">
        <v>45184</v>
      </c>
      <c r="B509" t="s">
        <v>36</v>
      </c>
      <c r="C509">
        <v>60</v>
      </c>
      <c r="D509">
        <v>4</v>
      </c>
      <c r="E509" t="s">
        <v>22</v>
      </c>
      <c r="F509">
        <v>0</v>
      </c>
      <c r="G509">
        <v>0</v>
      </c>
      <c r="H509">
        <v>0.2</v>
      </c>
      <c r="I509">
        <v>0.2</v>
      </c>
      <c r="J509">
        <v>2.2000000000000002</v>
      </c>
      <c r="K509">
        <v>0.4</v>
      </c>
      <c r="L509">
        <v>2.6</v>
      </c>
      <c r="M509">
        <v>0</v>
      </c>
      <c r="N509">
        <v>0</v>
      </c>
      <c r="O509">
        <v>0.2</v>
      </c>
      <c r="P509">
        <v>0.8</v>
      </c>
      <c r="Q509">
        <v>0.8</v>
      </c>
      <c r="R509">
        <v>2</v>
      </c>
      <c r="S509" t="s">
        <v>106</v>
      </c>
      <c r="T509" t="s">
        <v>107</v>
      </c>
      <c r="U509" t="s">
        <v>101</v>
      </c>
      <c r="V509" t="s">
        <v>123</v>
      </c>
    </row>
    <row r="510" spans="1:22" x14ac:dyDescent="0.25">
      <c r="A510" s="24">
        <v>45184</v>
      </c>
      <c r="B510" t="s">
        <v>40</v>
      </c>
      <c r="C510">
        <v>1</v>
      </c>
      <c r="D510">
        <v>1</v>
      </c>
      <c r="E510" t="s">
        <v>22</v>
      </c>
      <c r="F510">
        <v>0</v>
      </c>
      <c r="G510">
        <v>0.2</v>
      </c>
      <c r="H510">
        <v>0.8</v>
      </c>
      <c r="I510">
        <v>1</v>
      </c>
      <c r="J510">
        <v>61.6</v>
      </c>
      <c r="K510">
        <v>17.600000000000001</v>
      </c>
      <c r="L510">
        <v>79.2</v>
      </c>
      <c r="M510">
        <v>0.8</v>
      </c>
      <c r="N510">
        <v>2</v>
      </c>
      <c r="O510">
        <v>5.25</v>
      </c>
      <c r="P510">
        <v>0</v>
      </c>
      <c r="Q510">
        <v>0.6</v>
      </c>
      <c r="R510">
        <v>6</v>
      </c>
      <c r="S510" t="s">
        <v>98</v>
      </c>
      <c r="U510" t="s">
        <v>96</v>
      </c>
      <c r="V510" t="s">
        <v>123</v>
      </c>
    </row>
    <row r="511" spans="1:22" x14ac:dyDescent="0.25">
      <c r="A511" s="24">
        <v>45188</v>
      </c>
      <c r="B511" t="s">
        <v>40</v>
      </c>
      <c r="C511">
        <v>2</v>
      </c>
      <c r="D511">
        <v>1</v>
      </c>
      <c r="E511" t="s">
        <v>22</v>
      </c>
      <c r="F511">
        <v>0</v>
      </c>
      <c r="G511">
        <v>1.6</v>
      </c>
      <c r="H511">
        <v>3.4</v>
      </c>
      <c r="I511">
        <v>5</v>
      </c>
      <c r="J511">
        <v>0.2</v>
      </c>
      <c r="K511">
        <v>0.6</v>
      </c>
      <c r="L511">
        <v>0.8</v>
      </c>
      <c r="M511">
        <v>0</v>
      </c>
      <c r="N511">
        <v>0</v>
      </c>
      <c r="O511">
        <v>0</v>
      </c>
      <c r="P511">
        <v>81</v>
      </c>
      <c r="Q511">
        <v>1.2</v>
      </c>
      <c r="R511">
        <v>6</v>
      </c>
      <c r="S511" t="s">
        <v>98</v>
      </c>
      <c r="U511" t="s">
        <v>96</v>
      </c>
      <c r="V511" t="s">
        <v>123</v>
      </c>
    </row>
    <row r="512" spans="1:22" x14ac:dyDescent="0.25">
      <c r="A512" s="24">
        <v>45188</v>
      </c>
      <c r="B512" t="s">
        <v>40</v>
      </c>
      <c r="C512">
        <v>2</v>
      </c>
      <c r="D512">
        <v>1</v>
      </c>
      <c r="E512" t="s">
        <v>23</v>
      </c>
      <c r="F512">
        <v>1.4</v>
      </c>
      <c r="G512">
        <v>1.4</v>
      </c>
      <c r="H512">
        <v>1.8</v>
      </c>
      <c r="I512">
        <v>4.5999999999999996</v>
      </c>
      <c r="J512">
        <v>0.6</v>
      </c>
      <c r="K512">
        <v>1.2</v>
      </c>
      <c r="L512">
        <v>1.7999999999999998</v>
      </c>
      <c r="M512">
        <v>0</v>
      </c>
      <c r="N512">
        <v>0.4</v>
      </c>
      <c r="O512">
        <v>0</v>
      </c>
      <c r="P512">
        <v>76.8</v>
      </c>
      <c r="Q512">
        <v>0.4</v>
      </c>
      <c r="R512">
        <v>14</v>
      </c>
      <c r="S512" t="s">
        <v>99</v>
      </c>
      <c r="T512" t="s">
        <v>100</v>
      </c>
      <c r="U512" t="s">
        <v>101</v>
      </c>
      <c r="V512" t="s">
        <v>123</v>
      </c>
    </row>
    <row r="513" spans="1:22" x14ac:dyDescent="0.25">
      <c r="A513" s="24">
        <v>45188</v>
      </c>
      <c r="B513" t="s">
        <v>40</v>
      </c>
      <c r="C513">
        <v>3</v>
      </c>
      <c r="D513">
        <v>1</v>
      </c>
      <c r="E513" t="s">
        <v>22</v>
      </c>
      <c r="F513">
        <v>1.4</v>
      </c>
      <c r="G513">
        <v>0.2</v>
      </c>
      <c r="H513">
        <v>0.6</v>
      </c>
      <c r="I513">
        <v>2.1999999999999997</v>
      </c>
      <c r="J513">
        <v>0.4</v>
      </c>
      <c r="K513">
        <v>0.2</v>
      </c>
      <c r="L513">
        <v>0.60000000000000009</v>
      </c>
      <c r="M513">
        <v>0</v>
      </c>
      <c r="N513">
        <v>0</v>
      </c>
      <c r="O513">
        <v>0</v>
      </c>
      <c r="P513">
        <v>59.6</v>
      </c>
      <c r="Q513">
        <v>0.4</v>
      </c>
      <c r="R513">
        <v>10</v>
      </c>
      <c r="S513" t="s">
        <v>102</v>
      </c>
      <c r="T513" t="s">
        <v>103</v>
      </c>
      <c r="U513" t="s">
        <v>101</v>
      </c>
      <c r="V513" t="s">
        <v>123</v>
      </c>
    </row>
    <row r="514" spans="1:22" x14ac:dyDescent="0.25">
      <c r="A514" s="24">
        <v>45188</v>
      </c>
      <c r="B514" t="s">
        <v>40</v>
      </c>
      <c r="C514">
        <v>3</v>
      </c>
      <c r="D514">
        <v>1</v>
      </c>
      <c r="E514" t="s">
        <v>23</v>
      </c>
      <c r="F514">
        <v>1.2</v>
      </c>
      <c r="G514">
        <v>1</v>
      </c>
      <c r="H514">
        <v>0</v>
      </c>
      <c r="I514">
        <v>2.2000000000000002</v>
      </c>
      <c r="J514">
        <v>0.6</v>
      </c>
      <c r="K514">
        <v>0.6</v>
      </c>
      <c r="L514">
        <v>1.2</v>
      </c>
      <c r="M514">
        <v>0</v>
      </c>
      <c r="N514">
        <v>0</v>
      </c>
      <c r="O514">
        <v>0</v>
      </c>
      <c r="P514">
        <v>56.2</v>
      </c>
      <c r="Q514">
        <v>0</v>
      </c>
      <c r="R514">
        <v>10</v>
      </c>
      <c r="S514" t="s">
        <v>102</v>
      </c>
      <c r="T514" t="s">
        <v>103</v>
      </c>
      <c r="U514" t="s">
        <v>101</v>
      </c>
      <c r="V514" t="s">
        <v>123</v>
      </c>
    </row>
    <row r="515" spans="1:22" x14ac:dyDescent="0.25">
      <c r="A515" s="24">
        <v>45188</v>
      </c>
      <c r="B515" t="s">
        <v>40</v>
      </c>
      <c r="C515">
        <v>4</v>
      </c>
      <c r="D515">
        <v>1</v>
      </c>
      <c r="E515" t="s">
        <v>22</v>
      </c>
      <c r="F515">
        <v>0</v>
      </c>
      <c r="G515">
        <v>0.4</v>
      </c>
      <c r="H515">
        <v>1</v>
      </c>
      <c r="I515">
        <v>1.4</v>
      </c>
      <c r="J515">
        <v>121</v>
      </c>
      <c r="K515">
        <v>87.2</v>
      </c>
      <c r="L515">
        <v>208.2</v>
      </c>
      <c r="M515">
        <v>0.4</v>
      </c>
      <c r="N515">
        <v>0.4</v>
      </c>
      <c r="O515">
        <v>0</v>
      </c>
      <c r="P515">
        <v>0</v>
      </c>
      <c r="Q515">
        <v>0.4</v>
      </c>
      <c r="R515">
        <v>4</v>
      </c>
      <c r="S515" t="s">
        <v>104</v>
      </c>
      <c r="T515" t="s">
        <v>105</v>
      </c>
      <c r="U515" t="s">
        <v>101</v>
      </c>
      <c r="V515" t="s">
        <v>123</v>
      </c>
    </row>
    <row r="516" spans="1:22" x14ac:dyDescent="0.25">
      <c r="A516" s="24">
        <v>45188</v>
      </c>
      <c r="B516" t="s">
        <v>40</v>
      </c>
      <c r="C516">
        <v>4</v>
      </c>
      <c r="D516">
        <v>1</v>
      </c>
      <c r="E516" t="s">
        <v>23</v>
      </c>
      <c r="F516">
        <v>0.4</v>
      </c>
      <c r="G516">
        <v>0</v>
      </c>
      <c r="H516">
        <v>0.4</v>
      </c>
      <c r="I516">
        <v>0.8</v>
      </c>
      <c r="J516">
        <v>102</v>
      </c>
      <c r="K516">
        <v>37</v>
      </c>
      <c r="L516">
        <v>139</v>
      </c>
      <c r="M516">
        <v>0</v>
      </c>
      <c r="N516">
        <v>0.6</v>
      </c>
      <c r="O516">
        <v>0</v>
      </c>
      <c r="P516">
        <v>0.8</v>
      </c>
      <c r="Q516">
        <v>1</v>
      </c>
      <c r="R516">
        <v>4</v>
      </c>
      <c r="S516" t="s">
        <v>104</v>
      </c>
      <c r="T516" t="s">
        <v>105</v>
      </c>
      <c r="U516" t="s">
        <v>101</v>
      </c>
      <c r="V516" t="s">
        <v>123</v>
      </c>
    </row>
    <row r="517" spans="1:22" x14ac:dyDescent="0.25">
      <c r="A517" s="24">
        <v>45188</v>
      </c>
      <c r="B517" t="s">
        <v>40</v>
      </c>
      <c r="C517">
        <v>5</v>
      </c>
      <c r="D517">
        <v>1</v>
      </c>
      <c r="E517" t="s">
        <v>22</v>
      </c>
      <c r="F517">
        <v>0.6</v>
      </c>
      <c r="G517">
        <v>0.2</v>
      </c>
      <c r="H517">
        <v>0.4</v>
      </c>
      <c r="I517">
        <v>1.2000000000000002</v>
      </c>
      <c r="J517">
        <v>1.4</v>
      </c>
      <c r="K517">
        <v>0.4</v>
      </c>
      <c r="L517">
        <v>1.7999999999999998</v>
      </c>
      <c r="M517">
        <v>0</v>
      </c>
      <c r="N517">
        <v>0</v>
      </c>
      <c r="O517">
        <v>0</v>
      </c>
      <c r="P517">
        <v>0.6</v>
      </c>
      <c r="Q517">
        <v>0</v>
      </c>
      <c r="R517">
        <v>2</v>
      </c>
      <c r="S517" t="s">
        <v>106</v>
      </c>
      <c r="T517" t="s">
        <v>107</v>
      </c>
      <c r="U517" t="s">
        <v>101</v>
      </c>
      <c r="V517" t="s">
        <v>123</v>
      </c>
    </row>
    <row r="518" spans="1:22" x14ac:dyDescent="0.25">
      <c r="A518" s="24">
        <v>45188</v>
      </c>
      <c r="B518" t="s">
        <v>40</v>
      </c>
      <c r="C518">
        <v>5</v>
      </c>
      <c r="D518">
        <v>1</v>
      </c>
      <c r="E518" t="s">
        <v>23</v>
      </c>
      <c r="F518">
        <v>0.2</v>
      </c>
      <c r="G518">
        <v>0.4</v>
      </c>
      <c r="H518">
        <v>0</v>
      </c>
      <c r="I518">
        <v>0.60000000000000009</v>
      </c>
      <c r="J518">
        <v>3</v>
      </c>
      <c r="K518">
        <v>0.2</v>
      </c>
      <c r="L518">
        <v>3.2</v>
      </c>
      <c r="M518">
        <v>0</v>
      </c>
      <c r="N518">
        <v>0</v>
      </c>
      <c r="O518">
        <v>0</v>
      </c>
      <c r="P518">
        <v>1.4</v>
      </c>
      <c r="Q518">
        <v>0.2</v>
      </c>
      <c r="R518">
        <v>2</v>
      </c>
      <c r="S518" t="s">
        <v>106</v>
      </c>
      <c r="T518" t="s">
        <v>107</v>
      </c>
      <c r="U518" t="s">
        <v>101</v>
      </c>
      <c r="V518" t="s">
        <v>123</v>
      </c>
    </row>
    <row r="519" spans="1:22" x14ac:dyDescent="0.25">
      <c r="A519" s="24">
        <v>45188</v>
      </c>
      <c r="B519" t="s">
        <v>40</v>
      </c>
      <c r="C519">
        <v>6</v>
      </c>
      <c r="D519">
        <v>1</v>
      </c>
      <c r="E519" t="s">
        <v>22</v>
      </c>
      <c r="F519">
        <v>0.8</v>
      </c>
      <c r="G519">
        <v>0</v>
      </c>
      <c r="H519">
        <v>0</v>
      </c>
      <c r="I519">
        <v>0.8</v>
      </c>
      <c r="J519">
        <v>106.6</v>
      </c>
      <c r="K519">
        <v>32</v>
      </c>
      <c r="L519">
        <v>138.6</v>
      </c>
      <c r="M519">
        <v>0.4</v>
      </c>
      <c r="N519">
        <v>1</v>
      </c>
      <c r="O519">
        <v>1.2</v>
      </c>
      <c r="P519">
        <v>5.2</v>
      </c>
      <c r="Q519">
        <v>0.2</v>
      </c>
      <c r="R519">
        <v>13</v>
      </c>
      <c r="S519" t="s">
        <v>108</v>
      </c>
      <c r="T519" t="s">
        <v>109</v>
      </c>
      <c r="U519" t="s">
        <v>101</v>
      </c>
      <c r="V519" t="s">
        <v>123</v>
      </c>
    </row>
    <row r="520" spans="1:22" x14ac:dyDescent="0.25">
      <c r="A520" s="24">
        <v>45188</v>
      </c>
      <c r="B520" t="s">
        <v>40</v>
      </c>
      <c r="C520">
        <v>6</v>
      </c>
      <c r="D520">
        <v>1</v>
      </c>
      <c r="E520" t="s">
        <v>23</v>
      </c>
      <c r="F520">
        <v>0</v>
      </c>
      <c r="G520">
        <v>0</v>
      </c>
      <c r="H520">
        <v>0.2</v>
      </c>
      <c r="I520">
        <v>0.2</v>
      </c>
      <c r="J520">
        <v>90.6</v>
      </c>
      <c r="K520">
        <v>18.2</v>
      </c>
      <c r="L520">
        <v>108.8</v>
      </c>
      <c r="M520">
        <v>0.2</v>
      </c>
      <c r="N520">
        <v>1.2</v>
      </c>
      <c r="O520">
        <v>0</v>
      </c>
      <c r="P520">
        <v>0.6</v>
      </c>
      <c r="Q520">
        <v>0</v>
      </c>
      <c r="R520">
        <v>13</v>
      </c>
      <c r="S520" t="s">
        <v>108</v>
      </c>
      <c r="T520" t="s">
        <v>109</v>
      </c>
      <c r="U520" t="s">
        <v>101</v>
      </c>
      <c r="V520" t="s">
        <v>123</v>
      </c>
    </row>
    <row r="521" spans="1:22" x14ac:dyDescent="0.25">
      <c r="A521" s="24">
        <v>45188</v>
      </c>
      <c r="B521" t="s">
        <v>40</v>
      </c>
      <c r="C521">
        <v>7</v>
      </c>
      <c r="D521">
        <v>1</v>
      </c>
      <c r="E521" t="s">
        <v>22</v>
      </c>
      <c r="F521">
        <v>3</v>
      </c>
      <c r="G521">
        <v>0.4</v>
      </c>
      <c r="H521">
        <v>0.2</v>
      </c>
      <c r="I521">
        <v>3.6</v>
      </c>
      <c r="J521">
        <v>2</v>
      </c>
      <c r="K521">
        <v>0.2</v>
      </c>
      <c r="L521">
        <v>2.2000000000000002</v>
      </c>
      <c r="M521">
        <v>0</v>
      </c>
      <c r="N521">
        <v>0</v>
      </c>
      <c r="O521">
        <v>0</v>
      </c>
      <c r="P521">
        <v>9.4</v>
      </c>
      <c r="Q521">
        <v>0.2</v>
      </c>
      <c r="R521">
        <v>7</v>
      </c>
      <c r="S521" t="s">
        <v>110</v>
      </c>
      <c r="U521" t="s">
        <v>96</v>
      </c>
      <c r="V521" t="s">
        <v>123</v>
      </c>
    </row>
    <row r="522" spans="1:22" x14ac:dyDescent="0.25">
      <c r="A522" s="24">
        <v>45188</v>
      </c>
      <c r="B522" t="s">
        <v>40</v>
      </c>
      <c r="C522">
        <v>8</v>
      </c>
      <c r="D522">
        <v>1</v>
      </c>
      <c r="E522" t="s">
        <v>22</v>
      </c>
      <c r="F522">
        <v>21.2</v>
      </c>
      <c r="G522">
        <v>0</v>
      </c>
      <c r="H522">
        <v>0.2</v>
      </c>
      <c r="I522">
        <v>21.4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22.2</v>
      </c>
      <c r="Q522">
        <v>1.6</v>
      </c>
      <c r="R522">
        <v>12</v>
      </c>
      <c r="S522" t="s">
        <v>111</v>
      </c>
      <c r="T522" s="32" t="s">
        <v>112</v>
      </c>
      <c r="U522" t="s">
        <v>101</v>
      </c>
      <c r="V522" t="s">
        <v>123</v>
      </c>
    </row>
    <row r="523" spans="1:22" x14ac:dyDescent="0.25">
      <c r="A523" s="24">
        <v>45188</v>
      </c>
      <c r="B523" t="s">
        <v>40</v>
      </c>
      <c r="C523">
        <v>8</v>
      </c>
      <c r="D523">
        <v>1</v>
      </c>
      <c r="E523" t="s">
        <v>23</v>
      </c>
      <c r="F523">
        <v>0.2</v>
      </c>
      <c r="G523">
        <v>0</v>
      </c>
      <c r="H523">
        <v>0</v>
      </c>
      <c r="I523">
        <v>0.2</v>
      </c>
      <c r="J523">
        <v>3.6</v>
      </c>
      <c r="K523">
        <v>1.8</v>
      </c>
      <c r="L523">
        <v>5.4</v>
      </c>
      <c r="M523">
        <v>0</v>
      </c>
      <c r="N523">
        <v>0</v>
      </c>
      <c r="O523">
        <v>0</v>
      </c>
      <c r="P523">
        <v>5.8</v>
      </c>
      <c r="Q523">
        <v>0.2</v>
      </c>
      <c r="R523">
        <v>12</v>
      </c>
      <c r="S523" t="s">
        <v>111</v>
      </c>
      <c r="T523" s="32" t="s">
        <v>112</v>
      </c>
      <c r="U523" t="s">
        <v>101</v>
      </c>
      <c r="V523" t="s">
        <v>123</v>
      </c>
    </row>
    <row r="524" spans="1:22" x14ac:dyDescent="0.25">
      <c r="A524" s="24">
        <v>45188</v>
      </c>
      <c r="B524" t="s">
        <v>40</v>
      </c>
      <c r="C524">
        <v>9</v>
      </c>
      <c r="D524">
        <v>1</v>
      </c>
      <c r="E524" t="s">
        <v>22</v>
      </c>
      <c r="F524">
        <v>0.6</v>
      </c>
      <c r="G524">
        <v>0.4</v>
      </c>
      <c r="H524">
        <v>0.6</v>
      </c>
      <c r="I524">
        <v>1.6</v>
      </c>
      <c r="J524">
        <v>23.6</v>
      </c>
      <c r="K524">
        <v>4.4000000000000004</v>
      </c>
      <c r="L524">
        <v>28</v>
      </c>
      <c r="M524">
        <v>0.6</v>
      </c>
      <c r="N524">
        <v>0.8</v>
      </c>
      <c r="O524">
        <v>0</v>
      </c>
      <c r="P524">
        <v>2.6</v>
      </c>
      <c r="Q524">
        <v>1</v>
      </c>
      <c r="R524">
        <v>11</v>
      </c>
      <c r="S524" t="s">
        <v>113</v>
      </c>
      <c r="T524" t="s">
        <v>114</v>
      </c>
      <c r="U524" t="s">
        <v>101</v>
      </c>
      <c r="V524" t="s">
        <v>123</v>
      </c>
    </row>
    <row r="525" spans="1:22" x14ac:dyDescent="0.25">
      <c r="A525" s="24">
        <v>45188</v>
      </c>
      <c r="B525" t="s">
        <v>40</v>
      </c>
      <c r="C525">
        <v>9</v>
      </c>
      <c r="D525">
        <v>1</v>
      </c>
      <c r="E525" t="s">
        <v>23</v>
      </c>
      <c r="F525">
        <v>2</v>
      </c>
      <c r="G525">
        <v>0.4</v>
      </c>
      <c r="H525">
        <v>0.2</v>
      </c>
      <c r="I525">
        <v>2.6</v>
      </c>
      <c r="J525">
        <v>127</v>
      </c>
      <c r="K525">
        <v>22.6</v>
      </c>
      <c r="L525">
        <v>149.6</v>
      </c>
      <c r="M525">
        <v>1.2</v>
      </c>
      <c r="N525">
        <v>1.2</v>
      </c>
      <c r="O525">
        <v>0</v>
      </c>
      <c r="P525">
        <v>1.4</v>
      </c>
      <c r="Q525">
        <v>0.4</v>
      </c>
      <c r="R525">
        <v>11</v>
      </c>
      <c r="S525" t="s">
        <v>113</v>
      </c>
      <c r="T525" t="s">
        <v>114</v>
      </c>
      <c r="U525" t="s">
        <v>101</v>
      </c>
      <c r="V525" t="s">
        <v>123</v>
      </c>
    </row>
    <row r="526" spans="1:22" x14ac:dyDescent="0.25">
      <c r="A526" s="24">
        <v>45188</v>
      </c>
      <c r="B526" t="s">
        <v>40</v>
      </c>
      <c r="C526">
        <v>10</v>
      </c>
      <c r="D526">
        <v>1</v>
      </c>
      <c r="E526" t="s">
        <v>22</v>
      </c>
      <c r="F526">
        <v>5.4</v>
      </c>
      <c r="G526">
        <v>1.4</v>
      </c>
      <c r="H526">
        <v>0.4</v>
      </c>
      <c r="I526">
        <v>7.2000000000000011</v>
      </c>
      <c r="J526">
        <v>3</v>
      </c>
      <c r="K526">
        <v>0.6</v>
      </c>
      <c r="L526">
        <v>3.6</v>
      </c>
      <c r="M526">
        <v>0</v>
      </c>
      <c r="N526">
        <v>0.2</v>
      </c>
      <c r="O526">
        <v>0</v>
      </c>
      <c r="P526">
        <v>16.2</v>
      </c>
      <c r="Q526">
        <v>0.8</v>
      </c>
      <c r="R526">
        <v>9</v>
      </c>
      <c r="S526" t="s">
        <v>115</v>
      </c>
      <c r="U526" t="s">
        <v>96</v>
      </c>
      <c r="V526" t="s">
        <v>123</v>
      </c>
    </row>
    <row r="527" spans="1:22" x14ac:dyDescent="0.25">
      <c r="A527" s="24">
        <v>45188</v>
      </c>
      <c r="B527" t="s">
        <v>40</v>
      </c>
      <c r="C527">
        <v>11</v>
      </c>
      <c r="D527">
        <v>1</v>
      </c>
      <c r="E527" t="s">
        <v>22</v>
      </c>
      <c r="F527">
        <v>2</v>
      </c>
      <c r="G527">
        <v>1.2</v>
      </c>
      <c r="H527">
        <v>0.2</v>
      </c>
      <c r="I527">
        <v>3.4000000000000004</v>
      </c>
      <c r="J527">
        <v>29</v>
      </c>
      <c r="K527">
        <v>6.8</v>
      </c>
      <c r="L527">
        <v>35.799999999999997</v>
      </c>
      <c r="M527">
        <v>0</v>
      </c>
      <c r="N527">
        <v>0.4</v>
      </c>
      <c r="O527">
        <v>1.3</v>
      </c>
      <c r="P527">
        <v>1</v>
      </c>
      <c r="Q527">
        <v>1</v>
      </c>
      <c r="R527">
        <v>15</v>
      </c>
      <c r="S527" t="s">
        <v>90</v>
      </c>
      <c r="T527" t="s">
        <v>90</v>
      </c>
      <c r="U527" t="s">
        <v>101</v>
      </c>
      <c r="V527" t="s">
        <v>123</v>
      </c>
    </row>
    <row r="528" spans="1:22" x14ac:dyDescent="0.25">
      <c r="A528" s="24">
        <v>45188</v>
      </c>
      <c r="B528" t="s">
        <v>40</v>
      </c>
      <c r="C528">
        <v>11</v>
      </c>
      <c r="D528">
        <v>1</v>
      </c>
      <c r="E528" t="s">
        <v>23</v>
      </c>
      <c r="F528">
        <v>0</v>
      </c>
      <c r="G528">
        <v>1.4</v>
      </c>
      <c r="H528">
        <v>1</v>
      </c>
      <c r="I528">
        <v>2.4</v>
      </c>
      <c r="J528">
        <v>23.6</v>
      </c>
      <c r="K528">
        <v>7.2</v>
      </c>
      <c r="L528">
        <v>30.8</v>
      </c>
      <c r="M528">
        <v>0.4</v>
      </c>
      <c r="N528">
        <v>0</v>
      </c>
      <c r="O528">
        <v>0.7</v>
      </c>
      <c r="P528">
        <v>1.4</v>
      </c>
      <c r="Q528">
        <v>0.8</v>
      </c>
      <c r="R528">
        <v>15</v>
      </c>
      <c r="S528" t="s">
        <v>90</v>
      </c>
      <c r="T528" t="s">
        <v>90</v>
      </c>
      <c r="U528" t="s">
        <v>101</v>
      </c>
      <c r="V528" t="s">
        <v>123</v>
      </c>
    </row>
    <row r="529" spans="1:22" x14ac:dyDescent="0.25">
      <c r="A529" s="24">
        <v>45188</v>
      </c>
      <c r="B529" t="s">
        <v>40</v>
      </c>
      <c r="C529">
        <v>12</v>
      </c>
      <c r="D529">
        <v>1</v>
      </c>
      <c r="E529" t="s">
        <v>22</v>
      </c>
      <c r="F529">
        <v>0.6</v>
      </c>
      <c r="G529">
        <v>0.2</v>
      </c>
      <c r="H529">
        <v>0</v>
      </c>
      <c r="I529">
        <v>0.8</v>
      </c>
      <c r="J529">
        <v>1.4</v>
      </c>
      <c r="K529">
        <v>0</v>
      </c>
      <c r="L529">
        <v>1.4</v>
      </c>
      <c r="M529">
        <v>0</v>
      </c>
      <c r="N529">
        <v>0</v>
      </c>
      <c r="O529">
        <v>0</v>
      </c>
      <c r="P529">
        <v>3.8</v>
      </c>
      <c r="Q529">
        <v>0.2</v>
      </c>
      <c r="R529">
        <v>3</v>
      </c>
      <c r="S529" t="s">
        <v>116</v>
      </c>
      <c r="T529" s="32" t="s">
        <v>117</v>
      </c>
      <c r="U529" t="s">
        <v>101</v>
      </c>
      <c r="V529" t="s">
        <v>123</v>
      </c>
    </row>
    <row r="530" spans="1:22" x14ac:dyDescent="0.25">
      <c r="A530" s="24">
        <v>45188</v>
      </c>
      <c r="B530" t="s">
        <v>40</v>
      </c>
      <c r="C530">
        <v>12</v>
      </c>
      <c r="D530">
        <v>1</v>
      </c>
      <c r="E530" t="s">
        <v>23</v>
      </c>
      <c r="F530">
        <v>0.4</v>
      </c>
      <c r="G530">
        <v>0</v>
      </c>
      <c r="H530">
        <v>0.8</v>
      </c>
      <c r="I530">
        <v>1.2000000000000002</v>
      </c>
      <c r="J530">
        <v>4.8</v>
      </c>
      <c r="K530">
        <v>0.8</v>
      </c>
      <c r="L530">
        <v>5.6</v>
      </c>
      <c r="M530">
        <v>0</v>
      </c>
      <c r="N530">
        <v>0</v>
      </c>
      <c r="O530">
        <v>0</v>
      </c>
      <c r="P530">
        <v>7.2</v>
      </c>
      <c r="Q530">
        <v>0.4</v>
      </c>
      <c r="R530">
        <v>3</v>
      </c>
      <c r="S530" t="s">
        <v>116</v>
      </c>
      <c r="T530" s="32" t="s">
        <v>117</v>
      </c>
      <c r="U530" t="s">
        <v>101</v>
      </c>
      <c r="V530" t="s">
        <v>123</v>
      </c>
    </row>
    <row r="531" spans="1:22" x14ac:dyDescent="0.25">
      <c r="A531" s="24">
        <v>45188</v>
      </c>
      <c r="B531" t="s">
        <v>40</v>
      </c>
      <c r="C531">
        <v>13</v>
      </c>
      <c r="D531">
        <v>1</v>
      </c>
      <c r="E531" t="s">
        <v>22</v>
      </c>
      <c r="F531">
        <v>0</v>
      </c>
      <c r="G531">
        <v>0</v>
      </c>
      <c r="H531">
        <v>0.2</v>
      </c>
      <c r="I531">
        <v>0.2</v>
      </c>
      <c r="J531">
        <v>0.6</v>
      </c>
      <c r="K531">
        <v>0</v>
      </c>
      <c r="L531">
        <v>0.6</v>
      </c>
      <c r="M531">
        <v>0</v>
      </c>
      <c r="N531">
        <v>0</v>
      </c>
      <c r="O531">
        <v>0</v>
      </c>
      <c r="P531">
        <v>5.6</v>
      </c>
      <c r="Q531">
        <v>0</v>
      </c>
      <c r="R531">
        <v>8</v>
      </c>
      <c r="S531" t="s">
        <v>118</v>
      </c>
      <c r="U531" t="s">
        <v>96</v>
      </c>
      <c r="V531" t="s">
        <v>123</v>
      </c>
    </row>
    <row r="532" spans="1:22" x14ac:dyDescent="0.25">
      <c r="A532" s="24">
        <v>45188</v>
      </c>
      <c r="B532" t="s">
        <v>40</v>
      </c>
      <c r="C532">
        <v>14</v>
      </c>
      <c r="D532">
        <v>1</v>
      </c>
      <c r="E532" t="s">
        <v>22</v>
      </c>
      <c r="F532">
        <v>0.2</v>
      </c>
      <c r="G532">
        <v>0</v>
      </c>
      <c r="H532">
        <v>0</v>
      </c>
      <c r="I532">
        <v>0.2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8.4</v>
      </c>
      <c r="Q532">
        <v>1.2</v>
      </c>
      <c r="R532">
        <v>1</v>
      </c>
      <c r="S532" t="s">
        <v>119</v>
      </c>
      <c r="T532" t="s">
        <v>120</v>
      </c>
      <c r="U532" t="s">
        <v>101</v>
      </c>
      <c r="V532" t="s">
        <v>123</v>
      </c>
    </row>
    <row r="533" spans="1:22" x14ac:dyDescent="0.25">
      <c r="A533" s="24">
        <v>45188</v>
      </c>
      <c r="B533" t="s">
        <v>40</v>
      </c>
      <c r="C533">
        <v>14</v>
      </c>
      <c r="D533">
        <v>1</v>
      </c>
      <c r="E533" t="s">
        <v>23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0.8</v>
      </c>
      <c r="Q533">
        <v>0.8</v>
      </c>
      <c r="R533">
        <v>1</v>
      </c>
      <c r="S533" t="s">
        <v>119</v>
      </c>
      <c r="T533" t="s">
        <v>120</v>
      </c>
      <c r="U533" t="s">
        <v>101</v>
      </c>
      <c r="V533" t="s">
        <v>123</v>
      </c>
    </row>
    <row r="534" spans="1:22" x14ac:dyDescent="0.25">
      <c r="A534" s="24">
        <v>45188</v>
      </c>
      <c r="B534" t="s">
        <v>40</v>
      </c>
      <c r="C534">
        <v>15</v>
      </c>
      <c r="D534">
        <v>1</v>
      </c>
      <c r="E534" t="s">
        <v>22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5</v>
      </c>
      <c r="S534" t="s">
        <v>121</v>
      </c>
      <c r="T534" t="s">
        <v>122</v>
      </c>
      <c r="U534" t="s">
        <v>101</v>
      </c>
      <c r="V534" t="s">
        <v>123</v>
      </c>
    </row>
    <row r="535" spans="1:22" x14ac:dyDescent="0.25">
      <c r="A535" s="24">
        <v>45188</v>
      </c>
      <c r="B535" t="s">
        <v>40</v>
      </c>
      <c r="C535">
        <v>15</v>
      </c>
      <c r="D535">
        <v>1</v>
      </c>
      <c r="E535" t="s">
        <v>23</v>
      </c>
      <c r="F535">
        <v>1.4</v>
      </c>
      <c r="G535">
        <v>0.2</v>
      </c>
      <c r="H535">
        <v>0.2</v>
      </c>
      <c r="I535">
        <v>1.7999999999999998</v>
      </c>
      <c r="J535">
        <v>0.2</v>
      </c>
      <c r="K535">
        <v>0</v>
      </c>
      <c r="L535">
        <v>0.2</v>
      </c>
      <c r="M535">
        <v>0</v>
      </c>
      <c r="N535">
        <v>0</v>
      </c>
      <c r="O535">
        <v>0</v>
      </c>
      <c r="P535">
        <v>26.2</v>
      </c>
      <c r="Q535">
        <v>0.4</v>
      </c>
      <c r="R535">
        <v>5</v>
      </c>
      <c r="S535" t="s">
        <v>121</v>
      </c>
      <c r="T535" t="s">
        <v>122</v>
      </c>
      <c r="U535" t="s">
        <v>101</v>
      </c>
      <c r="V535" t="s">
        <v>123</v>
      </c>
    </row>
    <row r="536" spans="1:22" x14ac:dyDescent="0.25">
      <c r="A536" s="24">
        <v>45188</v>
      </c>
      <c r="B536" t="s">
        <v>40</v>
      </c>
      <c r="C536">
        <v>16</v>
      </c>
      <c r="D536">
        <v>2</v>
      </c>
      <c r="E536" t="s">
        <v>22</v>
      </c>
      <c r="F536">
        <v>0.8</v>
      </c>
      <c r="G536">
        <v>1.2</v>
      </c>
      <c r="H536">
        <v>1.2</v>
      </c>
      <c r="I536">
        <v>3.2</v>
      </c>
      <c r="J536">
        <v>0.2</v>
      </c>
      <c r="K536">
        <v>1.2</v>
      </c>
      <c r="L536">
        <v>1.4</v>
      </c>
      <c r="M536">
        <v>0</v>
      </c>
      <c r="N536">
        <v>0</v>
      </c>
      <c r="O536">
        <v>0</v>
      </c>
      <c r="P536">
        <v>152</v>
      </c>
      <c r="Q536">
        <v>2.6</v>
      </c>
      <c r="R536">
        <v>14</v>
      </c>
      <c r="S536" t="s">
        <v>99</v>
      </c>
      <c r="T536" t="s">
        <v>100</v>
      </c>
      <c r="U536" t="s">
        <v>101</v>
      </c>
      <c r="V536" t="s">
        <v>123</v>
      </c>
    </row>
    <row r="537" spans="1:22" x14ac:dyDescent="0.25">
      <c r="A537" s="24">
        <v>45188</v>
      </c>
      <c r="B537" t="s">
        <v>40</v>
      </c>
      <c r="C537">
        <v>16</v>
      </c>
      <c r="D537">
        <v>2</v>
      </c>
      <c r="E537" t="s">
        <v>23</v>
      </c>
      <c r="F537">
        <v>1.8</v>
      </c>
      <c r="G537">
        <v>1.2</v>
      </c>
      <c r="H537">
        <v>0</v>
      </c>
      <c r="I537">
        <v>3</v>
      </c>
      <c r="J537">
        <v>0.2</v>
      </c>
      <c r="K537">
        <v>0.4</v>
      </c>
      <c r="L537">
        <v>0.60000000000000009</v>
      </c>
      <c r="M537">
        <v>0</v>
      </c>
      <c r="N537">
        <v>0</v>
      </c>
      <c r="O537">
        <v>0</v>
      </c>
      <c r="P537">
        <v>23.4</v>
      </c>
      <c r="Q537">
        <v>0.2</v>
      </c>
      <c r="R537">
        <v>14</v>
      </c>
      <c r="S537" t="s">
        <v>99</v>
      </c>
      <c r="T537" t="s">
        <v>100</v>
      </c>
      <c r="U537" t="s">
        <v>101</v>
      </c>
      <c r="V537" t="s">
        <v>123</v>
      </c>
    </row>
    <row r="538" spans="1:22" x14ac:dyDescent="0.25">
      <c r="A538" s="24">
        <v>45188</v>
      </c>
      <c r="B538" t="s">
        <v>40</v>
      </c>
      <c r="C538">
        <v>17</v>
      </c>
      <c r="D538">
        <v>2</v>
      </c>
      <c r="E538" t="s">
        <v>22</v>
      </c>
      <c r="F538">
        <v>0</v>
      </c>
      <c r="G538">
        <v>0</v>
      </c>
      <c r="H538">
        <v>0.2</v>
      </c>
      <c r="I538">
        <v>0.2</v>
      </c>
      <c r="J538">
        <v>2.2000000000000002</v>
      </c>
      <c r="K538">
        <v>0.6</v>
      </c>
      <c r="L538">
        <v>2.8000000000000003</v>
      </c>
      <c r="M538">
        <v>0</v>
      </c>
      <c r="N538">
        <v>0</v>
      </c>
      <c r="O538">
        <v>0</v>
      </c>
      <c r="P538">
        <v>2.2000000000000002</v>
      </c>
      <c r="Q538">
        <v>0.4</v>
      </c>
      <c r="R538">
        <v>3</v>
      </c>
      <c r="S538" t="s">
        <v>116</v>
      </c>
      <c r="T538" s="32" t="s">
        <v>117</v>
      </c>
      <c r="U538" t="s">
        <v>101</v>
      </c>
      <c r="V538" t="s">
        <v>123</v>
      </c>
    </row>
    <row r="539" spans="1:22" x14ac:dyDescent="0.25">
      <c r="A539" s="24">
        <v>45188</v>
      </c>
      <c r="B539" t="s">
        <v>40</v>
      </c>
      <c r="C539">
        <v>17</v>
      </c>
      <c r="D539">
        <v>2</v>
      </c>
      <c r="E539" t="s">
        <v>23</v>
      </c>
      <c r="F539">
        <v>0.6</v>
      </c>
      <c r="G539">
        <v>0.4</v>
      </c>
      <c r="H539">
        <v>0</v>
      </c>
      <c r="I539">
        <v>1</v>
      </c>
      <c r="J539">
        <v>5.6</v>
      </c>
      <c r="K539">
        <v>3.6</v>
      </c>
      <c r="L539">
        <v>9.1999999999999993</v>
      </c>
      <c r="M539">
        <v>0</v>
      </c>
      <c r="N539">
        <v>0</v>
      </c>
      <c r="O539">
        <v>0</v>
      </c>
      <c r="P539">
        <v>3</v>
      </c>
      <c r="Q539">
        <v>2.4</v>
      </c>
      <c r="R539">
        <v>3</v>
      </c>
      <c r="S539" t="s">
        <v>116</v>
      </c>
      <c r="T539" s="32" t="s">
        <v>117</v>
      </c>
      <c r="U539" t="s">
        <v>101</v>
      </c>
      <c r="V539" t="s">
        <v>123</v>
      </c>
    </row>
    <row r="540" spans="1:22" x14ac:dyDescent="0.25">
      <c r="A540" s="24">
        <v>45188</v>
      </c>
      <c r="B540" t="s">
        <v>40</v>
      </c>
      <c r="C540">
        <v>18</v>
      </c>
      <c r="D540">
        <v>2</v>
      </c>
      <c r="E540" t="s">
        <v>22</v>
      </c>
      <c r="F540">
        <v>0.2</v>
      </c>
      <c r="G540">
        <v>0.4</v>
      </c>
      <c r="H540">
        <v>0</v>
      </c>
      <c r="I540">
        <v>0.60000000000000009</v>
      </c>
      <c r="J540">
        <v>2.4</v>
      </c>
      <c r="K540">
        <v>0</v>
      </c>
      <c r="L540">
        <v>2.4</v>
      </c>
      <c r="M540">
        <v>0</v>
      </c>
      <c r="N540">
        <v>0</v>
      </c>
      <c r="O540">
        <v>0</v>
      </c>
      <c r="P540">
        <v>3</v>
      </c>
      <c r="Q540">
        <v>1</v>
      </c>
      <c r="R540">
        <v>8</v>
      </c>
      <c r="S540" t="s">
        <v>118</v>
      </c>
      <c r="U540" t="s">
        <v>96</v>
      </c>
      <c r="V540" t="s">
        <v>123</v>
      </c>
    </row>
    <row r="541" spans="1:22" x14ac:dyDescent="0.25">
      <c r="A541" s="24">
        <v>45188</v>
      </c>
      <c r="B541" t="s">
        <v>40</v>
      </c>
      <c r="C541">
        <v>19</v>
      </c>
      <c r="D541">
        <v>2</v>
      </c>
      <c r="E541" t="s">
        <v>22</v>
      </c>
      <c r="F541">
        <v>1.4</v>
      </c>
      <c r="G541">
        <v>0.2</v>
      </c>
      <c r="H541">
        <v>0</v>
      </c>
      <c r="I541">
        <v>1.5999999999999999</v>
      </c>
      <c r="J541">
        <v>3.2</v>
      </c>
      <c r="K541">
        <v>0.4</v>
      </c>
      <c r="L541">
        <v>3.6</v>
      </c>
      <c r="M541">
        <v>0</v>
      </c>
      <c r="N541">
        <v>0</v>
      </c>
      <c r="O541">
        <v>0</v>
      </c>
      <c r="P541">
        <v>5.4</v>
      </c>
      <c r="Q541">
        <v>0.8</v>
      </c>
      <c r="R541">
        <v>12</v>
      </c>
      <c r="S541" t="s">
        <v>111</v>
      </c>
      <c r="T541" s="32" t="s">
        <v>112</v>
      </c>
      <c r="U541" t="s">
        <v>101</v>
      </c>
      <c r="V541" t="s">
        <v>123</v>
      </c>
    </row>
    <row r="542" spans="1:22" x14ac:dyDescent="0.25">
      <c r="A542" s="24">
        <v>45188</v>
      </c>
      <c r="B542" t="s">
        <v>40</v>
      </c>
      <c r="C542">
        <v>19</v>
      </c>
      <c r="D542">
        <v>2</v>
      </c>
      <c r="E542" t="s">
        <v>23</v>
      </c>
      <c r="F542">
        <v>0.2</v>
      </c>
      <c r="G542">
        <v>0</v>
      </c>
      <c r="H542">
        <v>0.2</v>
      </c>
      <c r="I542">
        <v>0.4</v>
      </c>
      <c r="J542">
        <v>5.2</v>
      </c>
      <c r="K542">
        <v>1.8</v>
      </c>
      <c r="L542">
        <v>7</v>
      </c>
      <c r="M542">
        <v>0</v>
      </c>
      <c r="N542">
        <v>0.4</v>
      </c>
      <c r="O542">
        <v>0</v>
      </c>
      <c r="P542">
        <v>3.6</v>
      </c>
      <c r="Q542">
        <v>0.4</v>
      </c>
      <c r="R542">
        <v>12</v>
      </c>
      <c r="S542" t="s">
        <v>111</v>
      </c>
      <c r="T542" s="32" t="s">
        <v>112</v>
      </c>
      <c r="U542" t="s">
        <v>101</v>
      </c>
      <c r="V542" t="s">
        <v>123</v>
      </c>
    </row>
    <row r="543" spans="1:22" x14ac:dyDescent="0.25">
      <c r="A543" s="24">
        <v>45188</v>
      </c>
      <c r="B543" t="s">
        <v>40</v>
      </c>
      <c r="C543">
        <v>20</v>
      </c>
      <c r="D543">
        <v>2</v>
      </c>
      <c r="E543" t="s">
        <v>22</v>
      </c>
      <c r="F543">
        <v>2.8</v>
      </c>
      <c r="G543">
        <v>0.2</v>
      </c>
      <c r="H543">
        <v>0.2</v>
      </c>
      <c r="I543">
        <v>3.2</v>
      </c>
      <c r="J543">
        <v>1.2</v>
      </c>
      <c r="K543">
        <v>0.2</v>
      </c>
      <c r="L543">
        <v>1.4</v>
      </c>
      <c r="M543">
        <v>0</v>
      </c>
      <c r="N543">
        <v>0</v>
      </c>
      <c r="O543">
        <v>0</v>
      </c>
      <c r="P543">
        <v>52.8</v>
      </c>
      <c r="Q543">
        <v>2.2000000000000002</v>
      </c>
      <c r="R543">
        <v>5</v>
      </c>
      <c r="S543" t="s">
        <v>121</v>
      </c>
      <c r="T543" t="s">
        <v>122</v>
      </c>
      <c r="U543" t="s">
        <v>101</v>
      </c>
      <c r="V543" t="s">
        <v>123</v>
      </c>
    </row>
    <row r="544" spans="1:22" x14ac:dyDescent="0.25">
      <c r="A544" s="24">
        <v>45188</v>
      </c>
      <c r="B544" t="s">
        <v>40</v>
      </c>
      <c r="C544">
        <v>20</v>
      </c>
      <c r="D544">
        <v>2</v>
      </c>
      <c r="E544" t="s">
        <v>23</v>
      </c>
      <c r="F544">
        <v>1.4</v>
      </c>
      <c r="G544">
        <v>0.6</v>
      </c>
      <c r="H544">
        <v>0.2</v>
      </c>
      <c r="I544">
        <v>2.2000000000000002</v>
      </c>
      <c r="J544">
        <v>1.6</v>
      </c>
      <c r="K544">
        <v>0.6</v>
      </c>
      <c r="L544">
        <v>2.2000000000000002</v>
      </c>
      <c r="M544">
        <v>0</v>
      </c>
      <c r="N544">
        <v>0</v>
      </c>
      <c r="O544">
        <v>0</v>
      </c>
      <c r="P544">
        <v>6.4</v>
      </c>
      <c r="Q544">
        <v>0.2</v>
      </c>
      <c r="R544">
        <v>5</v>
      </c>
      <c r="S544" t="s">
        <v>121</v>
      </c>
      <c r="T544" t="s">
        <v>122</v>
      </c>
      <c r="U544" t="s">
        <v>101</v>
      </c>
      <c r="V544" t="s">
        <v>123</v>
      </c>
    </row>
    <row r="545" spans="1:22" x14ac:dyDescent="0.25">
      <c r="A545" s="24">
        <v>45188</v>
      </c>
      <c r="B545" t="s">
        <v>40</v>
      </c>
      <c r="C545">
        <v>21</v>
      </c>
      <c r="D545">
        <v>2</v>
      </c>
      <c r="E545" t="s">
        <v>22</v>
      </c>
      <c r="F545">
        <v>0.6</v>
      </c>
      <c r="G545">
        <v>0.2</v>
      </c>
      <c r="H545">
        <v>2</v>
      </c>
      <c r="I545">
        <v>2.8</v>
      </c>
      <c r="J545">
        <v>73.599999999999994</v>
      </c>
      <c r="K545">
        <v>12.8</v>
      </c>
      <c r="L545">
        <v>86.399999999999991</v>
      </c>
      <c r="M545">
        <v>0.6</v>
      </c>
      <c r="N545">
        <v>0.8</v>
      </c>
      <c r="O545">
        <v>0.9</v>
      </c>
      <c r="P545">
        <v>0</v>
      </c>
      <c r="Q545">
        <v>1</v>
      </c>
      <c r="R545">
        <v>4</v>
      </c>
      <c r="S545" t="s">
        <v>104</v>
      </c>
      <c r="T545" t="s">
        <v>105</v>
      </c>
      <c r="U545" t="s">
        <v>101</v>
      </c>
      <c r="V545" t="s">
        <v>123</v>
      </c>
    </row>
    <row r="546" spans="1:22" x14ac:dyDescent="0.25">
      <c r="A546" s="24">
        <v>45188</v>
      </c>
      <c r="B546" t="s">
        <v>40</v>
      </c>
      <c r="C546">
        <v>21</v>
      </c>
      <c r="D546">
        <v>2</v>
      </c>
      <c r="E546" t="s">
        <v>23</v>
      </c>
      <c r="F546">
        <v>0</v>
      </c>
      <c r="G546">
        <v>0</v>
      </c>
      <c r="H546">
        <v>0</v>
      </c>
      <c r="I546">
        <v>0</v>
      </c>
      <c r="J546">
        <v>28.8</v>
      </c>
      <c r="K546">
        <v>7.8</v>
      </c>
      <c r="L546">
        <v>36.6</v>
      </c>
      <c r="M546">
        <v>0</v>
      </c>
      <c r="N546">
        <v>0</v>
      </c>
      <c r="O546">
        <v>0.3</v>
      </c>
      <c r="P546">
        <v>0</v>
      </c>
      <c r="Q546">
        <v>0.2</v>
      </c>
      <c r="R546">
        <v>4</v>
      </c>
      <c r="S546" t="s">
        <v>104</v>
      </c>
      <c r="T546" t="s">
        <v>105</v>
      </c>
      <c r="U546" t="s">
        <v>101</v>
      </c>
      <c r="V546" t="s">
        <v>123</v>
      </c>
    </row>
    <row r="547" spans="1:22" x14ac:dyDescent="0.25">
      <c r="A547" s="24">
        <v>45188</v>
      </c>
      <c r="B547" t="s">
        <v>40</v>
      </c>
      <c r="C547">
        <v>22</v>
      </c>
      <c r="D547">
        <v>2</v>
      </c>
      <c r="E547" t="s">
        <v>22</v>
      </c>
      <c r="F547">
        <v>0</v>
      </c>
      <c r="G547">
        <v>0.2</v>
      </c>
      <c r="H547">
        <v>0</v>
      </c>
      <c r="I547">
        <v>0.2</v>
      </c>
      <c r="J547">
        <v>24.8</v>
      </c>
      <c r="K547">
        <v>7</v>
      </c>
      <c r="L547">
        <v>31.8</v>
      </c>
      <c r="M547">
        <v>0</v>
      </c>
      <c r="N547">
        <v>0</v>
      </c>
      <c r="O547">
        <v>0.1</v>
      </c>
      <c r="P547">
        <v>0</v>
      </c>
      <c r="Q547">
        <v>0.2</v>
      </c>
      <c r="R547">
        <v>6</v>
      </c>
      <c r="S547" t="s">
        <v>98</v>
      </c>
      <c r="U547" t="s">
        <v>96</v>
      </c>
      <c r="V547" t="s">
        <v>123</v>
      </c>
    </row>
    <row r="548" spans="1:22" x14ac:dyDescent="0.25">
      <c r="A548" s="24">
        <v>45188</v>
      </c>
      <c r="B548" t="s">
        <v>40</v>
      </c>
      <c r="C548">
        <v>23</v>
      </c>
      <c r="D548">
        <v>2</v>
      </c>
      <c r="E548" t="s">
        <v>22</v>
      </c>
      <c r="F548">
        <v>0</v>
      </c>
      <c r="G548">
        <v>0</v>
      </c>
      <c r="H548">
        <v>0</v>
      </c>
      <c r="I548">
        <v>0</v>
      </c>
      <c r="J548">
        <v>14.2</v>
      </c>
      <c r="K548">
        <v>6.8</v>
      </c>
      <c r="L548">
        <v>21</v>
      </c>
      <c r="M548">
        <v>0</v>
      </c>
      <c r="N548">
        <v>0</v>
      </c>
      <c r="O548">
        <v>0.65</v>
      </c>
      <c r="P548">
        <v>0</v>
      </c>
      <c r="Q548">
        <v>0.2</v>
      </c>
      <c r="R548">
        <v>13</v>
      </c>
      <c r="S548" t="s">
        <v>108</v>
      </c>
      <c r="T548" t="s">
        <v>109</v>
      </c>
      <c r="U548" t="s">
        <v>101</v>
      </c>
      <c r="V548" t="s">
        <v>123</v>
      </c>
    </row>
    <row r="549" spans="1:22" x14ac:dyDescent="0.25">
      <c r="A549" s="24">
        <v>45188</v>
      </c>
      <c r="B549" t="s">
        <v>40</v>
      </c>
      <c r="C549">
        <v>23</v>
      </c>
      <c r="D549">
        <v>2</v>
      </c>
      <c r="E549" t="s">
        <v>23</v>
      </c>
      <c r="F549">
        <v>0</v>
      </c>
      <c r="G549">
        <v>0</v>
      </c>
      <c r="H549">
        <v>0</v>
      </c>
      <c r="I549">
        <v>0</v>
      </c>
      <c r="J549">
        <v>28</v>
      </c>
      <c r="K549">
        <v>11</v>
      </c>
      <c r="L549">
        <v>39</v>
      </c>
      <c r="M549">
        <v>0</v>
      </c>
      <c r="N549">
        <v>0</v>
      </c>
      <c r="O549">
        <v>0.1</v>
      </c>
      <c r="P549">
        <v>0.4</v>
      </c>
      <c r="Q549">
        <v>0.4</v>
      </c>
      <c r="R549">
        <v>13</v>
      </c>
      <c r="S549" t="s">
        <v>108</v>
      </c>
      <c r="T549" t="s">
        <v>109</v>
      </c>
      <c r="U549" t="s">
        <v>101</v>
      </c>
      <c r="V549" t="s">
        <v>123</v>
      </c>
    </row>
    <row r="550" spans="1:22" x14ac:dyDescent="0.25">
      <c r="A550" s="24">
        <v>45188</v>
      </c>
      <c r="B550" t="s">
        <v>40</v>
      </c>
      <c r="C550">
        <v>24</v>
      </c>
      <c r="D550">
        <v>2</v>
      </c>
      <c r="E550" t="s">
        <v>22</v>
      </c>
      <c r="F550">
        <v>0</v>
      </c>
      <c r="G550">
        <v>0.2</v>
      </c>
      <c r="H550">
        <v>0</v>
      </c>
      <c r="I550">
        <v>0.2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1.4</v>
      </c>
      <c r="Q550">
        <v>0.2</v>
      </c>
      <c r="R550">
        <v>10</v>
      </c>
      <c r="S550" t="s">
        <v>102</v>
      </c>
      <c r="T550" t="s">
        <v>103</v>
      </c>
      <c r="U550" t="s">
        <v>101</v>
      </c>
      <c r="V550" t="s">
        <v>123</v>
      </c>
    </row>
    <row r="551" spans="1:22" x14ac:dyDescent="0.25">
      <c r="A551" s="24">
        <v>45188</v>
      </c>
      <c r="B551" t="s">
        <v>40</v>
      </c>
      <c r="C551">
        <v>24</v>
      </c>
      <c r="D551">
        <v>2</v>
      </c>
      <c r="E551" t="s">
        <v>23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0.4</v>
      </c>
      <c r="L551">
        <v>0.4</v>
      </c>
      <c r="M551">
        <v>0</v>
      </c>
      <c r="N551">
        <v>0</v>
      </c>
      <c r="O551">
        <v>0</v>
      </c>
      <c r="P551">
        <v>1.4</v>
      </c>
      <c r="Q551">
        <v>0</v>
      </c>
      <c r="R551">
        <v>10</v>
      </c>
      <c r="S551" t="s">
        <v>102</v>
      </c>
      <c r="T551" t="s">
        <v>103</v>
      </c>
      <c r="U551" t="s">
        <v>101</v>
      </c>
      <c r="V551" t="s">
        <v>123</v>
      </c>
    </row>
    <row r="552" spans="1:22" x14ac:dyDescent="0.25">
      <c r="A552" s="24">
        <v>45188</v>
      </c>
      <c r="B552" t="s">
        <v>40</v>
      </c>
      <c r="C552">
        <v>25</v>
      </c>
      <c r="D552">
        <v>2</v>
      </c>
      <c r="E552" t="s">
        <v>22</v>
      </c>
      <c r="F552">
        <v>0.2</v>
      </c>
      <c r="G552">
        <v>0</v>
      </c>
      <c r="H552">
        <v>0.2</v>
      </c>
      <c r="I552">
        <v>0.4</v>
      </c>
      <c r="J552">
        <v>0.2</v>
      </c>
      <c r="K552">
        <v>0</v>
      </c>
      <c r="L552">
        <v>0.2</v>
      </c>
      <c r="M552">
        <v>0</v>
      </c>
      <c r="N552">
        <v>0</v>
      </c>
      <c r="O552">
        <v>0</v>
      </c>
      <c r="P552">
        <v>1</v>
      </c>
      <c r="Q552">
        <v>0.6</v>
      </c>
      <c r="R552">
        <v>11</v>
      </c>
      <c r="S552" t="s">
        <v>113</v>
      </c>
      <c r="T552" t="s">
        <v>114</v>
      </c>
      <c r="U552" t="s">
        <v>101</v>
      </c>
      <c r="V552" t="s">
        <v>123</v>
      </c>
    </row>
    <row r="553" spans="1:22" x14ac:dyDescent="0.25">
      <c r="A553" s="24">
        <v>45188</v>
      </c>
      <c r="B553" t="s">
        <v>40</v>
      </c>
      <c r="C553">
        <v>25</v>
      </c>
      <c r="D553">
        <v>2</v>
      </c>
      <c r="E553" t="s">
        <v>23</v>
      </c>
      <c r="F553">
        <v>0.2</v>
      </c>
      <c r="G553">
        <v>0.2</v>
      </c>
      <c r="H553">
        <v>0.2</v>
      </c>
      <c r="I553">
        <v>0.60000000000000009</v>
      </c>
      <c r="J553">
        <v>0.8</v>
      </c>
      <c r="K553">
        <v>0</v>
      </c>
      <c r="L553">
        <v>0.8</v>
      </c>
      <c r="M553">
        <v>0</v>
      </c>
      <c r="N553">
        <v>0</v>
      </c>
      <c r="O553">
        <v>0</v>
      </c>
      <c r="P553">
        <v>0.6</v>
      </c>
      <c r="Q553">
        <v>0.4</v>
      </c>
      <c r="R553">
        <v>11</v>
      </c>
      <c r="S553" t="s">
        <v>113</v>
      </c>
      <c r="T553" t="s">
        <v>114</v>
      </c>
      <c r="U553" t="s">
        <v>101</v>
      </c>
      <c r="V553" t="s">
        <v>123</v>
      </c>
    </row>
    <row r="554" spans="1:22" x14ac:dyDescent="0.25">
      <c r="A554" s="24">
        <v>45188</v>
      </c>
      <c r="B554" t="s">
        <v>40</v>
      </c>
      <c r="C554">
        <v>26</v>
      </c>
      <c r="D554">
        <v>2</v>
      </c>
      <c r="E554" t="s">
        <v>22</v>
      </c>
      <c r="F554">
        <v>0</v>
      </c>
      <c r="G554">
        <v>0.6</v>
      </c>
      <c r="H554">
        <v>0</v>
      </c>
      <c r="I554">
        <v>0.6</v>
      </c>
      <c r="J554">
        <v>1.2</v>
      </c>
      <c r="K554">
        <v>0.2</v>
      </c>
      <c r="L554">
        <v>1.4</v>
      </c>
      <c r="M554">
        <v>0</v>
      </c>
      <c r="N554">
        <v>0</v>
      </c>
      <c r="O554">
        <v>0.2</v>
      </c>
      <c r="P554">
        <v>0.8</v>
      </c>
      <c r="Q554">
        <v>0.2</v>
      </c>
      <c r="R554">
        <v>2</v>
      </c>
      <c r="S554" t="s">
        <v>106</v>
      </c>
      <c r="T554" t="s">
        <v>107</v>
      </c>
      <c r="U554" t="s">
        <v>101</v>
      </c>
      <c r="V554" t="s">
        <v>123</v>
      </c>
    </row>
    <row r="555" spans="1:22" x14ac:dyDescent="0.25">
      <c r="A555" s="24">
        <v>45188</v>
      </c>
      <c r="B555" t="s">
        <v>40</v>
      </c>
      <c r="C555">
        <v>26</v>
      </c>
      <c r="D555">
        <v>2</v>
      </c>
      <c r="E555" t="s">
        <v>23</v>
      </c>
      <c r="F555">
        <v>0.2</v>
      </c>
      <c r="G555">
        <v>0</v>
      </c>
      <c r="H555">
        <v>0.2</v>
      </c>
      <c r="I555">
        <v>0.4</v>
      </c>
      <c r="J555">
        <v>1.8</v>
      </c>
      <c r="K555">
        <v>0.6</v>
      </c>
      <c r="L555">
        <v>2.4</v>
      </c>
      <c r="M555">
        <v>0</v>
      </c>
      <c r="N555">
        <v>0</v>
      </c>
      <c r="O555">
        <v>0</v>
      </c>
      <c r="P555">
        <v>0.8</v>
      </c>
      <c r="Q555">
        <v>0</v>
      </c>
      <c r="R555">
        <v>2</v>
      </c>
      <c r="S555" t="s">
        <v>106</v>
      </c>
      <c r="T555" t="s">
        <v>107</v>
      </c>
      <c r="U555" t="s">
        <v>101</v>
      </c>
      <c r="V555" t="s">
        <v>123</v>
      </c>
    </row>
    <row r="556" spans="1:22" x14ac:dyDescent="0.25">
      <c r="A556" s="24">
        <v>45188</v>
      </c>
      <c r="B556" t="s">
        <v>40</v>
      </c>
      <c r="C556">
        <v>27</v>
      </c>
      <c r="D556">
        <v>2</v>
      </c>
      <c r="E556" t="s">
        <v>22</v>
      </c>
      <c r="F556">
        <v>0</v>
      </c>
      <c r="G556">
        <v>0.4</v>
      </c>
      <c r="H556">
        <v>0</v>
      </c>
      <c r="I556">
        <v>0.4</v>
      </c>
      <c r="J556">
        <v>0.4</v>
      </c>
      <c r="K556">
        <v>0</v>
      </c>
      <c r="L556">
        <v>0.4</v>
      </c>
      <c r="M556">
        <v>0</v>
      </c>
      <c r="N556">
        <v>0</v>
      </c>
      <c r="O556">
        <v>0</v>
      </c>
      <c r="P556">
        <v>0.8</v>
      </c>
      <c r="Q556">
        <v>0.4</v>
      </c>
      <c r="R556">
        <v>1</v>
      </c>
      <c r="S556" t="s">
        <v>119</v>
      </c>
      <c r="T556" t="s">
        <v>120</v>
      </c>
      <c r="U556" t="s">
        <v>101</v>
      </c>
      <c r="V556" t="s">
        <v>123</v>
      </c>
    </row>
    <row r="557" spans="1:22" x14ac:dyDescent="0.25">
      <c r="A557" s="24">
        <v>45188</v>
      </c>
      <c r="B557" t="s">
        <v>40</v>
      </c>
      <c r="C557">
        <v>27</v>
      </c>
      <c r="D557">
        <v>2</v>
      </c>
      <c r="E557" t="s">
        <v>23</v>
      </c>
      <c r="F557">
        <v>0</v>
      </c>
      <c r="G557">
        <v>0</v>
      </c>
      <c r="H557">
        <v>0.2</v>
      </c>
      <c r="I557">
        <v>0.2</v>
      </c>
      <c r="J557">
        <v>0.2</v>
      </c>
      <c r="K557">
        <v>0</v>
      </c>
      <c r="L557">
        <v>0.2</v>
      </c>
      <c r="M557">
        <v>0</v>
      </c>
      <c r="N557">
        <v>0</v>
      </c>
      <c r="O557">
        <v>0</v>
      </c>
      <c r="P557">
        <v>0.4</v>
      </c>
      <c r="Q557">
        <v>0</v>
      </c>
      <c r="R557">
        <v>1</v>
      </c>
      <c r="S557" t="s">
        <v>119</v>
      </c>
      <c r="T557" t="s">
        <v>120</v>
      </c>
      <c r="U557" t="s">
        <v>101</v>
      </c>
      <c r="V557" t="s">
        <v>123</v>
      </c>
    </row>
    <row r="558" spans="1:22" x14ac:dyDescent="0.25">
      <c r="A558" s="24">
        <v>45188</v>
      </c>
      <c r="B558" t="s">
        <v>40</v>
      </c>
      <c r="C558">
        <v>28</v>
      </c>
      <c r="D558">
        <v>2</v>
      </c>
      <c r="E558" t="s">
        <v>22</v>
      </c>
      <c r="F558">
        <v>0</v>
      </c>
      <c r="G558">
        <v>0.6</v>
      </c>
      <c r="H558">
        <v>0.8</v>
      </c>
      <c r="I558">
        <v>1.4</v>
      </c>
      <c r="J558">
        <v>0.2</v>
      </c>
      <c r="K558">
        <v>0</v>
      </c>
      <c r="L558">
        <v>0.2</v>
      </c>
      <c r="M558">
        <v>0</v>
      </c>
      <c r="N558">
        <v>0</v>
      </c>
      <c r="O558">
        <v>0</v>
      </c>
      <c r="P558">
        <v>3</v>
      </c>
      <c r="Q558">
        <v>0.4</v>
      </c>
      <c r="R558">
        <v>7</v>
      </c>
      <c r="S558" t="s">
        <v>110</v>
      </c>
      <c r="U558" t="s">
        <v>96</v>
      </c>
      <c r="V558" t="s">
        <v>123</v>
      </c>
    </row>
    <row r="559" spans="1:22" x14ac:dyDescent="0.25">
      <c r="A559" s="24">
        <v>45188</v>
      </c>
      <c r="B559" t="s">
        <v>40</v>
      </c>
      <c r="C559">
        <v>29</v>
      </c>
      <c r="D559">
        <v>2</v>
      </c>
      <c r="E559" t="s">
        <v>22</v>
      </c>
      <c r="F559">
        <v>0.4</v>
      </c>
      <c r="G559">
        <v>0</v>
      </c>
      <c r="H559">
        <v>0</v>
      </c>
      <c r="I559">
        <v>0.4</v>
      </c>
      <c r="J559">
        <v>3.4</v>
      </c>
      <c r="K559">
        <v>1.2</v>
      </c>
      <c r="L559">
        <v>4.5999999999999996</v>
      </c>
      <c r="M559">
        <v>0</v>
      </c>
      <c r="N559">
        <v>0</v>
      </c>
      <c r="O559">
        <v>0.15</v>
      </c>
      <c r="P559">
        <v>0.6</v>
      </c>
      <c r="Q559">
        <v>0.2</v>
      </c>
      <c r="R559">
        <v>9</v>
      </c>
      <c r="S559" t="s">
        <v>115</v>
      </c>
      <c r="U559" t="s">
        <v>96</v>
      </c>
      <c r="V559" t="s">
        <v>123</v>
      </c>
    </row>
    <row r="560" spans="1:22" x14ac:dyDescent="0.25">
      <c r="A560" s="24">
        <v>45188</v>
      </c>
      <c r="B560" t="s">
        <v>40</v>
      </c>
      <c r="C560">
        <v>30</v>
      </c>
      <c r="D560">
        <v>2</v>
      </c>
      <c r="E560" t="s">
        <v>22</v>
      </c>
      <c r="F560">
        <v>0.6</v>
      </c>
      <c r="G560">
        <v>0.4</v>
      </c>
      <c r="H560">
        <v>0.2</v>
      </c>
      <c r="I560">
        <v>1.2</v>
      </c>
      <c r="J560">
        <v>146</v>
      </c>
      <c r="K560">
        <v>47.2</v>
      </c>
      <c r="L560">
        <v>193.2</v>
      </c>
      <c r="M560">
        <v>0</v>
      </c>
      <c r="N560">
        <v>1.8</v>
      </c>
      <c r="O560">
        <v>0</v>
      </c>
      <c r="P560">
        <v>1.2</v>
      </c>
      <c r="Q560">
        <v>0.6</v>
      </c>
      <c r="R560">
        <v>15</v>
      </c>
      <c r="S560" t="s">
        <v>90</v>
      </c>
      <c r="T560" t="s">
        <v>90</v>
      </c>
      <c r="U560" t="s">
        <v>101</v>
      </c>
      <c r="V560" t="s">
        <v>123</v>
      </c>
    </row>
    <row r="561" spans="1:22" x14ac:dyDescent="0.25">
      <c r="A561" s="24">
        <v>45188</v>
      </c>
      <c r="B561" t="s">
        <v>40</v>
      </c>
      <c r="C561">
        <v>30</v>
      </c>
      <c r="D561">
        <v>2</v>
      </c>
      <c r="E561" t="s">
        <v>23</v>
      </c>
      <c r="F561">
        <v>0.6</v>
      </c>
      <c r="G561">
        <v>0.6</v>
      </c>
      <c r="H561">
        <v>0</v>
      </c>
      <c r="I561">
        <v>1.2</v>
      </c>
      <c r="J561">
        <v>78.599999999999994</v>
      </c>
      <c r="K561">
        <v>20.6</v>
      </c>
      <c r="L561">
        <v>99.199999999999989</v>
      </c>
      <c r="M561">
        <v>0</v>
      </c>
      <c r="N561">
        <v>0.4</v>
      </c>
      <c r="O561">
        <v>0</v>
      </c>
      <c r="P561">
        <v>1</v>
      </c>
      <c r="Q561">
        <v>0.8</v>
      </c>
      <c r="R561">
        <v>15</v>
      </c>
      <c r="S561" t="s">
        <v>90</v>
      </c>
      <c r="T561" t="s">
        <v>90</v>
      </c>
      <c r="U561" t="s">
        <v>101</v>
      </c>
      <c r="V561" t="s">
        <v>123</v>
      </c>
    </row>
    <row r="562" spans="1:22" x14ac:dyDescent="0.25">
      <c r="A562" s="24">
        <v>45188</v>
      </c>
      <c r="B562" t="s">
        <v>40</v>
      </c>
      <c r="C562">
        <v>31</v>
      </c>
      <c r="D562">
        <v>3</v>
      </c>
      <c r="E562" t="s">
        <v>22</v>
      </c>
      <c r="F562">
        <v>0.6</v>
      </c>
      <c r="G562">
        <v>1</v>
      </c>
      <c r="H562">
        <v>0</v>
      </c>
      <c r="I562">
        <v>1.6</v>
      </c>
      <c r="J562">
        <v>3.4</v>
      </c>
      <c r="K562">
        <v>1</v>
      </c>
      <c r="L562">
        <v>4.4000000000000004</v>
      </c>
      <c r="M562">
        <v>0</v>
      </c>
      <c r="N562">
        <v>0</v>
      </c>
      <c r="O562">
        <v>0.45</v>
      </c>
      <c r="P562">
        <v>2.2000000000000002</v>
      </c>
      <c r="Q562">
        <v>0.4</v>
      </c>
      <c r="R562">
        <v>2</v>
      </c>
      <c r="S562" t="s">
        <v>106</v>
      </c>
      <c r="T562" t="s">
        <v>107</v>
      </c>
      <c r="U562" t="s">
        <v>101</v>
      </c>
      <c r="V562" t="s">
        <v>123</v>
      </c>
    </row>
    <row r="563" spans="1:22" x14ac:dyDescent="0.25">
      <c r="A563" s="24">
        <v>45188</v>
      </c>
      <c r="B563" t="s">
        <v>40</v>
      </c>
      <c r="C563">
        <v>31</v>
      </c>
      <c r="D563">
        <v>3</v>
      </c>
      <c r="E563" t="s">
        <v>23</v>
      </c>
      <c r="F563">
        <v>0.2</v>
      </c>
      <c r="G563">
        <v>0.6</v>
      </c>
      <c r="H563">
        <v>0.4</v>
      </c>
      <c r="I563">
        <v>1.2000000000000002</v>
      </c>
      <c r="J563">
        <v>1</v>
      </c>
      <c r="K563">
        <v>0.4</v>
      </c>
      <c r="L563">
        <v>1.4</v>
      </c>
      <c r="M563">
        <v>0</v>
      </c>
      <c r="N563">
        <v>0</v>
      </c>
      <c r="O563">
        <v>0.2</v>
      </c>
      <c r="P563">
        <v>1.4</v>
      </c>
      <c r="Q563">
        <v>0.2</v>
      </c>
      <c r="R563">
        <v>2</v>
      </c>
      <c r="S563" t="s">
        <v>106</v>
      </c>
      <c r="T563" t="s">
        <v>107</v>
      </c>
      <c r="U563" t="s">
        <v>101</v>
      </c>
      <c r="V563" t="s">
        <v>123</v>
      </c>
    </row>
    <row r="564" spans="1:22" x14ac:dyDescent="0.25">
      <c r="A564" s="24">
        <v>45188</v>
      </c>
      <c r="B564" t="s">
        <v>40</v>
      </c>
      <c r="C564">
        <v>32</v>
      </c>
      <c r="D564">
        <v>3</v>
      </c>
      <c r="E564" t="s">
        <v>22</v>
      </c>
      <c r="F564">
        <v>0.4</v>
      </c>
      <c r="G564">
        <v>0.4</v>
      </c>
      <c r="H564">
        <v>0</v>
      </c>
      <c r="I564">
        <v>0.8</v>
      </c>
      <c r="J564">
        <v>2.6</v>
      </c>
      <c r="K564">
        <v>0.6</v>
      </c>
      <c r="L564">
        <v>3.2</v>
      </c>
      <c r="M564">
        <v>0</v>
      </c>
      <c r="N564">
        <v>0</v>
      </c>
      <c r="O564">
        <v>0.15</v>
      </c>
      <c r="P564">
        <v>1.2</v>
      </c>
      <c r="Q564">
        <v>0.2</v>
      </c>
      <c r="R564">
        <v>7</v>
      </c>
      <c r="S564" t="s">
        <v>110</v>
      </c>
      <c r="U564" t="s">
        <v>96</v>
      </c>
      <c r="V564" t="s">
        <v>123</v>
      </c>
    </row>
    <row r="565" spans="1:22" x14ac:dyDescent="0.25">
      <c r="A565" s="24">
        <v>45188</v>
      </c>
      <c r="B565" t="s">
        <v>40</v>
      </c>
      <c r="C565">
        <v>33</v>
      </c>
      <c r="D565">
        <v>3</v>
      </c>
      <c r="E565" t="s">
        <v>22</v>
      </c>
      <c r="F565">
        <v>0.6</v>
      </c>
      <c r="G565">
        <v>2.4</v>
      </c>
      <c r="H565">
        <v>1</v>
      </c>
      <c r="I565">
        <v>4</v>
      </c>
      <c r="J565">
        <v>25.6</v>
      </c>
      <c r="K565">
        <v>10</v>
      </c>
      <c r="L565">
        <v>35.6</v>
      </c>
      <c r="M565">
        <v>0</v>
      </c>
      <c r="N565">
        <v>0</v>
      </c>
      <c r="O565">
        <v>0.1</v>
      </c>
      <c r="P565">
        <v>0.6</v>
      </c>
      <c r="Q565">
        <v>1</v>
      </c>
      <c r="R565">
        <v>6</v>
      </c>
      <c r="S565" t="s">
        <v>98</v>
      </c>
      <c r="U565" t="s">
        <v>96</v>
      </c>
      <c r="V565" t="s">
        <v>123</v>
      </c>
    </row>
    <row r="566" spans="1:22" x14ac:dyDescent="0.25">
      <c r="A566" s="24">
        <v>45188</v>
      </c>
      <c r="B566" t="s">
        <v>40</v>
      </c>
      <c r="C566">
        <v>34</v>
      </c>
      <c r="D566">
        <v>3</v>
      </c>
      <c r="E566" t="s">
        <v>22</v>
      </c>
      <c r="F566">
        <v>0.2</v>
      </c>
      <c r="G566">
        <v>0.6</v>
      </c>
      <c r="H566">
        <v>0.2</v>
      </c>
      <c r="I566">
        <v>1</v>
      </c>
      <c r="J566">
        <v>1</v>
      </c>
      <c r="K566">
        <v>0</v>
      </c>
      <c r="L566">
        <v>1</v>
      </c>
      <c r="M566">
        <v>0</v>
      </c>
      <c r="N566">
        <v>0</v>
      </c>
      <c r="O566">
        <v>0</v>
      </c>
      <c r="P566">
        <v>3.8</v>
      </c>
      <c r="Q566">
        <v>0.8</v>
      </c>
      <c r="R566">
        <v>3</v>
      </c>
      <c r="S566" t="s">
        <v>116</v>
      </c>
      <c r="T566" s="32" t="s">
        <v>117</v>
      </c>
      <c r="U566" t="s">
        <v>101</v>
      </c>
      <c r="V566" t="s">
        <v>123</v>
      </c>
    </row>
    <row r="567" spans="1:22" x14ac:dyDescent="0.25">
      <c r="A567" s="24">
        <v>45188</v>
      </c>
      <c r="B567" t="s">
        <v>40</v>
      </c>
      <c r="C567">
        <v>34</v>
      </c>
      <c r="D567">
        <v>3</v>
      </c>
      <c r="E567" t="s">
        <v>23</v>
      </c>
      <c r="F567">
        <v>0.4</v>
      </c>
      <c r="G567">
        <v>0</v>
      </c>
      <c r="H567">
        <v>0.2</v>
      </c>
      <c r="I567">
        <v>0.60000000000000009</v>
      </c>
      <c r="J567">
        <v>2.6</v>
      </c>
      <c r="K567">
        <v>1.2</v>
      </c>
      <c r="L567">
        <v>3.8</v>
      </c>
      <c r="M567">
        <v>0</v>
      </c>
      <c r="N567">
        <v>0</v>
      </c>
      <c r="O567">
        <v>0</v>
      </c>
      <c r="P567">
        <v>7.2</v>
      </c>
      <c r="Q567">
        <v>0.6</v>
      </c>
      <c r="R567">
        <v>3</v>
      </c>
      <c r="S567" t="s">
        <v>116</v>
      </c>
      <c r="T567" s="32" t="s">
        <v>117</v>
      </c>
      <c r="U567" t="s">
        <v>101</v>
      </c>
      <c r="V567" t="s">
        <v>123</v>
      </c>
    </row>
    <row r="568" spans="1:22" x14ac:dyDescent="0.25">
      <c r="A568" s="24">
        <v>45188</v>
      </c>
      <c r="B568" t="s">
        <v>40</v>
      </c>
      <c r="C568">
        <v>35</v>
      </c>
      <c r="D568">
        <v>3</v>
      </c>
      <c r="E568" t="s">
        <v>22</v>
      </c>
      <c r="F568">
        <v>0.4</v>
      </c>
      <c r="G568">
        <v>0.2</v>
      </c>
      <c r="H568">
        <v>0.2</v>
      </c>
      <c r="I568">
        <v>0.8</v>
      </c>
      <c r="J568">
        <v>0.2</v>
      </c>
      <c r="K568">
        <v>0.4</v>
      </c>
      <c r="L568">
        <v>0.60000000000000009</v>
      </c>
      <c r="M568">
        <v>0</v>
      </c>
      <c r="N568">
        <v>0</v>
      </c>
      <c r="O568">
        <v>0.15</v>
      </c>
      <c r="P568">
        <v>8.6</v>
      </c>
      <c r="Q568">
        <v>0.6</v>
      </c>
      <c r="R568">
        <v>11</v>
      </c>
      <c r="S568" t="s">
        <v>113</v>
      </c>
      <c r="T568" t="s">
        <v>114</v>
      </c>
      <c r="U568" t="s">
        <v>101</v>
      </c>
      <c r="V568" t="s">
        <v>123</v>
      </c>
    </row>
    <row r="569" spans="1:22" x14ac:dyDescent="0.25">
      <c r="A569" s="24">
        <v>45188</v>
      </c>
      <c r="B569" t="s">
        <v>40</v>
      </c>
      <c r="C569">
        <v>35</v>
      </c>
      <c r="D569">
        <v>3</v>
      </c>
      <c r="E569" t="s">
        <v>23</v>
      </c>
      <c r="F569">
        <v>1</v>
      </c>
      <c r="G569">
        <v>0</v>
      </c>
      <c r="H569">
        <v>0.4</v>
      </c>
      <c r="I569">
        <v>1.4</v>
      </c>
      <c r="J569">
        <v>0.2</v>
      </c>
      <c r="K569">
        <v>0</v>
      </c>
      <c r="L569">
        <v>0.2</v>
      </c>
      <c r="M569">
        <v>0</v>
      </c>
      <c r="N569">
        <v>0</v>
      </c>
      <c r="O569">
        <v>0.25</v>
      </c>
      <c r="P569">
        <v>3.8</v>
      </c>
      <c r="Q569">
        <v>0.8</v>
      </c>
      <c r="R569">
        <v>11</v>
      </c>
      <c r="S569" t="s">
        <v>113</v>
      </c>
      <c r="T569" t="s">
        <v>114</v>
      </c>
      <c r="U569" t="s">
        <v>101</v>
      </c>
      <c r="V569" t="s">
        <v>123</v>
      </c>
    </row>
    <row r="570" spans="1:22" x14ac:dyDescent="0.25">
      <c r="A570" s="24">
        <v>45188</v>
      </c>
      <c r="B570" t="s">
        <v>40</v>
      </c>
      <c r="C570">
        <v>36</v>
      </c>
      <c r="D570">
        <v>3</v>
      </c>
      <c r="E570" t="s">
        <v>22</v>
      </c>
      <c r="F570">
        <v>0</v>
      </c>
      <c r="G570">
        <v>0</v>
      </c>
      <c r="H570">
        <v>1.8</v>
      </c>
      <c r="I570">
        <v>1.8</v>
      </c>
      <c r="J570">
        <v>117.6</v>
      </c>
      <c r="K570">
        <v>48.2</v>
      </c>
      <c r="L570">
        <v>165.8</v>
      </c>
      <c r="M570">
        <v>0.4</v>
      </c>
      <c r="N570">
        <v>1.2</v>
      </c>
      <c r="O570">
        <v>0.1</v>
      </c>
      <c r="P570">
        <v>0.2</v>
      </c>
      <c r="Q570">
        <v>0.6</v>
      </c>
      <c r="R570">
        <v>15</v>
      </c>
      <c r="S570" t="s">
        <v>90</v>
      </c>
      <c r="T570" t="s">
        <v>90</v>
      </c>
      <c r="U570" t="s">
        <v>101</v>
      </c>
      <c r="V570" t="s">
        <v>123</v>
      </c>
    </row>
    <row r="571" spans="1:22" x14ac:dyDescent="0.25">
      <c r="A571" s="24">
        <v>45188</v>
      </c>
      <c r="B571" t="s">
        <v>40</v>
      </c>
      <c r="C571">
        <v>36</v>
      </c>
      <c r="D571">
        <v>3</v>
      </c>
      <c r="E571" t="s">
        <v>23</v>
      </c>
      <c r="F571">
        <v>0.2</v>
      </c>
      <c r="G571">
        <v>0</v>
      </c>
      <c r="H571">
        <v>0</v>
      </c>
      <c r="I571">
        <v>0.2</v>
      </c>
      <c r="J571">
        <v>39.200000000000003</v>
      </c>
      <c r="K571">
        <v>29.4</v>
      </c>
      <c r="L571">
        <v>68.599999999999994</v>
      </c>
      <c r="M571">
        <v>0</v>
      </c>
      <c r="N571">
        <v>0</v>
      </c>
      <c r="O571">
        <v>0.1</v>
      </c>
      <c r="P571">
        <v>0</v>
      </c>
      <c r="Q571">
        <v>0</v>
      </c>
      <c r="R571">
        <v>15</v>
      </c>
      <c r="S571" t="s">
        <v>90</v>
      </c>
      <c r="T571" t="s">
        <v>90</v>
      </c>
      <c r="U571" t="s">
        <v>101</v>
      </c>
      <c r="V571" t="s">
        <v>123</v>
      </c>
    </row>
    <row r="572" spans="1:22" x14ac:dyDescent="0.25">
      <c r="A572" s="24">
        <v>45188</v>
      </c>
      <c r="B572" t="s">
        <v>40</v>
      </c>
      <c r="C572">
        <v>37</v>
      </c>
      <c r="D572">
        <v>3</v>
      </c>
      <c r="E572" t="s">
        <v>22</v>
      </c>
      <c r="F572">
        <v>0</v>
      </c>
      <c r="G572">
        <v>0</v>
      </c>
      <c r="H572">
        <v>0</v>
      </c>
      <c r="I572">
        <v>0</v>
      </c>
      <c r="J572">
        <v>83.2</v>
      </c>
      <c r="K572">
        <v>26.8</v>
      </c>
      <c r="L572">
        <v>110</v>
      </c>
      <c r="M572">
        <v>0</v>
      </c>
      <c r="N572">
        <v>0.2</v>
      </c>
      <c r="O572">
        <v>0.05</v>
      </c>
      <c r="P572">
        <v>1.2</v>
      </c>
      <c r="Q572">
        <v>1</v>
      </c>
      <c r="R572">
        <v>13</v>
      </c>
      <c r="S572" t="s">
        <v>108</v>
      </c>
      <c r="T572" t="s">
        <v>109</v>
      </c>
      <c r="U572" t="s">
        <v>101</v>
      </c>
      <c r="V572" t="s">
        <v>123</v>
      </c>
    </row>
    <row r="573" spans="1:22" x14ac:dyDescent="0.25">
      <c r="A573" s="24">
        <v>45188</v>
      </c>
      <c r="B573" t="s">
        <v>40</v>
      </c>
      <c r="C573">
        <v>37</v>
      </c>
      <c r="D573">
        <v>3</v>
      </c>
      <c r="E573" t="s">
        <v>23</v>
      </c>
      <c r="F573">
        <v>0</v>
      </c>
      <c r="G573">
        <v>0</v>
      </c>
      <c r="H573">
        <v>0</v>
      </c>
      <c r="I573">
        <v>0</v>
      </c>
      <c r="J573">
        <v>47.6</v>
      </c>
      <c r="K573">
        <v>12.8</v>
      </c>
      <c r="L573">
        <v>60.400000000000006</v>
      </c>
      <c r="M573">
        <v>0</v>
      </c>
      <c r="N573">
        <v>0</v>
      </c>
      <c r="O573">
        <v>0.25</v>
      </c>
      <c r="P573">
        <v>0.2</v>
      </c>
      <c r="Q573">
        <v>0</v>
      </c>
      <c r="R573">
        <v>13</v>
      </c>
      <c r="S573" t="s">
        <v>108</v>
      </c>
      <c r="T573" t="s">
        <v>109</v>
      </c>
      <c r="U573" t="s">
        <v>101</v>
      </c>
      <c r="V573" t="s">
        <v>123</v>
      </c>
    </row>
    <row r="574" spans="1:22" x14ac:dyDescent="0.25">
      <c r="A574" s="24">
        <v>45188</v>
      </c>
      <c r="B574" t="s">
        <v>40</v>
      </c>
      <c r="C574">
        <v>38</v>
      </c>
      <c r="D574">
        <v>3</v>
      </c>
      <c r="E574" t="s">
        <v>22</v>
      </c>
      <c r="F574">
        <v>0.2</v>
      </c>
      <c r="G574">
        <v>0.2</v>
      </c>
      <c r="H574">
        <v>0.2</v>
      </c>
      <c r="I574">
        <v>0.60000000000000009</v>
      </c>
      <c r="J574">
        <v>2.4</v>
      </c>
      <c r="K574">
        <v>1.4</v>
      </c>
      <c r="L574">
        <v>3.8</v>
      </c>
      <c r="M574">
        <v>0</v>
      </c>
      <c r="N574">
        <v>0</v>
      </c>
      <c r="O574">
        <v>0.25</v>
      </c>
      <c r="P574">
        <v>2</v>
      </c>
      <c r="Q574">
        <v>1.2</v>
      </c>
      <c r="R574">
        <v>9</v>
      </c>
      <c r="S574" t="s">
        <v>115</v>
      </c>
      <c r="U574" t="s">
        <v>96</v>
      </c>
      <c r="V574" t="s">
        <v>123</v>
      </c>
    </row>
    <row r="575" spans="1:22" x14ac:dyDescent="0.25">
      <c r="A575" s="24">
        <v>45188</v>
      </c>
      <c r="B575" t="s">
        <v>40</v>
      </c>
      <c r="C575">
        <v>39</v>
      </c>
      <c r="D575">
        <v>3</v>
      </c>
      <c r="E575" t="s">
        <v>22</v>
      </c>
      <c r="F575">
        <v>0</v>
      </c>
      <c r="G575">
        <v>0.2</v>
      </c>
      <c r="H575">
        <v>0.2</v>
      </c>
      <c r="I575">
        <v>0.4</v>
      </c>
      <c r="J575">
        <v>1</v>
      </c>
      <c r="K575">
        <v>0.4</v>
      </c>
      <c r="L575">
        <v>1.4</v>
      </c>
      <c r="M575">
        <v>0</v>
      </c>
      <c r="N575">
        <v>0</v>
      </c>
      <c r="O575">
        <v>0.3</v>
      </c>
      <c r="P575">
        <v>1.2</v>
      </c>
      <c r="Q575">
        <v>0.6</v>
      </c>
      <c r="R575">
        <v>10</v>
      </c>
      <c r="S575" t="s">
        <v>102</v>
      </c>
      <c r="T575" t="s">
        <v>103</v>
      </c>
      <c r="U575" t="s">
        <v>101</v>
      </c>
      <c r="V575" t="s">
        <v>123</v>
      </c>
    </row>
    <row r="576" spans="1:22" x14ac:dyDescent="0.25">
      <c r="A576" s="24">
        <v>45188</v>
      </c>
      <c r="B576" t="s">
        <v>40</v>
      </c>
      <c r="C576">
        <v>39</v>
      </c>
      <c r="D576">
        <v>3</v>
      </c>
      <c r="E576" t="s">
        <v>23</v>
      </c>
      <c r="F576">
        <v>0.2</v>
      </c>
      <c r="G576">
        <v>1</v>
      </c>
      <c r="H576">
        <v>0.2</v>
      </c>
      <c r="I576">
        <v>1.4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0.25</v>
      </c>
      <c r="P576">
        <v>1.4</v>
      </c>
      <c r="Q576">
        <v>0.2</v>
      </c>
      <c r="R576">
        <v>10</v>
      </c>
      <c r="S576" t="s">
        <v>102</v>
      </c>
      <c r="T576" t="s">
        <v>103</v>
      </c>
      <c r="U576" t="s">
        <v>101</v>
      </c>
      <c r="V576" t="s">
        <v>123</v>
      </c>
    </row>
    <row r="577" spans="1:22" x14ac:dyDescent="0.25">
      <c r="A577" s="24">
        <v>45188</v>
      </c>
      <c r="B577" t="s">
        <v>40</v>
      </c>
      <c r="C577">
        <v>40</v>
      </c>
      <c r="D577">
        <v>3</v>
      </c>
      <c r="E577" t="s">
        <v>22</v>
      </c>
      <c r="F577">
        <v>0</v>
      </c>
      <c r="G577">
        <v>0.8</v>
      </c>
      <c r="H577">
        <v>1</v>
      </c>
      <c r="I577">
        <v>1.8</v>
      </c>
      <c r="J577">
        <v>4.4000000000000004</v>
      </c>
      <c r="K577">
        <v>0.8</v>
      </c>
      <c r="L577">
        <v>5.2</v>
      </c>
      <c r="M577">
        <v>0.4</v>
      </c>
      <c r="N577">
        <v>0</v>
      </c>
      <c r="O577">
        <v>0.2</v>
      </c>
      <c r="P577">
        <v>4.8</v>
      </c>
      <c r="Q577">
        <v>1</v>
      </c>
      <c r="R577">
        <v>14</v>
      </c>
      <c r="S577" t="s">
        <v>99</v>
      </c>
      <c r="T577" t="s">
        <v>100</v>
      </c>
      <c r="U577" t="s">
        <v>101</v>
      </c>
      <c r="V577" t="s">
        <v>123</v>
      </c>
    </row>
    <row r="578" spans="1:22" x14ac:dyDescent="0.25">
      <c r="A578" s="24">
        <v>45188</v>
      </c>
      <c r="B578" t="s">
        <v>40</v>
      </c>
      <c r="C578">
        <v>40</v>
      </c>
      <c r="D578">
        <v>3</v>
      </c>
      <c r="E578" t="s">
        <v>23</v>
      </c>
      <c r="F578">
        <v>0.2</v>
      </c>
      <c r="G578">
        <v>0.2</v>
      </c>
      <c r="H578">
        <v>2</v>
      </c>
      <c r="I578">
        <v>2.4</v>
      </c>
      <c r="J578">
        <v>1.4</v>
      </c>
      <c r="K578">
        <v>0</v>
      </c>
      <c r="L578">
        <v>1.4</v>
      </c>
      <c r="M578">
        <v>0</v>
      </c>
      <c r="N578">
        <v>0</v>
      </c>
      <c r="O578">
        <v>0.15</v>
      </c>
      <c r="P578">
        <v>18.399999999999999</v>
      </c>
      <c r="Q578">
        <v>0.2</v>
      </c>
      <c r="R578">
        <v>14</v>
      </c>
      <c r="S578" t="s">
        <v>99</v>
      </c>
      <c r="T578" t="s">
        <v>100</v>
      </c>
      <c r="U578" t="s">
        <v>101</v>
      </c>
      <c r="V578" t="s">
        <v>123</v>
      </c>
    </row>
    <row r="579" spans="1:22" x14ac:dyDescent="0.25">
      <c r="A579" s="24">
        <v>45188</v>
      </c>
      <c r="B579" t="s">
        <v>40</v>
      </c>
      <c r="C579">
        <v>41</v>
      </c>
      <c r="D579">
        <v>3</v>
      </c>
      <c r="E579" t="s">
        <v>22</v>
      </c>
      <c r="F579">
        <v>0.2</v>
      </c>
      <c r="G579">
        <v>0</v>
      </c>
      <c r="H579">
        <v>0</v>
      </c>
      <c r="I579">
        <v>0.2</v>
      </c>
      <c r="J579">
        <v>2.2000000000000002</v>
      </c>
      <c r="K579">
        <v>0.2</v>
      </c>
      <c r="L579">
        <v>2.4000000000000004</v>
      </c>
      <c r="M579">
        <v>0</v>
      </c>
      <c r="N579">
        <v>0</v>
      </c>
      <c r="O579">
        <v>0</v>
      </c>
      <c r="P579">
        <v>4.2</v>
      </c>
      <c r="Q579">
        <v>0.2</v>
      </c>
      <c r="R579">
        <v>12</v>
      </c>
      <c r="S579" t="s">
        <v>111</v>
      </c>
      <c r="T579" s="32" t="s">
        <v>112</v>
      </c>
      <c r="U579" t="s">
        <v>101</v>
      </c>
      <c r="V579" t="s">
        <v>123</v>
      </c>
    </row>
    <row r="580" spans="1:22" x14ac:dyDescent="0.25">
      <c r="A580" s="24">
        <v>45188</v>
      </c>
      <c r="B580" t="s">
        <v>40</v>
      </c>
      <c r="C580">
        <v>41</v>
      </c>
      <c r="D580">
        <v>3</v>
      </c>
      <c r="E580" t="s">
        <v>23</v>
      </c>
      <c r="F580">
        <v>1.4</v>
      </c>
      <c r="G580">
        <v>1.8</v>
      </c>
      <c r="H580">
        <v>1.6</v>
      </c>
      <c r="I580">
        <v>4.8000000000000007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6.2</v>
      </c>
      <c r="Q580">
        <v>0.8</v>
      </c>
      <c r="R580">
        <v>12</v>
      </c>
      <c r="S580" t="s">
        <v>111</v>
      </c>
      <c r="T580" s="32" t="s">
        <v>112</v>
      </c>
      <c r="U580" t="s">
        <v>101</v>
      </c>
      <c r="V580" t="s">
        <v>123</v>
      </c>
    </row>
    <row r="581" spans="1:22" x14ac:dyDescent="0.25">
      <c r="A581" s="24">
        <v>45188</v>
      </c>
      <c r="B581" t="s">
        <v>40</v>
      </c>
      <c r="C581">
        <v>42</v>
      </c>
      <c r="D581">
        <v>3</v>
      </c>
      <c r="E581" t="s">
        <v>22</v>
      </c>
      <c r="F581">
        <v>0</v>
      </c>
      <c r="G581">
        <v>0.4</v>
      </c>
      <c r="H581">
        <v>0</v>
      </c>
      <c r="I581">
        <v>0.4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14</v>
      </c>
      <c r="Q581">
        <v>0</v>
      </c>
      <c r="R581">
        <v>5</v>
      </c>
      <c r="S581" t="s">
        <v>121</v>
      </c>
      <c r="T581" t="s">
        <v>122</v>
      </c>
      <c r="U581" t="s">
        <v>101</v>
      </c>
      <c r="V581" t="s">
        <v>123</v>
      </c>
    </row>
    <row r="582" spans="1:22" x14ac:dyDescent="0.25">
      <c r="A582" s="24">
        <v>45188</v>
      </c>
      <c r="B582" t="s">
        <v>40</v>
      </c>
      <c r="C582">
        <v>42</v>
      </c>
      <c r="D582">
        <v>3</v>
      </c>
      <c r="E582" t="s">
        <v>23</v>
      </c>
      <c r="F582">
        <v>1.2</v>
      </c>
      <c r="G582">
        <v>0.2</v>
      </c>
      <c r="H582">
        <v>0</v>
      </c>
      <c r="I582">
        <v>1.4</v>
      </c>
      <c r="J582">
        <v>0.4</v>
      </c>
      <c r="K582">
        <v>0.6</v>
      </c>
      <c r="L582">
        <v>1</v>
      </c>
      <c r="M582">
        <v>0</v>
      </c>
      <c r="N582">
        <v>0</v>
      </c>
      <c r="O582">
        <v>0.1</v>
      </c>
      <c r="P582">
        <v>14.2</v>
      </c>
      <c r="Q582">
        <v>0.2</v>
      </c>
      <c r="R582">
        <v>5</v>
      </c>
      <c r="S582" t="s">
        <v>121</v>
      </c>
      <c r="T582" t="s">
        <v>122</v>
      </c>
      <c r="U582" t="s">
        <v>101</v>
      </c>
      <c r="V582" t="s">
        <v>123</v>
      </c>
    </row>
    <row r="583" spans="1:22" x14ac:dyDescent="0.25">
      <c r="A583" s="24">
        <v>45188</v>
      </c>
      <c r="B583" t="s">
        <v>40</v>
      </c>
      <c r="C583">
        <v>43</v>
      </c>
      <c r="D583">
        <v>3</v>
      </c>
      <c r="E583" t="s">
        <v>22</v>
      </c>
      <c r="F583">
        <v>0.2</v>
      </c>
      <c r="G583">
        <v>0</v>
      </c>
      <c r="H583">
        <v>0.2</v>
      </c>
      <c r="I583">
        <v>0.4</v>
      </c>
      <c r="J583">
        <v>0</v>
      </c>
      <c r="K583">
        <v>0.4</v>
      </c>
      <c r="L583">
        <v>0.4</v>
      </c>
      <c r="M583">
        <v>0</v>
      </c>
      <c r="N583">
        <v>0</v>
      </c>
      <c r="O583">
        <v>0.05</v>
      </c>
      <c r="P583">
        <v>3.6</v>
      </c>
      <c r="Q583">
        <v>0</v>
      </c>
      <c r="R583">
        <v>1</v>
      </c>
      <c r="S583" t="s">
        <v>119</v>
      </c>
      <c r="T583" t="s">
        <v>120</v>
      </c>
      <c r="U583" t="s">
        <v>101</v>
      </c>
      <c r="V583" t="s">
        <v>123</v>
      </c>
    </row>
    <row r="584" spans="1:22" x14ac:dyDescent="0.25">
      <c r="A584" s="24">
        <v>45188</v>
      </c>
      <c r="B584" t="s">
        <v>40</v>
      </c>
      <c r="C584">
        <v>43</v>
      </c>
      <c r="D584">
        <v>3</v>
      </c>
      <c r="E584" t="s">
        <v>23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0.1</v>
      </c>
      <c r="P584">
        <v>0.4</v>
      </c>
      <c r="Q584">
        <v>0.2</v>
      </c>
      <c r="R584">
        <v>1</v>
      </c>
      <c r="S584" t="s">
        <v>119</v>
      </c>
      <c r="T584" t="s">
        <v>120</v>
      </c>
      <c r="U584" t="s">
        <v>101</v>
      </c>
      <c r="V584" t="s">
        <v>123</v>
      </c>
    </row>
    <row r="585" spans="1:22" x14ac:dyDescent="0.25">
      <c r="A585" s="24">
        <v>45188</v>
      </c>
      <c r="B585" t="s">
        <v>40</v>
      </c>
      <c r="C585">
        <v>44</v>
      </c>
      <c r="D585">
        <v>3</v>
      </c>
      <c r="E585" t="s">
        <v>22</v>
      </c>
      <c r="F585">
        <v>0</v>
      </c>
      <c r="G585">
        <v>0</v>
      </c>
      <c r="H585">
        <v>0</v>
      </c>
      <c r="I585">
        <v>0</v>
      </c>
      <c r="J585">
        <v>0.4</v>
      </c>
      <c r="K585">
        <v>0</v>
      </c>
      <c r="L585">
        <v>0.4</v>
      </c>
      <c r="M585">
        <v>0</v>
      </c>
      <c r="N585">
        <v>0</v>
      </c>
      <c r="O585">
        <v>0.05</v>
      </c>
      <c r="P585">
        <v>0.2</v>
      </c>
      <c r="Q585">
        <v>0.4</v>
      </c>
      <c r="R585">
        <v>8</v>
      </c>
      <c r="S585" t="s">
        <v>118</v>
      </c>
      <c r="U585" t="s">
        <v>96</v>
      </c>
      <c r="V585" t="s">
        <v>123</v>
      </c>
    </row>
    <row r="586" spans="1:22" x14ac:dyDescent="0.25">
      <c r="A586" s="24">
        <v>45188</v>
      </c>
      <c r="B586" t="s">
        <v>40</v>
      </c>
      <c r="C586">
        <v>45</v>
      </c>
      <c r="D586">
        <v>3</v>
      </c>
      <c r="E586" t="s">
        <v>22</v>
      </c>
      <c r="F586">
        <v>0</v>
      </c>
      <c r="G586">
        <v>0</v>
      </c>
      <c r="H586">
        <v>0</v>
      </c>
      <c r="I586">
        <v>0</v>
      </c>
      <c r="J586">
        <v>0.8</v>
      </c>
      <c r="K586">
        <v>0</v>
      </c>
      <c r="L586">
        <v>0.8</v>
      </c>
      <c r="M586">
        <v>0</v>
      </c>
      <c r="N586">
        <v>0</v>
      </c>
      <c r="O586">
        <v>0.05</v>
      </c>
      <c r="P586">
        <v>0.6</v>
      </c>
      <c r="Q586">
        <v>0.2</v>
      </c>
      <c r="R586">
        <v>4</v>
      </c>
      <c r="S586" t="s">
        <v>104</v>
      </c>
      <c r="T586" t="s">
        <v>105</v>
      </c>
      <c r="U586" t="s">
        <v>101</v>
      </c>
      <c r="V586" t="s">
        <v>123</v>
      </c>
    </row>
    <row r="587" spans="1:22" x14ac:dyDescent="0.25">
      <c r="A587" s="24">
        <v>45188</v>
      </c>
      <c r="B587" t="s">
        <v>40</v>
      </c>
      <c r="C587">
        <v>45</v>
      </c>
      <c r="D587">
        <v>3</v>
      </c>
      <c r="E587" t="s">
        <v>23</v>
      </c>
      <c r="F587">
        <v>0</v>
      </c>
      <c r="G587">
        <v>0</v>
      </c>
      <c r="H587">
        <v>0.2</v>
      </c>
      <c r="I587">
        <v>0.2</v>
      </c>
      <c r="J587">
        <v>23.6</v>
      </c>
      <c r="K587">
        <v>13</v>
      </c>
      <c r="L587">
        <v>36.6</v>
      </c>
      <c r="M587">
        <v>0</v>
      </c>
      <c r="N587">
        <v>0.2</v>
      </c>
      <c r="O587">
        <v>0.1</v>
      </c>
      <c r="P587">
        <v>1.4</v>
      </c>
      <c r="Q587">
        <v>0.4</v>
      </c>
      <c r="R587">
        <v>4</v>
      </c>
      <c r="S587" t="s">
        <v>104</v>
      </c>
      <c r="T587" t="s">
        <v>105</v>
      </c>
      <c r="U587" t="s">
        <v>101</v>
      </c>
      <c r="V587" t="s">
        <v>123</v>
      </c>
    </row>
    <row r="588" spans="1:22" x14ac:dyDescent="0.25">
      <c r="A588" s="24">
        <v>45188</v>
      </c>
      <c r="B588" t="s">
        <v>40</v>
      </c>
      <c r="C588">
        <v>46</v>
      </c>
      <c r="D588">
        <v>4</v>
      </c>
      <c r="E588" t="s">
        <v>22</v>
      </c>
      <c r="F588">
        <v>0.6</v>
      </c>
      <c r="G588">
        <v>0.6</v>
      </c>
      <c r="H588">
        <v>0.8</v>
      </c>
      <c r="I588">
        <v>2</v>
      </c>
      <c r="J588">
        <v>0.4</v>
      </c>
      <c r="K588">
        <v>0</v>
      </c>
      <c r="L588">
        <v>0.4</v>
      </c>
      <c r="M588">
        <v>0</v>
      </c>
      <c r="N588">
        <v>0</v>
      </c>
      <c r="O588">
        <v>0.2</v>
      </c>
      <c r="P588">
        <v>0</v>
      </c>
      <c r="Q588">
        <v>0.2</v>
      </c>
      <c r="R588">
        <v>1</v>
      </c>
      <c r="S588" t="s">
        <v>119</v>
      </c>
      <c r="T588" t="s">
        <v>120</v>
      </c>
      <c r="U588" t="s">
        <v>101</v>
      </c>
      <c r="V588" t="s">
        <v>123</v>
      </c>
    </row>
    <row r="589" spans="1:22" x14ac:dyDescent="0.25">
      <c r="A589" s="24">
        <v>45188</v>
      </c>
      <c r="B589" t="s">
        <v>40</v>
      </c>
      <c r="C589">
        <v>46</v>
      </c>
      <c r="D589">
        <v>4</v>
      </c>
      <c r="E589" t="s">
        <v>23</v>
      </c>
      <c r="F589">
        <v>0.4</v>
      </c>
      <c r="G589">
        <v>1.2</v>
      </c>
      <c r="H589">
        <v>2</v>
      </c>
      <c r="I589">
        <v>3.6</v>
      </c>
      <c r="J589">
        <v>0.2</v>
      </c>
      <c r="K589">
        <v>0.6</v>
      </c>
      <c r="L589">
        <v>0.8</v>
      </c>
      <c r="M589">
        <v>0.4</v>
      </c>
      <c r="N589">
        <v>0</v>
      </c>
      <c r="O589">
        <v>0.15</v>
      </c>
      <c r="P589">
        <v>0.4</v>
      </c>
      <c r="Q589">
        <v>0.6</v>
      </c>
      <c r="R589">
        <v>1</v>
      </c>
      <c r="S589" t="s">
        <v>119</v>
      </c>
      <c r="T589" t="s">
        <v>120</v>
      </c>
      <c r="U589" t="s">
        <v>101</v>
      </c>
      <c r="V589" t="s">
        <v>123</v>
      </c>
    </row>
    <row r="590" spans="1:22" x14ac:dyDescent="0.25">
      <c r="A590" s="24">
        <v>45188</v>
      </c>
      <c r="B590" t="s">
        <v>40</v>
      </c>
      <c r="C590">
        <v>47</v>
      </c>
      <c r="D590">
        <v>4</v>
      </c>
      <c r="E590" t="s">
        <v>22</v>
      </c>
      <c r="F590">
        <v>0</v>
      </c>
      <c r="G590">
        <v>0</v>
      </c>
      <c r="H590">
        <v>0.4</v>
      </c>
      <c r="I590">
        <v>0.4</v>
      </c>
      <c r="J590">
        <v>0.4</v>
      </c>
      <c r="K590">
        <v>0.2</v>
      </c>
      <c r="L590">
        <v>0.60000000000000009</v>
      </c>
      <c r="M590">
        <v>0</v>
      </c>
      <c r="N590">
        <v>0</v>
      </c>
      <c r="O590">
        <v>0</v>
      </c>
      <c r="P590">
        <v>8.1999999999999993</v>
      </c>
      <c r="Q590">
        <v>0.2</v>
      </c>
      <c r="R590">
        <v>3</v>
      </c>
      <c r="S590" t="s">
        <v>116</v>
      </c>
      <c r="T590" s="32" t="s">
        <v>117</v>
      </c>
      <c r="U590" t="s">
        <v>101</v>
      </c>
      <c r="V590" t="s">
        <v>123</v>
      </c>
    </row>
    <row r="591" spans="1:22" x14ac:dyDescent="0.25">
      <c r="A591" s="24">
        <v>45188</v>
      </c>
      <c r="B591" t="s">
        <v>40</v>
      </c>
      <c r="C591">
        <v>47</v>
      </c>
      <c r="D591">
        <v>4</v>
      </c>
      <c r="E591" t="s">
        <v>23</v>
      </c>
      <c r="F591">
        <v>0</v>
      </c>
      <c r="G591">
        <v>0</v>
      </c>
      <c r="H591">
        <v>0</v>
      </c>
      <c r="I591">
        <v>0</v>
      </c>
      <c r="J591">
        <v>3.2</v>
      </c>
      <c r="K591">
        <v>1.4</v>
      </c>
      <c r="L591">
        <v>4.5999999999999996</v>
      </c>
      <c r="M591">
        <v>0.2</v>
      </c>
      <c r="N591">
        <v>0</v>
      </c>
      <c r="O591">
        <v>0.05</v>
      </c>
      <c r="P591">
        <v>4.4000000000000004</v>
      </c>
      <c r="Q591">
        <v>0</v>
      </c>
      <c r="R591">
        <v>3</v>
      </c>
      <c r="S591" t="s">
        <v>116</v>
      </c>
      <c r="T591" s="32" t="s">
        <v>117</v>
      </c>
      <c r="U591" t="s">
        <v>101</v>
      </c>
      <c r="V591" t="s">
        <v>123</v>
      </c>
    </row>
    <row r="592" spans="1:22" x14ac:dyDescent="0.25">
      <c r="A592" s="24">
        <v>45188</v>
      </c>
      <c r="B592" t="s">
        <v>40</v>
      </c>
      <c r="C592">
        <v>48</v>
      </c>
      <c r="D592">
        <v>4</v>
      </c>
      <c r="E592" t="s">
        <v>22</v>
      </c>
      <c r="F592">
        <v>0.4</v>
      </c>
      <c r="G592">
        <v>1</v>
      </c>
      <c r="H592">
        <v>0.4</v>
      </c>
      <c r="I592">
        <v>1.7999999999999998</v>
      </c>
      <c r="J592">
        <v>0.2</v>
      </c>
      <c r="K592">
        <v>0.6</v>
      </c>
      <c r="L592">
        <v>0.8</v>
      </c>
      <c r="M592">
        <v>0</v>
      </c>
      <c r="N592">
        <v>0</v>
      </c>
      <c r="O592">
        <v>0.05</v>
      </c>
      <c r="P592">
        <v>7</v>
      </c>
      <c r="Q592">
        <v>2.2000000000000002</v>
      </c>
      <c r="R592">
        <v>14</v>
      </c>
      <c r="S592" t="s">
        <v>99</v>
      </c>
      <c r="T592" t="s">
        <v>100</v>
      </c>
      <c r="U592" t="s">
        <v>101</v>
      </c>
      <c r="V592" t="s">
        <v>123</v>
      </c>
    </row>
    <row r="593" spans="1:22" x14ac:dyDescent="0.25">
      <c r="A593" s="24">
        <v>45188</v>
      </c>
      <c r="B593" t="s">
        <v>40</v>
      </c>
      <c r="C593">
        <v>48</v>
      </c>
      <c r="D593">
        <v>4</v>
      </c>
      <c r="E593" t="s">
        <v>23</v>
      </c>
      <c r="F593">
        <v>0.4</v>
      </c>
      <c r="G593">
        <v>0</v>
      </c>
      <c r="H593">
        <v>0</v>
      </c>
      <c r="I593">
        <v>0.4</v>
      </c>
      <c r="J593">
        <v>4</v>
      </c>
      <c r="K593">
        <v>0.2</v>
      </c>
      <c r="L593">
        <v>4.2</v>
      </c>
      <c r="M593">
        <v>0</v>
      </c>
      <c r="N593">
        <v>0.2</v>
      </c>
      <c r="O593">
        <v>0.15</v>
      </c>
      <c r="P593">
        <v>0.4</v>
      </c>
      <c r="Q593">
        <v>0</v>
      </c>
      <c r="R593">
        <v>14</v>
      </c>
      <c r="S593" t="s">
        <v>99</v>
      </c>
      <c r="T593" t="s">
        <v>100</v>
      </c>
      <c r="U593" t="s">
        <v>101</v>
      </c>
      <c r="V593" t="s">
        <v>123</v>
      </c>
    </row>
    <row r="594" spans="1:22" x14ac:dyDescent="0.25">
      <c r="A594" s="24">
        <v>45188</v>
      </c>
      <c r="B594" t="s">
        <v>40</v>
      </c>
      <c r="C594">
        <v>49</v>
      </c>
      <c r="D594">
        <v>4</v>
      </c>
      <c r="E594" t="s">
        <v>22</v>
      </c>
      <c r="F594">
        <v>0</v>
      </c>
      <c r="G594">
        <v>0</v>
      </c>
      <c r="H594">
        <v>0</v>
      </c>
      <c r="I594">
        <v>0</v>
      </c>
      <c r="J594">
        <v>0.4</v>
      </c>
      <c r="K594">
        <v>0.4</v>
      </c>
      <c r="L594">
        <v>0.8</v>
      </c>
      <c r="M594">
        <v>0</v>
      </c>
      <c r="N594">
        <v>0</v>
      </c>
      <c r="O594">
        <v>0</v>
      </c>
      <c r="P594">
        <v>26.4</v>
      </c>
      <c r="Q594">
        <v>1.2</v>
      </c>
      <c r="R594">
        <v>5</v>
      </c>
      <c r="S594" t="s">
        <v>121</v>
      </c>
      <c r="T594" t="s">
        <v>122</v>
      </c>
      <c r="U594" t="s">
        <v>101</v>
      </c>
      <c r="V594" t="s">
        <v>123</v>
      </c>
    </row>
    <row r="595" spans="1:22" x14ac:dyDescent="0.25">
      <c r="A595" s="24">
        <v>45188</v>
      </c>
      <c r="B595" t="s">
        <v>40</v>
      </c>
      <c r="C595">
        <v>49</v>
      </c>
      <c r="D595">
        <v>4</v>
      </c>
      <c r="E595" t="s">
        <v>23</v>
      </c>
      <c r="F595">
        <v>0.4</v>
      </c>
      <c r="G595">
        <v>0.6</v>
      </c>
      <c r="H595">
        <v>0.4</v>
      </c>
      <c r="I595">
        <v>1.4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0.35</v>
      </c>
      <c r="P595">
        <v>58.6</v>
      </c>
      <c r="Q595">
        <v>0.4</v>
      </c>
      <c r="R595">
        <v>5</v>
      </c>
      <c r="S595" t="s">
        <v>121</v>
      </c>
      <c r="T595" t="s">
        <v>122</v>
      </c>
      <c r="U595" t="s">
        <v>101</v>
      </c>
      <c r="V595" t="s">
        <v>123</v>
      </c>
    </row>
    <row r="596" spans="1:22" x14ac:dyDescent="0.25">
      <c r="A596" s="24">
        <v>45188</v>
      </c>
      <c r="B596" t="s">
        <v>40</v>
      </c>
      <c r="C596">
        <v>50</v>
      </c>
      <c r="D596">
        <v>4</v>
      </c>
      <c r="E596" t="s">
        <v>22</v>
      </c>
      <c r="F596">
        <v>0.2</v>
      </c>
      <c r="G596">
        <v>0</v>
      </c>
      <c r="H596">
        <v>0.4</v>
      </c>
      <c r="I596">
        <v>0.60000000000000009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0.1</v>
      </c>
      <c r="P596">
        <v>15.4</v>
      </c>
      <c r="Q596">
        <v>0.8</v>
      </c>
      <c r="R596">
        <v>13</v>
      </c>
      <c r="S596" t="s">
        <v>108</v>
      </c>
      <c r="T596" t="s">
        <v>109</v>
      </c>
      <c r="U596" t="s">
        <v>101</v>
      </c>
      <c r="V596" t="s">
        <v>123</v>
      </c>
    </row>
    <row r="597" spans="1:22" x14ac:dyDescent="0.25">
      <c r="A597" s="24">
        <v>45188</v>
      </c>
      <c r="B597" t="s">
        <v>40</v>
      </c>
      <c r="C597">
        <v>50</v>
      </c>
      <c r="D597">
        <v>4</v>
      </c>
      <c r="E597" t="s">
        <v>23</v>
      </c>
      <c r="F597">
        <v>0</v>
      </c>
      <c r="G597">
        <v>0.2</v>
      </c>
      <c r="H597">
        <v>0</v>
      </c>
      <c r="I597">
        <v>0.2</v>
      </c>
      <c r="J597">
        <v>10</v>
      </c>
      <c r="K597">
        <v>3.4</v>
      </c>
      <c r="L597">
        <v>13.4</v>
      </c>
      <c r="M597">
        <v>0</v>
      </c>
      <c r="N597">
        <v>0</v>
      </c>
      <c r="O597">
        <v>0.15</v>
      </c>
      <c r="P597">
        <v>0</v>
      </c>
      <c r="Q597">
        <v>0.6</v>
      </c>
      <c r="R597">
        <v>13</v>
      </c>
      <c r="S597" t="s">
        <v>108</v>
      </c>
      <c r="T597" t="s">
        <v>109</v>
      </c>
      <c r="U597" t="s">
        <v>101</v>
      </c>
      <c r="V597" t="s">
        <v>123</v>
      </c>
    </row>
    <row r="598" spans="1:22" x14ac:dyDescent="0.25">
      <c r="A598" s="24">
        <v>45188</v>
      </c>
      <c r="B598" t="s">
        <v>40</v>
      </c>
      <c r="C598">
        <v>51</v>
      </c>
      <c r="D598">
        <v>4</v>
      </c>
      <c r="E598" t="s">
        <v>22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0.1</v>
      </c>
      <c r="P598">
        <v>0</v>
      </c>
      <c r="Q598">
        <v>0</v>
      </c>
      <c r="R598">
        <v>7</v>
      </c>
      <c r="S598" t="s">
        <v>110</v>
      </c>
      <c r="U598" t="s">
        <v>96</v>
      </c>
      <c r="V598" t="s">
        <v>123</v>
      </c>
    </row>
    <row r="599" spans="1:22" x14ac:dyDescent="0.25">
      <c r="A599" s="24">
        <v>45188</v>
      </c>
      <c r="B599" t="s">
        <v>40</v>
      </c>
      <c r="C599">
        <v>52</v>
      </c>
      <c r="D599">
        <v>4</v>
      </c>
      <c r="E599" t="s">
        <v>22</v>
      </c>
      <c r="F599">
        <v>0.2</v>
      </c>
      <c r="G599">
        <v>0.2</v>
      </c>
      <c r="H599">
        <v>0</v>
      </c>
      <c r="I599">
        <v>0.4</v>
      </c>
      <c r="J599">
        <v>0.4</v>
      </c>
      <c r="K599">
        <v>0</v>
      </c>
      <c r="L599">
        <v>0.4</v>
      </c>
      <c r="M599">
        <v>0</v>
      </c>
      <c r="N599">
        <v>0</v>
      </c>
      <c r="O599">
        <v>0.15</v>
      </c>
      <c r="P599">
        <v>0</v>
      </c>
      <c r="Q599">
        <v>0.2</v>
      </c>
      <c r="R599">
        <v>12</v>
      </c>
      <c r="S599" t="s">
        <v>111</v>
      </c>
      <c r="T599" s="32" t="s">
        <v>112</v>
      </c>
      <c r="U599" t="s">
        <v>101</v>
      </c>
      <c r="V599" t="s">
        <v>123</v>
      </c>
    </row>
    <row r="600" spans="1:22" x14ac:dyDescent="0.25">
      <c r="A600" s="24">
        <v>45188</v>
      </c>
      <c r="B600" t="s">
        <v>40</v>
      </c>
      <c r="C600">
        <v>52</v>
      </c>
      <c r="D600">
        <v>4</v>
      </c>
      <c r="E600" t="s">
        <v>23</v>
      </c>
      <c r="F600">
        <v>0.2</v>
      </c>
      <c r="G600">
        <v>0.2</v>
      </c>
      <c r="H600">
        <v>0</v>
      </c>
      <c r="I600">
        <v>0.4</v>
      </c>
      <c r="J600">
        <v>12.2</v>
      </c>
      <c r="K600">
        <v>2.8</v>
      </c>
      <c r="L600">
        <v>15</v>
      </c>
      <c r="M600">
        <v>0.4</v>
      </c>
      <c r="N600">
        <v>0.2</v>
      </c>
      <c r="O600">
        <v>0.8</v>
      </c>
      <c r="P600">
        <v>0.2</v>
      </c>
      <c r="Q600">
        <v>0.2</v>
      </c>
      <c r="R600">
        <v>12</v>
      </c>
      <c r="S600" t="s">
        <v>111</v>
      </c>
      <c r="T600" s="32" t="s">
        <v>112</v>
      </c>
      <c r="U600" t="s">
        <v>101</v>
      </c>
      <c r="V600" t="s">
        <v>123</v>
      </c>
    </row>
    <row r="601" spans="1:22" x14ac:dyDescent="0.25">
      <c r="A601" s="24">
        <v>45188</v>
      </c>
      <c r="B601" t="s">
        <v>40</v>
      </c>
      <c r="C601">
        <v>53</v>
      </c>
      <c r="D601">
        <v>4</v>
      </c>
      <c r="E601" t="s">
        <v>22</v>
      </c>
      <c r="F601">
        <v>1</v>
      </c>
      <c r="G601">
        <v>0.8</v>
      </c>
      <c r="H601">
        <v>0.8</v>
      </c>
      <c r="I601">
        <v>2.6</v>
      </c>
      <c r="J601">
        <v>26</v>
      </c>
      <c r="K601">
        <v>9.6</v>
      </c>
      <c r="L601">
        <v>35.6</v>
      </c>
      <c r="M601">
        <v>0</v>
      </c>
      <c r="N601">
        <v>0</v>
      </c>
      <c r="O601">
        <v>0.15</v>
      </c>
      <c r="P601">
        <v>0.6</v>
      </c>
      <c r="Q601">
        <v>0.6</v>
      </c>
      <c r="R601">
        <v>15</v>
      </c>
      <c r="S601" t="s">
        <v>90</v>
      </c>
      <c r="T601" t="s">
        <v>90</v>
      </c>
      <c r="U601" t="s">
        <v>101</v>
      </c>
      <c r="V601" t="s">
        <v>123</v>
      </c>
    </row>
    <row r="602" spans="1:22" x14ac:dyDescent="0.25">
      <c r="A602" s="24">
        <v>45188</v>
      </c>
      <c r="B602" t="s">
        <v>40</v>
      </c>
      <c r="C602">
        <v>53</v>
      </c>
      <c r="D602">
        <v>4</v>
      </c>
      <c r="E602" t="s">
        <v>23</v>
      </c>
      <c r="F602">
        <v>0.2</v>
      </c>
      <c r="G602">
        <v>2</v>
      </c>
      <c r="H602">
        <v>0.2</v>
      </c>
      <c r="I602">
        <v>2.4000000000000004</v>
      </c>
      <c r="J602">
        <v>33.6</v>
      </c>
      <c r="K602">
        <v>4.2</v>
      </c>
      <c r="L602">
        <v>37.800000000000004</v>
      </c>
      <c r="M602">
        <v>0.2</v>
      </c>
      <c r="N602">
        <v>0.4</v>
      </c>
      <c r="O602">
        <v>0.4</v>
      </c>
      <c r="P602">
        <v>0</v>
      </c>
      <c r="Q602">
        <v>0.2</v>
      </c>
      <c r="R602">
        <v>15</v>
      </c>
      <c r="S602" t="s">
        <v>90</v>
      </c>
      <c r="T602" t="s">
        <v>90</v>
      </c>
      <c r="U602" t="s">
        <v>101</v>
      </c>
      <c r="V602" t="s">
        <v>123</v>
      </c>
    </row>
    <row r="603" spans="1:22" x14ac:dyDescent="0.25">
      <c r="A603" s="24">
        <v>45188</v>
      </c>
      <c r="B603" t="s">
        <v>40</v>
      </c>
      <c r="C603">
        <v>54</v>
      </c>
      <c r="D603">
        <v>4</v>
      </c>
      <c r="E603" t="s">
        <v>22</v>
      </c>
      <c r="F603">
        <v>0</v>
      </c>
      <c r="G603">
        <v>0</v>
      </c>
      <c r="H603">
        <v>0</v>
      </c>
      <c r="I603">
        <v>0</v>
      </c>
      <c r="J603">
        <v>1</v>
      </c>
      <c r="K603">
        <v>0</v>
      </c>
      <c r="L603">
        <v>1</v>
      </c>
      <c r="M603">
        <v>0</v>
      </c>
      <c r="N603">
        <v>0</v>
      </c>
      <c r="O603">
        <v>0.1</v>
      </c>
      <c r="P603">
        <v>0.2</v>
      </c>
      <c r="Q603">
        <v>0.2</v>
      </c>
      <c r="R603">
        <v>11</v>
      </c>
      <c r="S603" t="s">
        <v>113</v>
      </c>
      <c r="T603" t="s">
        <v>114</v>
      </c>
      <c r="U603" t="s">
        <v>101</v>
      </c>
      <c r="V603" t="s">
        <v>123</v>
      </c>
    </row>
    <row r="604" spans="1:22" x14ac:dyDescent="0.25">
      <c r="A604" s="24">
        <v>45188</v>
      </c>
      <c r="B604" t="s">
        <v>40</v>
      </c>
      <c r="C604">
        <v>54</v>
      </c>
      <c r="D604">
        <v>4</v>
      </c>
      <c r="E604" t="s">
        <v>23</v>
      </c>
      <c r="F604">
        <v>2</v>
      </c>
      <c r="G604">
        <v>0.4</v>
      </c>
      <c r="H604">
        <v>0.4</v>
      </c>
      <c r="I604">
        <v>2.8</v>
      </c>
      <c r="J604">
        <v>16.2</v>
      </c>
      <c r="K604">
        <v>1.2</v>
      </c>
      <c r="L604">
        <v>17.399999999999999</v>
      </c>
      <c r="M604">
        <v>0</v>
      </c>
      <c r="N604">
        <v>0</v>
      </c>
      <c r="O604">
        <v>0.3</v>
      </c>
      <c r="P604">
        <v>0</v>
      </c>
      <c r="Q604">
        <v>0.2</v>
      </c>
      <c r="R604">
        <v>11</v>
      </c>
      <c r="S604" t="s">
        <v>113</v>
      </c>
      <c r="T604" t="s">
        <v>114</v>
      </c>
      <c r="U604" t="s">
        <v>101</v>
      </c>
      <c r="V604" t="s">
        <v>123</v>
      </c>
    </row>
    <row r="605" spans="1:22" x14ac:dyDescent="0.25">
      <c r="A605" s="24">
        <v>45188</v>
      </c>
      <c r="B605" t="s">
        <v>40</v>
      </c>
      <c r="C605">
        <v>55</v>
      </c>
      <c r="D605">
        <v>4</v>
      </c>
      <c r="E605" t="s">
        <v>22</v>
      </c>
      <c r="F605">
        <v>0</v>
      </c>
      <c r="G605">
        <v>0</v>
      </c>
      <c r="H605">
        <v>0</v>
      </c>
      <c r="I605">
        <v>0</v>
      </c>
      <c r="J605">
        <v>2</v>
      </c>
      <c r="K605">
        <v>0.4</v>
      </c>
      <c r="L605">
        <v>2.4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9</v>
      </c>
      <c r="S605" t="s">
        <v>115</v>
      </c>
      <c r="U605" t="s">
        <v>96</v>
      </c>
      <c r="V605" t="s">
        <v>123</v>
      </c>
    </row>
    <row r="606" spans="1:22" x14ac:dyDescent="0.25">
      <c r="A606" s="24">
        <v>45188</v>
      </c>
      <c r="B606" t="s">
        <v>40</v>
      </c>
      <c r="C606">
        <v>56</v>
      </c>
      <c r="D606">
        <v>4</v>
      </c>
      <c r="E606" t="s">
        <v>22</v>
      </c>
      <c r="F606">
        <v>0.2</v>
      </c>
      <c r="G606">
        <v>0</v>
      </c>
      <c r="H606">
        <v>0</v>
      </c>
      <c r="I606">
        <v>0.2</v>
      </c>
      <c r="J606">
        <v>33.200000000000003</v>
      </c>
      <c r="K606">
        <v>11</v>
      </c>
      <c r="L606">
        <v>44.2</v>
      </c>
      <c r="M606">
        <v>0</v>
      </c>
      <c r="N606">
        <v>0</v>
      </c>
      <c r="O606">
        <v>0.25</v>
      </c>
      <c r="P606">
        <v>0.4</v>
      </c>
      <c r="Q606">
        <v>0</v>
      </c>
      <c r="R606">
        <v>9</v>
      </c>
      <c r="S606" t="s">
        <v>115</v>
      </c>
      <c r="U606" t="s">
        <v>96</v>
      </c>
      <c r="V606" t="s">
        <v>123</v>
      </c>
    </row>
    <row r="607" spans="1:22" x14ac:dyDescent="0.25">
      <c r="A607" s="24">
        <v>45188</v>
      </c>
      <c r="B607" t="s">
        <v>40</v>
      </c>
      <c r="C607">
        <v>56</v>
      </c>
      <c r="D607">
        <v>4</v>
      </c>
      <c r="E607" t="s">
        <v>23</v>
      </c>
      <c r="F607">
        <v>0</v>
      </c>
      <c r="G607">
        <v>0</v>
      </c>
      <c r="H607">
        <v>0</v>
      </c>
      <c r="I607">
        <v>0</v>
      </c>
      <c r="J607">
        <v>51.2</v>
      </c>
      <c r="K607">
        <v>14.2</v>
      </c>
      <c r="L607">
        <v>65.400000000000006</v>
      </c>
      <c r="M607">
        <v>0.4</v>
      </c>
      <c r="N607">
        <v>0.8</v>
      </c>
      <c r="O607">
        <v>0.5</v>
      </c>
      <c r="P607">
        <v>0</v>
      </c>
      <c r="Q607">
        <v>0</v>
      </c>
      <c r="R607">
        <v>4</v>
      </c>
      <c r="S607" t="s">
        <v>104</v>
      </c>
      <c r="T607" t="s">
        <v>105</v>
      </c>
      <c r="U607" t="s">
        <v>101</v>
      </c>
      <c r="V607" t="s">
        <v>123</v>
      </c>
    </row>
    <row r="608" spans="1:22" x14ac:dyDescent="0.25">
      <c r="A608" s="24">
        <v>45188</v>
      </c>
      <c r="B608" t="s">
        <v>40</v>
      </c>
      <c r="C608">
        <v>57</v>
      </c>
      <c r="D608">
        <v>4</v>
      </c>
      <c r="E608" t="s">
        <v>22</v>
      </c>
      <c r="F608">
        <v>0</v>
      </c>
      <c r="G608">
        <v>0</v>
      </c>
      <c r="H608">
        <v>0.2</v>
      </c>
      <c r="I608">
        <v>0.2</v>
      </c>
      <c r="J608">
        <v>2.2000000000000002</v>
      </c>
      <c r="K608">
        <v>0.2</v>
      </c>
      <c r="L608">
        <v>2.4000000000000004</v>
      </c>
      <c r="M608">
        <v>0</v>
      </c>
      <c r="N608">
        <v>0</v>
      </c>
      <c r="O608">
        <v>0.15</v>
      </c>
      <c r="P608">
        <v>0</v>
      </c>
      <c r="Q608">
        <v>0</v>
      </c>
      <c r="R608">
        <v>10</v>
      </c>
      <c r="S608" t="s">
        <v>102</v>
      </c>
      <c r="T608" t="s">
        <v>103</v>
      </c>
      <c r="U608" t="s">
        <v>101</v>
      </c>
      <c r="V608" t="s">
        <v>123</v>
      </c>
    </row>
    <row r="609" spans="1:22" x14ac:dyDescent="0.25">
      <c r="A609" s="24">
        <v>45188</v>
      </c>
      <c r="B609" t="s">
        <v>40</v>
      </c>
      <c r="C609">
        <v>57</v>
      </c>
      <c r="D609">
        <v>4</v>
      </c>
      <c r="E609" t="s">
        <v>23</v>
      </c>
      <c r="F609">
        <v>0.8</v>
      </c>
      <c r="G609">
        <v>0</v>
      </c>
      <c r="H609">
        <v>0</v>
      </c>
      <c r="I609">
        <v>0.8</v>
      </c>
      <c r="J609">
        <v>0</v>
      </c>
      <c r="K609">
        <v>0.2</v>
      </c>
      <c r="L609">
        <v>0.2</v>
      </c>
      <c r="M609">
        <v>0</v>
      </c>
      <c r="N609">
        <v>0</v>
      </c>
      <c r="O609">
        <v>0</v>
      </c>
      <c r="P609">
        <v>0.2</v>
      </c>
      <c r="Q609">
        <v>0</v>
      </c>
      <c r="R609">
        <v>10</v>
      </c>
      <c r="S609" t="s">
        <v>102</v>
      </c>
      <c r="T609" t="s">
        <v>103</v>
      </c>
      <c r="U609" t="s">
        <v>101</v>
      </c>
      <c r="V609" t="s">
        <v>123</v>
      </c>
    </row>
    <row r="610" spans="1:22" x14ac:dyDescent="0.25">
      <c r="A610" s="24">
        <v>45188</v>
      </c>
      <c r="B610" t="s">
        <v>40</v>
      </c>
      <c r="C610">
        <v>58</v>
      </c>
      <c r="D610">
        <v>4</v>
      </c>
      <c r="E610" t="s">
        <v>22</v>
      </c>
      <c r="F610">
        <v>0.6</v>
      </c>
      <c r="G610">
        <v>0</v>
      </c>
      <c r="H610">
        <v>0.4</v>
      </c>
      <c r="I610">
        <v>1</v>
      </c>
      <c r="J610">
        <v>54.6</v>
      </c>
      <c r="K610">
        <v>11.2</v>
      </c>
      <c r="L610">
        <v>65.8</v>
      </c>
      <c r="M610">
        <v>0</v>
      </c>
      <c r="N610">
        <v>0</v>
      </c>
      <c r="O610">
        <v>0.25</v>
      </c>
      <c r="P610">
        <v>0</v>
      </c>
      <c r="Q610">
        <v>0.8</v>
      </c>
      <c r="R610">
        <v>6</v>
      </c>
      <c r="S610" t="s">
        <v>98</v>
      </c>
      <c r="U610" t="s">
        <v>96</v>
      </c>
      <c r="V610" t="s">
        <v>123</v>
      </c>
    </row>
    <row r="611" spans="1:22" x14ac:dyDescent="0.25">
      <c r="A611" s="24">
        <v>45188</v>
      </c>
      <c r="B611" t="s">
        <v>40</v>
      </c>
      <c r="C611">
        <v>59</v>
      </c>
      <c r="D611">
        <v>4</v>
      </c>
      <c r="E611" t="s">
        <v>22</v>
      </c>
      <c r="F611">
        <v>0.4</v>
      </c>
      <c r="G611">
        <v>0.2</v>
      </c>
      <c r="H611">
        <v>0.2</v>
      </c>
      <c r="I611">
        <v>0.8</v>
      </c>
      <c r="J611">
        <v>1.4</v>
      </c>
      <c r="K611">
        <v>0.4</v>
      </c>
      <c r="L611">
        <v>1.7999999999999998</v>
      </c>
      <c r="M611">
        <v>0</v>
      </c>
      <c r="N611">
        <v>0</v>
      </c>
      <c r="O611">
        <v>0.1</v>
      </c>
      <c r="P611">
        <v>3</v>
      </c>
      <c r="Q611">
        <v>1.2</v>
      </c>
      <c r="R611">
        <v>8</v>
      </c>
      <c r="S611" t="s">
        <v>118</v>
      </c>
      <c r="U611" t="s">
        <v>96</v>
      </c>
      <c r="V611" t="s">
        <v>123</v>
      </c>
    </row>
    <row r="612" spans="1:22" x14ac:dyDescent="0.25">
      <c r="A612" s="24">
        <v>45188</v>
      </c>
      <c r="B612" t="s">
        <v>40</v>
      </c>
      <c r="C612">
        <v>60</v>
      </c>
      <c r="D612">
        <v>4</v>
      </c>
      <c r="E612" t="s">
        <v>22</v>
      </c>
      <c r="F612">
        <v>0.4</v>
      </c>
      <c r="G612">
        <v>0.2</v>
      </c>
      <c r="H612">
        <v>0.4</v>
      </c>
      <c r="I612">
        <v>1</v>
      </c>
      <c r="J612">
        <v>0.8</v>
      </c>
      <c r="K612">
        <v>0.2</v>
      </c>
      <c r="L612">
        <v>1</v>
      </c>
      <c r="M612">
        <v>0</v>
      </c>
      <c r="N612">
        <v>0</v>
      </c>
      <c r="O612">
        <v>0.35</v>
      </c>
      <c r="P612">
        <v>0.8</v>
      </c>
      <c r="Q612">
        <v>0.4</v>
      </c>
      <c r="R612">
        <v>2</v>
      </c>
      <c r="S612" t="s">
        <v>106</v>
      </c>
      <c r="T612" t="s">
        <v>107</v>
      </c>
      <c r="U612" t="s">
        <v>101</v>
      </c>
      <c r="V612" t="s">
        <v>123</v>
      </c>
    </row>
    <row r="613" spans="1:22" x14ac:dyDescent="0.25">
      <c r="A613" s="24">
        <v>45188</v>
      </c>
      <c r="B613" t="s">
        <v>40</v>
      </c>
      <c r="C613">
        <v>60</v>
      </c>
      <c r="D613">
        <v>4</v>
      </c>
      <c r="E613" t="s">
        <v>23</v>
      </c>
      <c r="F613">
        <v>0.2</v>
      </c>
      <c r="G613">
        <v>0.2</v>
      </c>
      <c r="H613">
        <v>0</v>
      </c>
      <c r="I613">
        <v>0.4</v>
      </c>
      <c r="J613">
        <v>0.6</v>
      </c>
      <c r="K613">
        <v>0</v>
      </c>
      <c r="L613">
        <v>0.6</v>
      </c>
      <c r="M613">
        <v>0</v>
      </c>
      <c r="N613">
        <v>0</v>
      </c>
      <c r="O613">
        <v>0.3</v>
      </c>
      <c r="P613">
        <v>1.2</v>
      </c>
      <c r="Q613">
        <v>1.2</v>
      </c>
      <c r="R613">
        <v>2</v>
      </c>
      <c r="S613" t="s">
        <v>106</v>
      </c>
      <c r="T613" t="s">
        <v>107</v>
      </c>
      <c r="U613" t="s">
        <v>101</v>
      </c>
      <c r="V613" t="s">
        <v>123</v>
      </c>
    </row>
    <row r="614" spans="1:22" x14ac:dyDescent="0.25">
      <c r="A614" s="24">
        <v>45188</v>
      </c>
      <c r="B614" t="s">
        <v>42</v>
      </c>
      <c r="C614">
        <v>1</v>
      </c>
      <c r="D614">
        <v>1</v>
      </c>
      <c r="E614" t="s">
        <v>22</v>
      </c>
      <c r="F614">
        <v>0</v>
      </c>
      <c r="G614">
        <v>0</v>
      </c>
      <c r="H614">
        <v>0</v>
      </c>
      <c r="I614">
        <v>0</v>
      </c>
      <c r="J614">
        <v>80.599999999999994</v>
      </c>
      <c r="K614">
        <v>13.2</v>
      </c>
      <c r="L614">
        <v>93.8</v>
      </c>
      <c r="M614">
        <v>0</v>
      </c>
      <c r="N614">
        <v>2.2000000000000002</v>
      </c>
      <c r="O614">
        <v>8.4</v>
      </c>
      <c r="P614">
        <v>0</v>
      </c>
      <c r="Q614">
        <v>0</v>
      </c>
      <c r="R614">
        <v>6</v>
      </c>
      <c r="S614" t="s">
        <v>98</v>
      </c>
      <c r="U614" t="s">
        <v>96</v>
      </c>
      <c r="V614" t="s">
        <v>123</v>
      </c>
    </row>
    <row r="615" spans="1:22" x14ac:dyDescent="0.25">
      <c r="A615" s="24">
        <v>45195</v>
      </c>
      <c r="B615" t="s">
        <v>42</v>
      </c>
      <c r="C615">
        <v>2</v>
      </c>
      <c r="D615">
        <v>1</v>
      </c>
      <c r="E615" t="s">
        <v>22</v>
      </c>
      <c r="F615">
        <v>0</v>
      </c>
      <c r="G615">
        <v>2.4</v>
      </c>
      <c r="H615">
        <v>0.4</v>
      </c>
      <c r="I615">
        <v>2.8</v>
      </c>
      <c r="J615">
        <v>0.8</v>
      </c>
      <c r="K615">
        <v>1.6</v>
      </c>
      <c r="L615">
        <v>2.4000000000000004</v>
      </c>
      <c r="M615">
        <v>0</v>
      </c>
      <c r="N615">
        <v>0</v>
      </c>
      <c r="O615">
        <v>2.65</v>
      </c>
      <c r="P615">
        <v>98.8</v>
      </c>
      <c r="Q615">
        <v>1</v>
      </c>
      <c r="R615">
        <v>14</v>
      </c>
      <c r="S615" t="s">
        <v>99</v>
      </c>
      <c r="T615" t="s">
        <v>100</v>
      </c>
      <c r="U615" t="s">
        <v>101</v>
      </c>
      <c r="V615" t="s">
        <v>123</v>
      </c>
    </row>
    <row r="616" spans="1:22" x14ac:dyDescent="0.25">
      <c r="A616" s="24">
        <v>45195</v>
      </c>
      <c r="B616" t="s">
        <v>42</v>
      </c>
      <c r="C616">
        <v>3</v>
      </c>
      <c r="D616">
        <v>1</v>
      </c>
      <c r="E616" t="s">
        <v>22</v>
      </c>
      <c r="F616">
        <v>0</v>
      </c>
      <c r="G616">
        <v>0</v>
      </c>
      <c r="H616">
        <v>0.4</v>
      </c>
      <c r="I616">
        <v>0.4</v>
      </c>
      <c r="J616">
        <v>0.6</v>
      </c>
      <c r="K616">
        <v>1</v>
      </c>
      <c r="L616">
        <v>1.6</v>
      </c>
      <c r="M616">
        <v>0</v>
      </c>
      <c r="N616">
        <v>0.2</v>
      </c>
      <c r="O616">
        <v>3.6</v>
      </c>
      <c r="P616">
        <v>2.2000000000000002</v>
      </c>
      <c r="Q616">
        <v>0.4</v>
      </c>
      <c r="R616">
        <v>10</v>
      </c>
      <c r="S616" t="s">
        <v>102</v>
      </c>
      <c r="T616" t="s">
        <v>103</v>
      </c>
      <c r="U616" t="s">
        <v>101</v>
      </c>
      <c r="V616" t="s">
        <v>123</v>
      </c>
    </row>
    <row r="617" spans="1:22" x14ac:dyDescent="0.25">
      <c r="A617" s="24">
        <v>45195</v>
      </c>
      <c r="B617" t="s">
        <v>42</v>
      </c>
      <c r="C617">
        <v>4</v>
      </c>
      <c r="D617">
        <v>1</v>
      </c>
      <c r="E617" t="s">
        <v>22</v>
      </c>
      <c r="F617">
        <v>0</v>
      </c>
      <c r="G617">
        <v>0</v>
      </c>
      <c r="H617">
        <v>0.2</v>
      </c>
      <c r="I617">
        <v>0.2</v>
      </c>
      <c r="J617">
        <v>80.2</v>
      </c>
      <c r="K617">
        <v>166.6</v>
      </c>
      <c r="L617">
        <v>246.8</v>
      </c>
      <c r="M617">
        <v>0.4</v>
      </c>
      <c r="N617">
        <v>2.8</v>
      </c>
      <c r="O617">
        <v>1.05</v>
      </c>
      <c r="P617">
        <v>1.2</v>
      </c>
      <c r="Q617">
        <v>0.8</v>
      </c>
      <c r="R617">
        <v>4</v>
      </c>
      <c r="S617" t="s">
        <v>104</v>
      </c>
      <c r="T617" t="s">
        <v>105</v>
      </c>
      <c r="U617" t="s">
        <v>101</v>
      </c>
      <c r="V617" t="s">
        <v>123</v>
      </c>
    </row>
    <row r="618" spans="1:22" x14ac:dyDescent="0.25">
      <c r="A618" s="24">
        <v>45195</v>
      </c>
      <c r="B618" t="s">
        <v>42</v>
      </c>
      <c r="C618">
        <v>5</v>
      </c>
      <c r="D618">
        <v>1</v>
      </c>
      <c r="E618" t="s">
        <v>22</v>
      </c>
      <c r="F618">
        <v>0.6</v>
      </c>
      <c r="G618">
        <v>0</v>
      </c>
      <c r="H618">
        <v>0</v>
      </c>
      <c r="I618">
        <v>0.6</v>
      </c>
      <c r="J618">
        <v>3.2</v>
      </c>
      <c r="K618">
        <v>1</v>
      </c>
      <c r="L618">
        <v>4.2</v>
      </c>
      <c r="M618">
        <v>1</v>
      </c>
      <c r="N618">
        <v>0.8</v>
      </c>
      <c r="O618">
        <v>3.05</v>
      </c>
      <c r="P618">
        <v>0.4</v>
      </c>
      <c r="Q618">
        <v>0.2</v>
      </c>
      <c r="R618">
        <v>2</v>
      </c>
      <c r="S618" t="s">
        <v>106</v>
      </c>
      <c r="T618" t="s">
        <v>107</v>
      </c>
      <c r="U618" t="s">
        <v>101</v>
      </c>
      <c r="V618" t="s">
        <v>123</v>
      </c>
    </row>
    <row r="619" spans="1:22" x14ac:dyDescent="0.25">
      <c r="A619" s="24">
        <v>45195</v>
      </c>
      <c r="B619" t="s">
        <v>42</v>
      </c>
      <c r="C619">
        <v>6</v>
      </c>
      <c r="D619">
        <v>1</v>
      </c>
      <c r="E619" t="s">
        <v>22</v>
      </c>
      <c r="F619">
        <v>0</v>
      </c>
      <c r="G619">
        <v>0</v>
      </c>
      <c r="H619">
        <v>0</v>
      </c>
      <c r="I619">
        <v>0</v>
      </c>
      <c r="J619">
        <v>45</v>
      </c>
      <c r="K619">
        <v>12.4</v>
      </c>
      <c r="L619">
        <v>57.4</v>
      </c>
      <c r="M619">
        <v>1</v>
      </c>
      <c r="N619">
        <v>0.8</v>
      </c>
      <c r="O619">
        <v>1.6</v>
      </c>
      <c r="P619">
        <v>0.4</v>
      </c>
      <c r="Q619">
        <v>0.6</v>
      </c>
      <c r="R619">
        <v>13</v>
      </c>
      <c r="S619" t="s">
        <v>108</v>
      </c>
      <c r="T619" t="s">
        <v>109</v>
      </c>
      <c r="U619" t="s">
        <v>101</v>
      </c>
      <c r="V619" t="s">
        <v>123</v>
      </c>
    </row>
    <row r="620" spans="1:22" x14ac:dyDescent="0.25">
      <c r="A620" s="24">
        <v>45195</v>
      </c>
      <c r="B620" t="s">
        <v>42</v>
      </c>
      <c r="C620">
        <v>7</v>
      </c>
      <c r="D620">
        <v>1</v>
      </c>
      <c r="E620" t="s">
        <v>22</v>
      </c>
      <c r="F620">
        <v>9.4</v>
      </c>
      <c r="G620">
        <v>2.8</v>
      </c>
      <c r="H620">
        <v>3.2</v>
      </c>
      <c r="I620">
        <v>15.399999999999999</v>
      </c>
      <c r="J620">
        <v>15.6</v>
      </c>
      <c r="K620">
        <v>6.2</v>
      </c>
      <c r="L620">
        <v>21.8</v>
      </c>
      <c r="M620">
        <v>0.6</v>
      </c>
      <c r="N620">
        <v>0</v>
      </c>
      <c r="O620">
        <v>1.9</v>
      </c>
      <c r="P620">
        <v>0.4</v>
      </c>
      <c r="Q620">
        <v>2.2000000000000002</v>
      </c>
      <c r="R620">
        <v>7</v>
      </c>
      <c r="S620" t="s">
        <v>110</v>
      </c>
      <c r="U620" t="s">
        <v>96</v>
      </c>
      <c r="V620" t="s">
        <v>123</v>
      </c>
    </row>
    <row r="621" spans="1:22" x14ac:dyDescent="0.25">
      <c r="A621" s="24">
        <v>45195</v>
      </c>
      <c r="B621" t="s">
        <v>42</v>
      </c>
      <c r="C621">
        <v>8</v>
      </c>
      <c r="D621">
        <v>1</v>
      </c>
      <c r="E621" t="s">
        <v>22</v>
      </c>
      <c r="F621">
        <v>0</v>
      </c>
      <c r="G621">
        <v>0</v>
      </c>
      <c r="H621">
        <v>0</v>
      </c>
      <c r="I621">
        <v>0</v>
      </c>
      <c r="J621">
        <v>3.8</v>
      </c>
      <c r="K621">
        <v>0.8</v>
      </c>
      <c r="L621">
        <v>4.5999999999999996</v>
      </c>
      <c r="M621">
        <v>0</v>
      </c>
      <c r="N621">
        <v>0.6</v>
      </c>
      <c r="O621">
        <v>4.05</v>
      </c>
      <c r="P621">
        <v>12</v>
      </c>
      <c r="Q621">
        <v>1</v>
      </c>
      <c r="R621">
        <v>12</v>
      </c>
      <c r="S621" t="s">
        <v>111</v>
      </c>
      <c r="T621" s="32" t="s">
        <v>112</v>
      </c>
      <c r="U621" t="s">
        <v>101</v>
      </c>
      <c r="V621" t="s">
        <v>123</v>
      </c>
    </row>
    <row r="622" spans="1:22" x14ac:dyDescent="0.25">
      <c r="A622" s="24">
        <v>45195</v>
      </c>
      <c r="B622" t="s">
        <v>42</v>
      </c>
      <c r="C622">
        <v>9</v>
      </c>
      <c r="D622">
        <v>1</v>
      </c>
      <c r="E622" t="s">
        <v>22</v>
      </c>
      <c r="F622">
        <v>13</v>
      </c>
      <c r="G622">
        <v>1.4</v>
      </c>
      <c r="H622">
        <v>0.2</v>
      </c>
      <c r="I622">
        <v>14.6</v>
      </c>
      <c r="J622">
        <v>4.5999999999999996</v>
      </c>
      <c r="K622">
        <v>2</v>
      </c>
      <c r="L622">
        <v>6.6</v>
      </c>
      <c r="M622">
        <v>0.6</v>
      </c>
      <c r="N622">
        <v>0.6</v>
      </c>
      <c r="O622">
        <v>5.55</v>
      </c>
      <c r="P622">
        <v>33.799999999999997</v>
      </c>
      <c r="Q622">
        <v>0.8</v>
      </c>
      <c r="R622">
        <v>11</v>
      </c>
      <c r="S622" t="s">
        <v>113</v>
      </c>
      <c r="T622" t="s">
        <v>114</v>
      </c>
      <c r="U622" t="s">
        <v>101</v>
      </c>
      <c r="V622" t="s">
        <v>123</v>
      </c>
    </row>
    <row r="623" spans="1:22" x14ac:dyDescent="0.25">
      <c r="A623" s="24">
        <v>45195</v>
      </c>
      <c r="B623" t="s">
        <v>42</v>
      </c>
      <c r="C623">
        <v>10</v>
      </c>
      <c r="D623">
        <v>1</v>
      </c>
      <c r="E623" t="s">
        <v>22</v>
      </c>
      <c r="F623">
        <v>0</v>
      </c>
      <c r="G623">
        <v>0</v>
      </c>
      <c r="H623">
        <v>0</v>
      </c>
      <c r="I623">
        <v>0</v>
      </c>
      <c r="J623">
        <v>1</v>
      </c>
      <c r="K623">
        <v>1.8</v>
      </c>
      <c r="L623">
        <v>2.8</v>
      </c>
      <c r="M623">
        <v>0.6</v>
      </c>
      <c r="N623">
        <v>0.6</v>
      </c>
      <c r="O623">
        <v>3.1</v>
      </c>
      <c r="P623">
        <v>1.8</v>
      </c>
      <c r="Q623">
        <v>0.4</v>
      </c>
      <c r="R623">
        <v>9</v>
      </c>
      <c r="S623" t="s">
        <v>115</v>
      </c>
      <c r="U623" t="s">
        <v>96</v>
      </c>
      <c r="V623" t="s">
        <v>123</v>
      </c>
    </row>
    <row r="624" spans="1:22" x14ac:dyDescent="0.25">
      <c r="A624" s="24">
        <v>45195</v>
      </c>
      <c r="B624" t="s">
        <v>42</v>
      </c>
      <c r="C624">
        <v>11</v>
      </c>
      <c r="D624">
        <v>1</v>
      </c>
      <c r="E624" t="s">
        <v>22</v>
      </c>
      <c r="F624">
        <v>1.4</v>
      </c>
      <c r="G624">
        <v>3</v>
      </c>
      <c r="H624">
        <v>2</v>
      </c>
      <c r="I624">
        <v>6.4</v>
      </c>
      <c r="J624">
        <v>9.8000000000000007</v>
      </c>
      <c r="K624">
        <v>3.8</v>
      </c>
      <c r="L624">
        <v>13.600000000000001</v>
      </c>
      <c r="M624">
        <v>0.4</v>
      </c>
      <c r="N624">
        <v>0.6</v>
      </c>
      <c r="O624">
        <v>0.55000000000000004</v>
      </c>
      <c r="P624">
        <v>5.2</v>
      </c>
      <c r="Q624">
        <v>0.6</v>
      </c>
      <c r="R624">
        <v>15</v>
      </c>
      <c r="S624" t="s">
        <v>90</v>
      </c>
      <c r="T624" t="s">
        <v>90</v>
      </c>
      <c r="U624" t="s">
        <v>101</v>
      </c>
      <c r="V624" t="s">
        <v>123</v>
      </c>
    </row>
    <row r="625" spans="1:22" x14ac:dyDescent="0.25">
      <c r="A625" s="24">
        <v>45195</v>
      </c>
      <c r="B625" t="s">
        <v>42</v>
      </c>
      <c r="C625">
        <v>12</v>
      </c>
      <c r="D625">
        <v>1</v>
      </c>
      <c r="E625" t="s">
        <v>22</v>
      </c>
      <c r="F625">
        <v>0.6</v>
      </c>
      <c r="G625">
        <v>0.6</v>
      </c>
      <c r="H625">
        <v>0.4</v>
      </c>
      <c r="I625">
        <v>1.6</v>
      </c>
      <c r="J625">
        <v>0.8</v>
      </c>
      <c r="K625">
        <v>0.4</v>
      </c>
      <c r="L625">
        <v>1.2000000000000002</v>
      </c>
      <c r="M625">
        <v>0</v>
      </c>
      <c r="N625">
        <v>0</v>
      </c>
      <c r="O625">
        <v>0.85</v>
      </c>
      <c r="P625">
        <v>0.6</v>
      </c>
      <c r="Q625">
        <v>0.4</v>
      </c>
      <c r="R625">
        <v>3</v>
      </c>
      <c r="S625" t="s">
        <v>116</v>
      </c>
      <c r="T625" s="32" t="s">
        <v>117</v>
      </c>
      <c r="U625" t="s">
        <v>101</v>
      </c>
      <c r="V625" t="s">
        <v>123</v>
      </c>
    </row>
    <row r="626" spans="1:22" x14ac:dyDescent="0.25">
      <c r="A626" s="24">
        <v>45195</v>
      </c>
      <c r="B626" t="s">
        <v>42</v>
      </c>
      <c r="C626">
        <v>13</v>
      </c>
      <c r="D626">
        <v>1</v>
      </c>
      <c r="E626" t="s">
        <v>22</v>
      </c>
      <c r="F626">
        <v>0</v>
      </c>
      <c r="G626">
        <v>0</v>
      </c>
      <c r="H626">
        <v>0</v>
      </c>
      <c r="I626">
        <v>0</v>
      </c>
      <c r="J626">
        <v>0.4</v>
      </c>
      <c r="K626">
        <v>0</v>
      </c>
      <c r="L626">
        <v>0.4</v>
      </c>
      <c r="M626">
        <v>0</v>
      </c>
      <c r="N626">
        <v>0</v>
      </c>
      <c r="O626">
        <v>0.65</v>
      </c>
      <c r="P626">
        <v>0.2</v>
      </c>
      <c r="Q626">
        <v>0</v>
      </c>
      <c r="R626">
        <v>8</v>
      </c>
      <c r="S626" t="s">
        <v>118</v>
      </c>
      <c r="U626" t="s">
        <v>96</v>
      </c>
      <c r="V626" t="s">
        <v>123</v>
      </c>
    </row>
    <row r="627" spans="1:22" x14ac:dyDescent="0.25">
      <c r="A627" s="24">
        <v>45195</v>
      </c>
      <c r="B627" t="s">
        <v>42</v>
      </c>
      <c r="C627">
        <v>14</v>
      </c>
      <c r="D627">
        <v>1</v>
      </c>
      <c r="E627" t="s">
        <v>22</v>
      </c>
      <c r="F627">
        <v>0.8</v>
      </c>
      <c r="G627">
        <v>1</v>
      </c>
      <c r="H627">
        <v>1</v>
      </c>
      <c r="I627">
        <v>2.8</v>
      </c>
      <c r="J627">
        <v>0.4</v>
      </c>
      <c r="K627">
        <v>0</v>
      </c>
      <c r="L627">
        <v>0.4</v>
      </c>
      <c r="M627">
        <v>0</v>
      </c>
      <c r="N627">
        <v>0</v>
      </c>
      <c r="O627">
        <v>4</v>
      </c>
      <c r="P627">
        <v>0</v>
      </c>
      <c r="Q627">
        <v>0.2</v>
      </c>
      <c r="R627">
        <v>1</v>
      </c>
      <c r="S627" t="s">
        <v>119</v>
      </c>
      <c r="T627" t="s">
        <v>120</v>
      </c>
      <c r="U627" t="s">
        <v>101</v>
      </c>
      <c r="V627" t="s">
        <v>123</v>
      </c>
    </row>
    <row r="628" spans="1:22" x14ac:dyDescent="0.25">
      <c r="A628" s="24">
        <v>45195</v>
      </c>
      <c r="B628" t="s">
        <v>42</v>
      </c>
      <c r="C628">
        <v>15</v>
      </c>
      <c r="D628">
        <v>1</v>
      </c>
      <c r="E628" t="s">
        <v>22</v>
      </c>
      <c r="F628">
        <v>0.6</v>
      </c>
      <c r="G628">
        <v>0.4</v>
      </c>
      <c r="H628">
        <v>0</v>
      </c>
      <c r="I628">
        <v>1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17.600000000000001</v>
      </c>
      <c r="Q628">
        <v>1</v>
      </c>
      <c r="R628">
        <v>5</v>
      </c>
      <c r="S628" t="s">
        <v>121</v>
      </c>
      <c r="T628" t="s">
        <v>122</v>
      </c>
      <c r="U628" t="s">
        <v>101</v>
      </c>
      <c r="V628" t="s">
        <v>123</v>
      </c>
    </row>
    <row r="629" spans="1:22" x14ac:dyDescent="0.25">
      <c r="A629" s="24">
        <v>45195</v>
      </c>
      <c r="B629" t="s">
        <v>42</v>
      </c>
      <c r="C629">
        <v>16</v>
      </c>
      <c r="D629">
        <v>2</v>
      </c>
      <c r="E629" t="s">
        <v>22</v>
      </c>
      <c r="F629">
        <v>0</v>
      </c>
      <c r="G629">
        <v>0.4</v>
      </c>
      <c r="H629">
        <v>0</v>
      </c>
      <c r="I629">
        <v>0.4</v>
      </c>
      <c r="J629">
        <v>0.2</v>
      </c>
      <c r="K629">
        <v>0.2</v>
      </c>
      <c r="L629">
        <v>0.4</v>
      </c>
      <c r="M629">
        <v>0</v>
      </c>
      <c r="N629">
        <v>0</v>
      </c>
      <c r="O629">
        <v>0.4</v>
      </c>
      <c r="P629">
        <v>130.80000000000001</v>
      </c>
      <c r="Q629">
        <v>0.6</v>
      </c>
      <c r="R629">
        <v>14</v>
      </c>
      <c r="S629" t="s">
        <v>99</v>
      </c>
      <c r="T629" t="s">
        <v>100</v>
      </c>
      <c r="U629" t="s">
        <v>101</v>
      </c>
      <c r="V629" t="s">
        <v>123</v>
      </c>
    </row>
    <row r="630" spans="1:22" x14ac:dyDescent="0.25">
      <c r="A630" s="24">
        <v>45195</v>
      </c>
      <c r="B630" t="s">
        <v>42</v>
      </c>
      <c r="C630">
        <v>17</v>
      </c>
      <c r="D630">
        <v>2</v>
      </c>
      <c r="E630" t="s">
        <v>22</v>
      </c>
      <c r="F630">
        <v>0</v>
      </c>
      <c r="G630">
        <v>0.2</v>
      </c>
      <c r="H630">
        <v>0.4</v>
      </c>
      <c r="I630">
        <v>0.60000000000000009</v>
      </c>
      <c r="J630">
        <v>1.6</v>
      </c>
      <c r="K630">
        <v>0.8</v>
      </c>
      <c r="L630">
        <v>2.4000000000000004</v>
      </c>
      <c r="M630">
        <v>0</v>
      </c>
      <c r="N630">
        <v>0</v>
      </c>
      <c r="O630">
        <v>0</v>
      </c>
      <c r="P630">
        <v>3</v>
      </c>
      <c r="Q630">
        <v>0.4</v>
      </c>
      <c r="R630">
        <v>3</v>
      </c>
      <c r="S630" t="s">
        <v>116</v>
      </c>
      <c r="T630" s="32" t="s">
        <v>117</v>
      </c>
      <c r="U630" t="s">
        <v>101</v>
      </c>
      <c r="V630" t="s">
        <v>123</v>
      </c>
    </row>
    <row r="631" spans="1:22" x14ac:dyDescent="0.25">
      <c r="A631" s="24">
        <v>45195</v>
      </c>
      <c r="B631" t="s">
        <v>42</v>
      </c>
      <c r="C631">
        <v>18</v>
      </c>
      <c r="D631">
        <v>2</v>
      </c>
      <c r="E631" t="s">
        <v>22</v>
      </c>
      <c r="F631">
        <v>0</v>
      </c>
      <c r="G631">
        <v>0.2</v>
      </c>
      <c r="H631">
        <v>0</v>
      </c>
      <c r="I631">
        <v>0.2</v>
      </c>
      <c r="J631">
        <v>1.6</v>
      </c>
      <c r="K631">
        <v>1</v>
      </c>
      <c r="L631">
        <v>2.6</v>
      </c>
      <c r="M631">
        <v>0.2</v>
      </c>
      <c r="N631">
        <v>0</v>
      </c>
      <c r="O631">
        <v>0.6</v>
      </c>
      <c r="P631">
        <v>1.8</v>
      </c>
      <c r="Q631">
        <v>0.4</v>
      </c>
      <c r="R631">
        <v>8</v>
      </c>
      <c r="S631" t="s">
        <v>118</v>
      </c>
      <c r="U631" t="s">
        <v>96</v>
      </c>
      <c r="V631" t="s">
        <v>123</v>
      </c>
    </row>
    <row r="632" spans="1:22" x14ac:dyDescent="0.25">
      <c r="A632" s="24">
        <v>45195</v>
      </c>
      <c r="B632" t="s">
        <v>42</v>
      </c>
      <c r="C632">
        <v>19</v>
      </c>
      <c r="D632">
        <v>2</v>
      </c>
      <c r="E632" t="s">
        <v>22</v>
      </c>
      <c r="F632">
        <v>0</v>
      </c>
      <c r="G632">
        <v>0.6</v>
      </c>
      <c r="H632">
        <v>0.2</v>
      </c>
      <c r="I632">
        <v>0.8</v>
      </c>
      <c r="J632">
        <v>1.2</v>
      </c>
      <c r="K632">
        <v>1.2</v>
      </c>
      <c r="L632">
        <v>2.4</v>
      </c>
      <c r="M632">
        <v>0</v>
      </c>
      <c r="N632">
        <v>0</v>
      </c>
      <c r="O632">
        <v>0.1</v>
      </c>
      <c r="P632">
        <v>24</v>
      </c>
      <c r="Q632">
        <v>1</v>
      </c>
      <c r="R632">
        <v>12</v>
      </c>
      <c r="S632" t="s">
        <v>111</v>
      </c>
      <c r="T632" s="32" t="s">
        <v>112</v>
      </c>
      <c r="U632" t="s">
        <v>101</v>
      </c>
      <c r="V632" t="s">
        <v>123</v>
      </c>
    </row>
    <row r="633" spans="1:22" x14ac:dyDescent="0.25">
      <c r="A633" s="24">
        <v>45195</v>
      </c>
      <c r="B633" t="s">
        <v>42</v>
      </c>
      <c r="C633">
        <v>20</v>
      </c>
      <c r="D633">
        <v>2</v>
      </c>
      <c r="E633" t="s">
        <v>22</v>
      </c>
      <c r="F633">
        <v>1.2</v>
      </c>
      <c r="G633">
        <v>0</v>
      </c>
      <c r="H633">
        <v>0</v>
      </c>
      <c r="I633">
        <v>1.2</v>
      </c>
      <c r="J633">
        <v>1.4</v>
      </c>
      <c r="K633">
        <v>1.6</v>
      </c>
      <c r="L633">
        <v>3</v>
      </c>
      <c r="M633">
        <v>0</v>
      </c>
      <c r="N633">
        <v>0</v>
      </c>
      <c r="O633">
        <v>11.5</v>
      </c>
      <c r="P633">
        <v>37.200000000000003</v>
      </c>
      <c r="Q633">
        <v>0</v>
      </c>
      <c r="R633">
        <v>5</v>
      </c>
      <c r="S633" t="s">
        <v>121</v>
      </c>
      <c r="T633" t="s">
        <v>122</v>
      </c>
      <c r="U633" t="s">
        <v>101</v>
      </c>
      <c r="V633" t="s">
        <v>123</v>
      </c>
    </row>
    <row r="634" spans="1:22" x14ac:dyDescent="0.25">
      <c r="A634" s="24">
        <v>45195</v>
      </c>
      <c r="B634" t="s">
        <v>42</v>
      </c>
      <c r="C634">
        <v>21</v>
      </c>
      <c r="D634">
        <v>2</v>
      </c>
      <c r="E634" t="s">
        <v>22</v>
      </c>
      <c r="F634">
        <v>0</v>
      </c>
      <c r="G634">
        <v>0</v>
      </c>
      <c r="H634">
        <v>0.2</v>
      </c>
      <c r="I634">
        <v>0.2</v>
      </c>
      <c r="J634">
        <v>71.8</v>
      </c>
      <c r="K634">
        <v>45.4</v>
      </c>
      <c r="L634">
        <v>117.19999999999999</v>
      </c>
      <c r="M634">
        <v>0</v>
      </c>
      <c r="N634">
        <v>1.4</v>
      </c>
      <c r="O634">
        <v>0.6</v>
      </c>
      <c r="P634">
        <v>0</v>
      </c>
      <c r="Q634">
        <v>0.2</v>
      </c>
      <c r="R634">
        <v>4</v>
      </c>
      <c r="S634" t="s">
        <v>104</v>
      </c>
      <c r="T634" t="s">
        <v>105</v>
      </c>
      <c r="U634" t="s">
        <v>101</v>
      </c>
      <c r="V634" t="s">
        <v>123</v>
      </c>
    </row>
    <row r="635" spans="1:22" x14ac:dyDescent="0.25">
      <c r="A635" s="24">
        <v>45195</v>
      </c>
      <c r="B635" t="s">
        <v>42</v>
      </c>
      <c r="C635">
        <v>22</v>
      </c>
      <c r="D635">
        <v>2</v>
      </c>
      <c r="E635" t="s">
        <v>22</v>
      </c>
      <c r="F635">
        <v>0.4</v>
      </c>
      <c r="G635">
        <v>0</v>
      </c>
      <c r="H635">
        <v>0</v>
      </c>
      <c r="I635">
        <v>0.4</v>
      </c>
      <c r="J635">
        <v>239.4</v>
      </c>
      <c r="K635">
        <v>83.2</v>
      </c>
      <c r="L635">
        <v>322.60000000000002</v>
      </c>
      <c r="M635">
        <v>0.2</v>
      </c>
      <c r="N635">
        <v>4</v>
      </c>
      <c r="O635">
        <v>0.05</v>
      </c>
      <c r="P635">
        <v>0</v>
      </c>
      <c r="Q635">
        <v>0</v>
      </c>
      <c r="R635">
        <v>6</v>
      </c>
      <c r="S635" t="s">
        <v>98</v>
      </c>
      <c r="U635" t="s">
        <v>96</v>
      </c>
      <c r="V635" t="s">
        <v>123</v>
      </c>
    </row>
    <row r="636" spans="1:22" x14ac:dyDescent="0.25">
      <c r="A636" s="24">
        <v>45195</v>
      </c>
      <c r="B636" t="s">
        <v>42</v>
      </c>
      <c r="C636">
        <v>23</v>
      </c>
      <c r="D636">
        <v>2</v>
      </c>
      <c r="E636" t="s">
        <v>22</v>
      </c>
      <c r="F636">
        <v>0</v>
      </c>
      <c r="G636">
        <v>0.2</v>
      </c>
      <c r="H636">
        <v>0</v>
      </c>
      <c r="I636">
        <v>0.2</v>
      </c>
      <c r="J636">
        <v>150.19999999999999</v>
      </c>
      <c r="K636">
        <v>34.6</v>
      </c>
      <c r="L636">
        <v>184.79999999999998</v>
      </c>
      <c r="M636">
        <v>0.2</v>
      </c>
      <c r="N636">
        <v>0.4</v>
      </c>
      <c r="O636">
        <v>0.75</v>
      </c>
      <c r="P636">
        <v>0.2</v>
      </c>
      <c r="Q636">
        <v>0.4</v>
      </c>
      <c r="R636">
        <v>13</v>
      </c>
      <c r="S636" t="s">
        <v>108</v>
      </c>
      <c r="T636" t="s">
        <v>109</v>
      </c>
      <c r="U636" t="s">
        <v>101</v>
      </c>
      <c r="V636" t="s">
        <v>123</v>
      </c>
    </row>
    <row r="637" spans="1:22" x14ac:dyDescent="0.25">
      <c r="A637" s="24">
        <v>45195</v>
      </c>
      <c r="B637" t="s">
        <v>42</v>
      </c>
      <c r="C637">
        <v>24</v>
      </c>
      <c r="D637">
        <v>2</v>
      </c>
      <c r="E637" t="s">
        <v>22</v>
      </c>
      <c r="F637">
        <v>0</v>
      </c>
      <c r="G637">
        <v>0</v>
      </c>
      <c r="H637">
        <v>0.2</v>
      </c>
      <c r="I637">
        <v>0.2</v>
      </c>
      <c r="J637">
        <v>0.8</v>
      </c>
      <c r="K637">
        <v>0</v>
      </c>
      <c r="L637">
        <v>0.8</v>
      </c>
      <c r="M637">
        <v>0</v>
      </c>
      <c r="N637">
        <v>0</v>
      </c>
      <c r="O637">
        <v>0.2</v>
      </c>
      <c r="P637">
        <v>0</v>
      </c>
      <c r="Q637">
        <v>0.2</v>
      </c>
      <c r="R637">
        <v>10</v>
      </c>
      <c r="S637" t="s">
        <v>102</v>
      </c>
      <c r="T637" t="s">
        <v>103</v>
      </c>
      <c r="U637" t="s">
        <v>101</v>
      </c>
      <c r="V637" t="s">
        <v>123</v>
      </c>
    </row>
    <row r="638" spans="1:22" x14ac:dyDescent="0.25">
      <c r="A638" s="24">
        <v>45195</v>
      </c>
      <c r="B638" t="s">
        <v>42</v>
      </c>
      <c r="C638">
        <v>25</v>
      </c>
      <c r="D638">
        <v>2</v>
      </c>
      <c r="E638" t="s">
        <v>22</v>
      </c>
      <c r="F638">
        <v>0.4</v>
      </c>
      <c r="G638">
        <v>0.8</v>
      </c>
      <c r="H638">
        <v>0</v>
      </c>
      <c r="I638">
        <v>1.2000000000000002</v>
      </c>
      <c r="J638">
        <v>4.4000000000000004</v>
      </c>
      <c r="K638">
        <v>1.2</v>
      </c>
      <c r="L638">
        <v>5.6000000000000005</v>
      </c>
      <c r="M638">
        <v>0</v>
      </c>
      <c r="N638">
        <v>0</v>
      </c>
      <c r="O638">
        <v>0</v>
      </c>
      <c r="P638">
        <v>0.4</v>
      </c>
      <c r="Q638">
        <v>0.2</v>
      </c>
      <c r="R638">
        <v>11</v>
      </c>
      <c r="S638" t="s">
        <v>113</v>
      </c>
      <c r="T638" t="s">
        <v>114</v>
      </c>
      <c r="U638" t="s">
        <v>101</v>
      </c>
      <c r="V638" t="s">
        <v>123</v>
      </c>
    </row>
    <row r="639" spans="1:22" x14ac:dyDescent="0.25">
      <c r="A639" s="24">
        <v>45195</v>
      </c>
      <c r="B639" t="s">
        <v>42</v>
      </c>
      <c r="C639">
        <v>26</v>
      </c>
      <c r="D639">
        <v>2</v>
      </c>
      <c r="E639" t="s">
        <v>22</v>
      </c>
      <c r="F639">
        <v>0.8</v>
      </c>
      <c r="G639">
        <v>0.2</v>
      </c>
      <c r="H639">
        <v>0.2</v>
      </c>
      <c r="I639">
        <v>1.2</v>
      </c>
      <c r="J639">
        <v>2</v>
      </c>
      <c r="K639">
        <v>0.8</v>
      </c>
      <c r="L639">
        <v>2.8</v>
      </c>
      <c r="M639">
        <v>0</v>
      </c>
      <c r="N639">
        <v>0</v>
      </c>
      <c r="O639">
        <v>0</v>
      </c>
      <c r="P639">
        <v>0.2</v>
      </c>
      <c r="Q639">
        <v>0</v>
      </c>
      <c r="R639">
        <v>2</v>
      </c>
      <c r="S639" t="s">
        <v>106</v>
      </c>
      <c r="T639" t="s">
        <v>107</v>
      </c>
      <c r="U639" t="s">
        <v>101</v>
      </c>
      <c r="V639" t="s">
        <v>123</v>
      </c>
    </row>
    <row r="640" spans="1:22" x14ac:dyDescent="0.25">
      <c r="A640" s="24">
        <v>45195</v>
      </c>
      <c r="B640" t="s">
        <v>42</v>
      </c>
      <c r="C640">
        <v>27</v>
      </c>
      <c r="D640">
        <v>2</v>
      </c>
      <c r="E640" t="s">
        <v>22</v>
      </c>
      <c r="F640">
        <v>0.8</v>
      </c>
      <c r="G640">
        <v>0</v>
      </c>
      <c r="H640">
        <v>1</v>
      </c>
      <c r="I640">
        <v>1.8</v>
      </c>
      <c r="J640">
        <v>0.8</v>
      </c>
      <c r="K640">
        <v>0</v>
      </c>
      <c r="L640">
        <v>0.8</v>
      </c>
      <c r="M640">
        <v>0</v>
      </c>
      <c r="N640">
        <v>0</v>
      </c>
      <c r="O640">
        <v>0.35</v>
      </c>
      <c r="P640">
        <v>0</v>
      </c>
      <c r="Q640">
        <v>0.4</v>
      </c>
      <c r="R640">
        <v>1</v>
      </c>
      <c r="S640" t="s">
        <v>119</v>
      </c>
      <c r="T640" t="s">
        <v>120</v>
      </c>
      <c r="U640" t="s">
        <v>101</v>
      </c>
      <c r="V640" t="s">
        <v>123</v>
      </c>
    </row>
    <row r="641" spans="1:22" x14ac:dyDescent="0.25">
      <c r="A641" s="24">
        <v>45195</v>
      </c>
      <c r="B641" t="s">
        <v>42</v>
      </c>
      <c r="C641">
        <v>28</v>
      </c>
      <c r="D641">
        <v>2</v>
      </c>
      <c r="E641" t="s">
        <v>22</v>
      </c>
      <c r="F641">
        <v>0.4</v>
      </c>
      <c r="G641">
        <v>0</v>
      </c>
      <c r="H641">
        <v>0.2</v>
      </c>
      <c r="I641">
        <v>0.60000000000000009</v>
      </c>
      <c r="J641">
        <v>3.6</v>
      </c>
      <c r="K641">
        <v>0.8</v>
      </c>
      <c r="L641">
        <v>4.4000000000000004</v>
      </c>
      <c r="M641">
        <v>0</v>
      </c>
      <c r="N641">
        <v>0</v>
      </c>
      <c r="O641">
        <v>1.25</v>
      </c>
      <c r="P641">
        <v>0.2</v>
      </c>
      <c r="Q641">
        <v>0.2</v>
      </c>
      <c r="R641">
        <v>7</v>
      </c>
      <c r="S641" t="s">
        <v>110</v>
      </c>
      <c r="U641" t="s">
        <v>96</v>
      </c>
      <c r="V641" t="s">
        <v>123</v>
      </c>
    </row>
    <row r="642" spans="1:22" x14ac:dyDescent="0.25">
      <c r="A642" s="24">
        <v>45195</v>
      </c>
      <c r="B642" t="s">
        <v>42</v>
      </c>
      <c r="C642">
        <v>29</v>
      </c>
      <c r="D642">
        <v>2</v>
      </c>
      <c r="E642" t="s">
        <v>22</v>
      </c>
      <c r="F642">
        <v>0</v>
      </c>
      <c r="G642">
        <v>0</v>
      </c>
      <c r="H642">
        <v>0</v>
      </c>
      <c r="I642">
        <v>0</v>
      </c>
      <c r="J642">
        <v>1.6</v>
      </c>
      <c r="K642">
        <v>1.6</v>
      </c>
      <c r="L642">
        <v>3.2</v>
      </c>
      <c r="M642">
        <v>0</v>
      </c>
      <c r="N642">
        <v>0</v>
      </c>
      <c r="O642">
        <v>3.85</v>
      </c>
      <c r="P642">
        <v>0.4</v>
      </c>
      <c r="Q642">
        <v>0.4</v>
      </c>
      <c r="R642">
        <v>9</v>
      </c>
      <c r="S642" t="s">
        <v>115</v>
      </c>
      <c r="U642" t="s">
        <v>96</v>
      </c>
      <c r="V642" t="s">
        <v>123</v>
      </c>
    </row>
    <row r="643" spans="1:22" x14ac:dyDescent="0.25">
      <c r="A643" s="24">
        <v>45195</v>
      </c>
      <c r="B643" t="s">
        <v>42</v>
      </c>
      <c r="C643">
        <v>30</v>
      </c>
      <c r="D643">
        <v>2</v>
      </c>
      <c r="E643" t="s">
        <v>22</v>
      </c>
      <c r="F643">
        <v>0.2</v>
      </c>
      <c r="G643">
        <v>0.4</v>
      </c>
      <c r="H643">
        <v>0.4</v>
      </c>
      <c r="I643">
        <v>1</v>
      </c>
      <c r="J643">
        <v>102.6</v>
      </c>
      <c r="K643">
        <v>33.799999999999997</v>
      </c>
      <c r="L643">
        <v>136.39999999999998</v>
      </c>
      <c r="M643">
        <v>0</v>
      </c>
      <c r="N643">
        <v>1.6</v>
      </c>
      <c r="O643">
        <v>0</v>
      </c>
      <c r="P643">
        <v>0.2</v>
      </c>
      <c r="Q643">
        <v>0.6</v>
      </c>
      <c r="R643">
        <v>15</v>
      </c>
      <c r="S643" t="s">
        <v>90</v>
      </c>
      <c r="T643" t="s">
        <v>90</v>
      </c>
      <c r="U643" t="s">
        <v>101</v>
      </c>
      <c r="V643" t="s">
        <v>123</v>
      </c>
    </row>
    <row r="644" spans="1:22" x14ac:dyDescent="0.25">
      <c r="A644" s="24">
        <v>45195</v>
      </c>
      <c r="B644" t="s">
        <v>42</v>
      </c>
      <c r="C644">
        <v>31</v>
      </c>
      <c r="D644">
        <v>3</v>
      </c>
      <c r="E644" t="s">
        <v>22</v>
      </c>
      <c r="F644">
        <v>0</v>
      </c>
      <c r="G644">
        <v>0.2</v>
      </c>
      <c r="H644">
        <v>0</v>
      </c>
      <c r="I644">
        <v>0.2</v>
      </c>
      <c r="J644">
        <v>0.2</v>
      </c>
      <c r="K644">
        <v>1.2</v>
      </c>
      <c r="L644">
        <v>1.4</v>
      </c>
      <c r="M644">
        <v>0</v>
      </c>
      <c r="N644">
        <v>0.2</v>
      </c>
      <c r="O644">
        <v>2.2999999999999998</v>
      </c>
      <c r="P644">
        <v>0.8</v>
      </c>
      <c r="Q644">
        <v>0.2</v>
      </c>
      <c r="R644">
        <v>2</v>
      </c>
      <c r="S644" t="s">
        <v>106</v>
      </c>
      <c r="T644" t="s">
        <v>107</v>
      </c>
      <c r="U644" t="s">
        <v>101</v>
      </c>
      <c r="V644" t="s">
        <v>123</v>
      </c>
    </row>
    <row r="645" spans="1:22" x14ac:dyDescent="0.25">
      <c r="A645" s="24">
        <v>45195</v>
      </c>
      <c r="B645" t="s">
        <v>42</v>
      </c>
      <c r="C645">
        <v>32</v>
      </c>
      <c r="D645">
        <v>3</v>
      </c>
      <c r="E645" t="s">
        <v>22</v>
      </c>
      <c r="F645">
        <v>0.2</v>
      </c>
      <c r="G645">
        <v>0</v>
      </c>
      <c r="H645">
        <v>0</v>
      </c>
      <c r="I645">
        <v>0.2</v>
      </c>
      <c r="J645">
        <v>3</v>
      </c>
      <c r="K645">
        <v>1.4</v>
      </c>
      <c r="L645">
        <v>4.4000000000000004</v>
      </c>
      <c r="M645">
        <v>0</v>
      </c>
      <c r="N645">
        <v>0</v>
      </c>
      <c r="O645">
        <v>0.15</v>
      </c>
      <c r="P645">
        <v>0</v>
      </c>
      <c r="Q645">
        <v>0.6</v>
      </c>
      <c r="R645">
        <v>7</v>
      </c>
      <c r="S645" t="s">
        <v>110</v>
      </c>
      <c r="U645" t="s">
        <v>96</v>
      </c>
      <c r="V645" t="s">
        <v>123</v>
      </c>
    </row>
    <row r="646" spans="1:22" x14ac:dyDescent="0.25">
      <c r="A646" s="24">
        <v>45195</v>
      </c>
      <c r="B646" t="s">
        <v>42</v>
      </c>
      <c r="C646">
        <v>33</v>
      </c>
      <c r="D646">
        <v>3</v>
      </c>
      <c r="E646" t="s">
        <v>22</v>
      </c>
      <c r="F646">
        <v>0.4</v>
      </c>
      <c r="G646">
        <v>0</v>
      </c>
      <c r="H646">
        <v>0</v>
      </c>
      <c r="I646">
        <v>0.4</v>
      </c>
      <c r="J646">
        <v>5</v>
      </c>
      <c r="K646">
        <v>0.8</v>
      </c>
      <c r="L646">
        <v>5.8</v>
      </c>
      <c r="M646">
        <v>0</v>
      </c>
      <c r="N646">
        <v>0</v>
      </c>
      <c r="O646">
        <v>0.1</v>
      </c>
      <c r="P646">
        <v>0</v>
      </c>
      <c r="Q646">
        <v>0.2</v>
      </c>
      <c r="R646">
        <v>6</v>
      </c>
      <c r="S646" t="s">
        <v>98</v>
      </c>
      <c r="U646" t="s">
        <v>96</v>
      </c>
      <c r="V646" t="s">
        <v>123</v>
      </c>
    </row>
    <row r="647" spans="1:22" x14ac:dyDescent="0.25">
      <c r="A647" s="24">
        <v>45195</v>
      </c>
      <c r="B647" t="s">
        <v>42</v>
      </c>
      <c r="C647">
        <v>34</v>
      </c>
      <c r="D647">
        <v>3</v>
      </c>
      <c r="E647" t="s">
        <v>22</v>
      </c>
      <c r="F647">
        <v>0</v>
      </c>
      <c r="G647">
        <v>0</v>
      </c>
      <c r="H647">
        <v>0</v>
      </c>
      <c r="I647">
        <v>0</v>
      </c>
      <c r="J647">
        <v>4</v>
      </c>
      <c r="K647">
        <v>0.8</v>
      </c>
      <c r="L647">
        <v>4.8</v>
      </c>
      <c r="M647">
        <v>0</v>
      </c>
      <c r="N647">
        <v>0</v>
      </c>
      <c r="O647">
        <v>0</v>
      </c>
      <c r="P647">
        <v>0</v>
      </c>
      <c r="Q647">
        <v>1.6</v>
      </c>
      <c r="R647">
        <v>3</v>
      </c>
      <c r="S647" t="s">
        <v>116</v>
      </c>
      <c r="T647" s="32" t="s">
        <v>117</v>
      </c>
      <c r="U647" t="s">
        <v>101</v>
      </c>
      <c r="V647" t="s">
        <v>123</v>
      </c>
    </row>
    <row r="648" spans="1:22" x14ac:dyDescent="0.25">
      <c r="A648" s="24">
        <v>45195</v>
      </c>
      <c r="B648" t="s">
        <v>42</v>
      </c>
      <c r="C648">
        <v>35</v>
      </c>
      <c r="D648">
        <v>3</v>
      </c>
      <c r="E648" t="s">
        <v>22</v>
      </c>
      <c r="F648">
        <v>0</v>
      </c>
      <c r="G648">
        <v>0</v>
      </c>
      <c r="H648">
        <v>0</v>
      </c>
      <c r="I648">
        <v>0</v>
      </c>
      <c r="J648">
        <v>0.4</v>
      </c>
      <c r="K648">
        <v>0</v>
      </c>
      <c r="L648">
        <v>0.4</v>
      </c>
      <c r="M648">
        <v>0</v>
      </c>
      <c r="N648">
        <v>0</v>
      </c>
      <c r="O648">
        <v>0.05</v>
      </c>
      <c r="P648">
        <v>1.8</v>
      </c>
      <c r="Q648">
        <v>1.2</v>
      </c>
      <c r="R648">
        <v>11</v>
      </c>
      <c r="S648" t="s">
        <v>113</v>
      </c>
      <c r="T648" t="s">
        <v>114</v>
      </c>
      <c r="U648" t="s">
        <v>101</v>
      </c>
      <c r="V648" t="s">
        <v>123</v>
      </c>
    </row>
    <row r="649" spans="1:22" x14ac:dyDescent="0.25">
      <c r="A649" s="24">
        <v>45195</v>
      </c>
      <c r="B649" t="s">
        <v>42</v>
      </c>
      <c r="C649">
        <v>36</v>
      </c>
      <c r="D649">
        <v>3</v>
      </c>
      <c r="E649" t="s">
        <v>22</v>
      </c>
      <c r="F649">
        <v>0</v>
      </c>
      <c r="G649">
        <v>0.4</v>
      </c>
      <c r="H649">
        <v>0</v>
      </c>
      <c r="I649">
        <v>0.4</v>
      </c>
      <c r="J649">
        <v>28</v>
      </c>
      <c r="K649">
        <v>6.4</v>
      </c>
      <c r="L649">
        <v>34.4</v>
      </c>
      <c r="M649">
        <v>0</v>
      </c>
      <c r="N649">
        <v>0.4</v>
      </c>
      <c r="O649">
        <v>0.25</v>
      </c>
      <c r="P649">
        <v>0.6</v>
      </c>
      <c r="Q649">
        <v>1.2</v>
      </c>
      <c r="R649">
        <v>15</v>
      </c>
      <c r="S649" t="s">
        <v>90</v>
      </c>
      <c r="T649" t="s">
        <v>90</v>
      </c>
      <c r="U649" t="s">
        <v>101</v>
      </c>
      <c r="V649" t="s">
        <v>123</v>
      </c>
    </row>
    <row r="650" spans="1:22" x14ac:dyDescent="0.25">
      <c r="A650" s="24">
        <v>45195</v>
      </c>
      <c r="B650" t="s">
        <v>42</v>
      </c>
      <c r="C650">
        <v>37</v>
      </c>
      <c r="D650">
        <v>3</v>
      </c>
      <c r="E650" t="s">
        <v>22</v>
      </c>
      <c r="F650">
        <v>0</v>
      </c>
      <c r="G650">
        <v>0</v>
      </c>
      <c r="H650">
        <v>0</v>
      </c>
      <c r="I650">
        <v>0</v>
      </c>
      <c r="J650">
        <v>18</v>
      </c>
      <c r="K650">
        <v>24.2</v>
      </c>
      <c r="L650">
        <v>42.2</v>
      </c>
      <c r="M650">
        <v>0</v>
      </c>
      <c r="N650">
        <v>0</v>
      </c>
      <c r="O650">
        <v>0.1</v>
      </c>
      <c r="P650">
        <v>0.2</v>
      </c>
      <c r="Q650">
        <v>0</v>
      </c>
      <c r="R650">
        <v>13</v>
      </c>
      <c r="S650" t="s">
        <v>108</v>
      </c>
      <c r="T650" t="s">
        <v>109</v>
      </c>
      <c r="U650" t="s">
        <v>101</v>
      </c>
      <c r="V650" t="s">
        <v>123</v>
      </c>
    </row>
    <row r="651" spans="1:22" x14ac:dyDescent="0.25">
      <c r="A651" s="24">
        <v>45195</v>
      </c>
      <c r="B651" t="s">
        <v>42</v>
      </c>
      <c r="C651">
        <v>38</v>
      </c>
      <c r="D651">
        <v>3</v>
      </c>
      <c r="E651" t="s">
        <v>22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2.2000000000000002</v>
      </c>
      <c r="L651">
        <v>2.2000000000000002</v>
      </c>
      <c r="M651">
        <v>0</v>
      </c>
      <c r="N651">
        <v>0</v>
      </c>
      <c r="O651">
        <v>0.5</v>
      </c>
      <c r="P651">
        <v>0.2</v>
      </c>
      <c r="Q651">
        <v>0.8</v>
      </c>
      <c r="R651">
        <v>9</v>
      </c>
      <c r="S651" t="s">
        <v>115</v>
      </c>
      <c r="U651" t="s">
        <v>96</v>
      </c>
      <c r="V651" t="s">
        <v>123</v>
      </c>
    </row>
    <row r="652" spans="1:22" x14ac:dyDescent="0.25">
      <c r="A652" s="24">
        <v>45195</v>
      </c>
      <c r="B652" t="s">
        <v>42</v>
      </c>
      <c r="C652">
        <v>39</v>
      </c>
      <c r="D652">
        <v>3</v>
      </c>
      <c r="E652" t="s">
        <v>22</v>
      </c>
      <c r="F652">
        <v>0</v>
      </c>
      <c r="G652">
        <v>1</v>
      </c>
      <c r="H652">
        <v>1.4</v>
      </c>
      <c r="I652">
        <v>2.4</v>
      </c>
      <c r="J652">
        <v>2.4</v>
      </c>
      <c r="K652">
        <v>0.8</v>
      </c>
      <c r="L652">
        <v>3.2</v>
      </c>
      <c r="M652">
        <v>0</v>
      </c>
      <c r="N652">
        <v>0</v>
      </c>
      <c r="O652">
        <v>0.15</v>
      </c>
      <c r="P652">
        <v>8.4</v>
      </c>
      <c r="Q652">
        <v>1.6</v>
      </c>
      <c r="R652">
        <v>10</v>
      </c>
      <c r="S652" t="s">
        <v>102</v>
      </c>
      <c r="T652" t="s">
        <v>103</v>
      </c>
      <c r="U652" t="s">
        <v>101</v>
      </c>
      <c r="V652" t="s">
        <v>123</v>
      </c>
    </row>
    <row r="653" spans="1:22" x14ac:dyDescent="0.25">
      <c r="A653" s="24">
        <v>45195</v>
      </c>
      <c r="B653" t="s">
        <v>42</v>
      </c>
      <c r="C653">
        <v>40</v>
      </c>
      <c r="D653">
        <v>3</v>
      </c>
      <c r="E653" t="s">
        <v>22</v>
      </c>
      <c r="F653">
        <v>0.8</v>
      </c>
      <c r="G653">
        <v>0</v>
      </c>
      <c r="H653">
        <v>0</v>
      </c>
      <c r="I653">
        <v>0.8</v>
      </c>
      <c r="J653">
        <v>2</v>
      </c>
      <c r="K653">
        <v>1.6</v>
      </c>
      <c r="L653">
        <v>3.6</v>
      </c>
      <c r="M653">
        <v>0</v>
      </c>
      <c r="N653">
        <v>0</v>
      </c>
      <c r="O653">
        <v>0.1</v>
      </c>
      <c r="P653">
        <v>13.4</v>
      </c>
      <c r="Q653">
        <v>1</v>
      </c>
      <c r="R653">
        <v>14</v>
      </c>
      <c r="S653" t="s">
        <v>99</v>
      </c>
      <c r="T653" t="s">
        <v>100</v>
      </c>
      <c r="U653" t="s">
        <v>101</v>
      </c>
      <c r="V653" t="s">
        <v>123</v>
      </c>
    </row>
    <row r="654" spans="1:22" x14ac:dyDescent="0.25">
      <c r="A654" s="24">
        <v>45195</v>
      </c>
      <c r="B654" t="s">
        <v>42</v>
      </c>
      <c r="C654">
        <v>41</v>
      </c>
      <c r="D654">
        <v>3</v>
      </c>
      <c r="E654" t="s">
        <v>22</v>
      </c>
      <c r="F654">
        <v>0</v>
      </c>
      <c r="G654">
        <v>0</v>
      </c>
      <c r="H654">
        <v>0</v>
      </c>
      <c r="I654">
        <v>0</v>
      </c>
      <c r="J654">
        <v>5</v>
      </c>
      <c r="K654">
        <v>2.2000000000000002</v>
      </c>
      <c r="L654">
        <v>7.2</v>
      </c>
      <c r="M654">
        <v>0</v>
      </c>
      <c r="N654">
        <v>0</v>
      </c>
      <c r="O654">
        <v>0.05</v>
      </c>
      <c r="P654">
        <v>3.4</v>
      </c>
      <c r="Q654">
        <v>0.2</v>
      </c>
      <c r="R654">
        <v>12</v>
      </c>
      <c r="S654" t="s">
        <v>111</v>
      </c>
      <c r="T654" s="32" t="s">
        <v>112</v>
      </c>
      <c r="U654" t="s">
        <v>101</v>
      </c>
      <c r="V654" t="s">
        <v>123</v>
      </c>
    </row>
    <row r="655" spans="1:22" x14ac:dyDescent="0.25">
      <c r="A655" s="24">
        <v>45195</v>
      </c>
      <c r="B655" t="s">
        <v>42</v>
      </c>
      <c r="C655">
        <v>42</v>
      </c>
      <c r="D655">
        <v>3</v>
      </c>
      <c r="E655" t="s">
        <v>22</v>
      </c>
      <c r="F655">
        <v>0</v>
      </c>
      <c r="G655">
        <v>0.2</v>
      </c>
      <c r="H655">
        <v>0</v>
      </c>
      <c r="I655">
        <v>0.2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6</v>
      </c>
      <c r="Q655">
        <v>0</v>
      </c>
      <c r="R655">
        <v>5</v>
      </c>
      <c r="S655" t="s">
        <v>121</v>
      </c>
      <c r="T655" t="s">
        <v>122</v>
      </c>
      <c r="U655" t="s">
        <v>101</v>
      </c>
      <c r="V655" t="s">
        <v>123</v>
      </c>
    </row>
    <row r="656" spans="1:22" x14ac:dyDescent="0.25">
      <c r="A656" s="24">
        <v>45195</v>
      </c>
      <c r="B656" t="s">
        <v>42</v>
      </c>
      <c r="C656">
        <v>43</v>
      </c>
      <c r="D656">
        <v>3</v>
      </c>
      <c r="E656" t="s">
        <v>22</v>
      </c>
      <c r="F656">
        <v>0</v>
      </c>
      <c r="G656">
        <v>0.4</v>
      </c>
      <c r="H656">
        <v>0</v>
      </c>
      <c r="I656">
        <v>0.4</v>
      </c>
      <c r="J656">
        <v>0.2</v>
      </c>
      <c r="K656">
        <v>0</v>
      </c>
      <c r="L656">
        <v>0.2</v>
      </c>
      <c r="M656">
        <v>0</v>
      </c>
      <c r="N656">
        <v>0</v>
      </c>
      <c r="O656">
        <v>0</v>
      </c>
      <c r="P656">
        <v>1.2</v>
      </c>
      <c r="Q656">
        <v>0.6</v>
      </c>
      <c r="R656">
        <v>1</v>
      </c>
      <c r="S656" t="s">
        <v>119</v>
      </c>
      <c r="T656" t="s">
        <v>120</v>
      </c>
      <c r="U656" t="s">
        <v>101</v>
      </c>
      <c r="V656" t="s">
        <v>123</v>
      </c>
    </row>
    <row r="657" spans="1:22" x14ac:dyDescent="0.25">
      <c r="A657" s="24">
        <v>45195</v>
      </c>
      <c r="B657" t="s">
        <v>42</v>
      </c>
      <c r="C657">
        <v>44</v>
      </c>
      <c r="D657">
        <v>3</v>
      </c>
      <c r="E657" t="s">
        <v>22</v>
      </c>
      <c r="F657">
        <v>0</v>
      </c>
      <c r="G657">
        <v>0</v>
      </c>
      <c r="H657">
        <v>0.2</v>
      </c>
      <c r="I657">
        <v>0.2</v>
      </c>
      <c r="J657">
        <v>0</v>
      </c>
      <c r="K657">
        <v>0.4</v>
      </c>
      <c r="L657">
        <v>0.4</v>
      </c>
      <c r="M657">
        <v>0</v>
      </c>
      <c r="N657">
        <v>0</v>
      </c>
      <c r="O657">
        <v>0.65</v>
      </c>
      <c r="P657">
        <v>0</v>
      </c>
      <c r="Q657">
        <v>0.8</v>
      </c>
      <c r="R657">
        <v>8</v>
      </c>
      <c r="S657" t="s">
        <v>118</v>
      </c>
      <c r="U657" t="s">
        <v>96</v>
      </c>
      <c r="V657" t="s">
        <v>123</v>
      </c>
    </row>
    <row r="658" spans="1:22" x14ac:dyDescent="0.25">
      <c r="A658" s="24">
        <v>45195</v>
      </c>
      <c r="B658" t="s">
        <v>42</v>
      </c>
      <c r="C658">
        <v>45</v>
      </c>
      <c r="D658">
        <v>3</v>
      </c>
      <c r="E658" t="s">
        <v>22</v>
      </c>
      <c r="F658">
        <v>0.2</v>
      </c>
      <c r="G658">
        <v>0.2</v>
      </c>
      <c r="H658">
        <v>0.4</v>
      </c>
      <c r="I658">
        <v>0.8</v>
      </c>
      <c r="J658">
        <v>9.8000000000000007</v>
      </c>
      <c r="K658">
        <v>5.6</v>
      </c>
      <c r="L658">
        <v>15.4</v>
      </c>
      <c r="M658">
        <v>0</v>
      </c>
      <c r="N658">
        <v>0</v>
      </c>
      <c r="O658">
        <v>0.35</v>
      </c>
      <c r="P658">
        <v>0.4</v>
      </c>
      <c r="Q658">
        <v>0.4</v>
      </c>
      <c r="R658">
        <v>4</v>
      </c>
      <c r="S658" t="s">
        <v>104</v>
      </c>
      <c r="T658" t="s">
        <v>105</v>
      </c>
      <c r="U658" t="s">
        <v>101</v>
      </c>
      <c r="V658" t="s">
        <v>123</v>
      </c>
    </row>
    <row r="659" spans="1:22" x14ac:dyDescent="0.25">
      <c r="A659" s="24">
        <v>45195</v>
      </c>
      <c r="B659" t="s">
        <v>42</v>
      </c>
      <c r="C659">
        <v>46</v>
      </c>
      <c r="D659">
        <v>4</v>
      </c>
      <c r="E659" t="s">
        <v>22</v>
      </c>
      <c r="F659">
        <v>0</v>
      </c>
      <c r="G659">
        <v>0</v>
      </c>
      <c r="H659">
        <v>0</v>
      </c>
      <c r="I659">
        <v>0</v>
      </c>
      <c r="J659">
        <v>0.6</v>
      </c>
      <c r="K659">
        <v>0</v>
      </c>
      <c r="L659">
        <v>0.6</v>
      </c>
      <c r="M659">
        <v>0</v>
      </c>
      <c r="N659">
        <v>0</v>
      </c>
      <c r="O659">
        <v>0.85</v>
      </c>
      <c r="P659">
        <v>0.2</v>
      </c>
      <c r="Q659">
        <v>1.4</v>
      </c>
      <c r="R659">
        <v>1</v>
      </c>
      <c r="S659" t="s">
        <v>119</v>
      </c>
      <c r="T659" t="s">
        <v>120</v>
      </c>
      <c r="U659" t="s">
        <v>101</v>
      </c>
      <c r="V659" t="s">
        <v>123</v>
      </c>
    </row>
    <row r="660" spans="1:22" x14ac:dyDescent="0.25">
      <c r="A660" s="24">
        <v>45195</v>
      </c>
      <c r="B660" t="s">
        <v>42</v>
      </c>
      <c r="C660">
        <v>47</v>
      </c>
      <c r="D660">
        <v>4</v>
      </c>
      <c r="E660" t="s">
        <v>22</v>
      </c>
      <c r="F660">
        <v>0</v>
      </c>
      <c r="G660">
        <v>1.2</v>
      </c>
      <c r="H660">
        <v>0.6</v>
      </c>
      <c r="I660">
        <v>1.7999999999999998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0.1</v>
      </c>
      <c r="P660">
        <v>11.2</v>
      </c>
      <c r="Q660">
        <v>0.2</v>
      </c>
      <c r="R660">
        <v>3</v>
      </c>
      <c r="S660" t="s">
        <v>116</v>
      </c>
      <c r="T660" s="32" t="s">
        <v>117</v>
      </c>
      <c r="U660" t="s">
        <v>101</v>
      </c>
      <c r="V660" t="s">
        <v>123</v>
      </c>
    </row>
    <row r="661" spans="1:22" x14ac:dyDescent="0.25">
      <c r="A661" s="24">
        <v>45195</v>
      </c>
      <c r="B661" t="s">
        <v>42</v>
      </c>
      <c r="C661">
        <v>48</v>
      </c>
      <c r="D661">
        <v>4</v>
      </c>
      <c r="E661" t="s">
        <v>22</v>
      </c>
      <c r="F661">
        <v>0</v>
      </c>
      <c r="G661">
        <v>0.4</v>
      </c>
      <c r="H661">
        <v>0</v>
      </c>
      <c r="I661">
        <v>0.4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0.05</v>
      </c>
      <c r="P661">
        <v>3.8</v>
      </c>
      <c r="Q661">
        <v>0.6</v>
      </c>
      <c r="R661">
        <v>14</v>
      </c>
      <c r="S661" t="s">
        <v>99</v>
      </c>
      <c r="T661" t="s">
        <v>100</v>
      </c>
      <c r="U661" t="s">
        <v>101</v>
      </c>
      <c r="V661" t="s">
        <v>123</v>
      </c>
    </row>
    <row r="662" spans="1:22" x14ac:dyDescent="0.25">
      <c r="A662" s="24">
        <v>45195</v>
      </c>
      <c r="B662" t="s">
        <v>42</v>
      </c>
      <c r="C662">
        <v>49</v>
      </c>
      <c r="D662">
        <v>4</v>
      </c>
      <c r="E662" t="s">
        <v>22</v>
      </c>
      <c r="F662">
        <v>0.4</v>
      </c>
      <c r="G662">
        <v>1.8</v>
      </c>
      <c r="H662">
        <v>0.2</v>
      </c>
      <c r="I662">
        <v>2.4000000000000004</v>
      </c>
      <c r="J662">
        <v>0</v>
      </c>
      <c r="K662">
        <v>0.2</v>
      </c>
      <c r="L662">
        <v>0.2</v>
      </c>
      <c r="M662">
        <v>0</v>
      </c>
      <c r="N662">
        <v>0</v>
      </c>
      <c r="O662">
        <v>0</v>
      </c>
      <c r="P662">
        <v>14.4</v>
      </c>
      <c r="Q662">
        <v>1</v>
      </c>
      <c r="R662">
        <v>5</v>
      </c>
      <c r="S662" t="s">
        <v>121</v>
      </c>
      <c r="T662" t="s">
        <v>122</v>
      </c>
      <c r="U662" t="s">
        <v>101</v>
      </c>
      <c r="V662" t="s">
        <v>123</v>
      </c>
    </row>
    <row r="663" spans="1:22" x14ac:dyDescent="0.25">
      <c r="A663" s="24">
        <v>45195</v>
      </c>
      <c r="B663" t="s">
        <v>42</v>
      </c>
      <c r="C663">
        <v>50</v>
      </c>
      <c r="D663">
        <v>4</v>
      </c>
      <c r="E663" t="s">
        <v>22</v>
      </c>
      <c r="F663">
        <v>0</v>
      </c>
      <c r="G663">
        <v>0.2</v>
      </c>
      <c r="H663">
        <v>0</v>
      </c>
      <c r="I663">
        <v>0.2</v>
      </c>
      <c r="J663">
        <v>21</v>
      </c>
      <c r="K663">
        <v>8</v>
      </c>
      <c r="L663">
        <v>29</v>
      </c>
      <c r="M663">
        <v>0</v>
      </c>
      <c r="N663">
        <v>0.8</v>
      </c>
      <c r="O663">
        <v>0.25</v>
      </c>
      <c r="P663">
        <v>0.4</v>
      </c>
      <c r="Q663">
        <v>1.2</v>
      </c>
      <c r="R663">
        <v>13</v>
      </c>
      <c r="S663" t="s">
        <v>108</v>
      </c>
      <c r="T663" t="s">
        <v>109</v>
      </c>
      <c r="U663" t="s">
        <v>101</v>
      </c>
      <c r="V663" t="s">
        <v>123</v>
      </c>
    </row>
    <row r="664" spans="1:22" x14ac:dyDescent="0.25">
      <c r="A664" s="24">
        <v>45195</v>
      </c>
      <c r="B664" t="s">
        <v>42</v>
      </c>
      <c r="C664">
        <v>51</v>
      </c>
      <c r="D664">
        <v>4</v>
      </c>
      <c r="E664" t="s">
        <v>22</v>
      </c>
      <c r="F664">
        <v>1</v>
      </c>
      <c r="G664">
        <v>0.2</v>
      </c>
      <c r="H664">
        <v>1.2</v>
      </c>
      <c r="I664">
        <v>2.4</v>
      </c>
      <c r="J664">
        <v>1.4</v>
      </c>
      <c r="K664">
        <v>1</v>
      </c>
      <c r="L664">
        <v>2.4</v>
      </c>
      <c r="M664">
        <v>0</v>
      </c>
      <c r="N664">
        <v>0</v>
      </c>
      <c r="O664">
        <v>0.15</v>
      </c>
      <c r="P664">
        <v>0.4</v>
      </c>
      <c r="Q664">
        <v>1</v>
      </c>
      <c r="R664">
        <v>7</v>
      </c>
      <c r="S664" t="s">
        <v>110</v>
      </c>
      <c r="U664" t="s">
        <v>96</v>
      </c>
      <c r="V664" t="s">
        <v>123</v>
      </c>
    </row>
    <row r="665" spans="1:22" x14ac:dyDescent="0.25">
      <c r="A665" s="24">
        <v>45195</v>
      </c>
      <c r="B665" t="s">
        <v>42</v>
      </c>
      <c r="C665">
        <v>52</v>
      </c>
      <c r="D665">
        <v>4</v>
      </c>
      <c r="E665" t="s">
        <v>22</v>
      </c>
      <c r="F665">
        <v>0</v>
      </c>
      <c r="G665">
        <v>0</v>
      </c>
      <c r="H665">
        <v>0.2</v>
      </c>
      <c r="I665">
        <v>0.2</v>
      </c>
      <c r="J665">
        <v>3.8</v>
      </c>
      <c r="K665">
        <v>3</v>
      </c>
      <c r="L665">
        <v>6.8</v>
      </c>
      <c r="M665">
        <v>0</v>
      </c>
      <c r="N665">
        <v>0.2</v>
      </c>
      <c r="O665">
        <v>0.05</v>
      </c>
      <c r="P665">
        <v>5.2</v>
      </c>
      <c r="Q665">
        <v>1.2</v>
      </c>
      <c r="R665">
        <v>12</v>
      </c>
      <c r="S665" t="s">
        <v>111</v>
      </c>
      <c r="T665" s="32" t="s">
        <v>112</v>
      </c>
      <c r="U665" t="s">
        <v>101</v>
      </c>
      <c r="V665" t="s">
        <v>123</v>
      </c>
    </row>
    <row r="666" spans="1:22" x14ac:dyDescent="0.25">
      <c r="A666" s="24">
        <v>45195</v>
      </c>
      <c r="B666" t="s">
        <v>42</v>
      </c>
      <c r="C666">
        <v>53</v>
      </c>
      <c r="D666">
        <v>4</v>
      </c>
      <c r="E666" t="s">
        <v>22</v>
      </c>
      <c r="F666">
        <v>0.2</v>
      </c>
      <c r="G666">
        <v>0</v>
      </c>
      <c r="H666">
        <v>0.4</v>
      </c>
      <c r="I666">
        <v>0.60000000000000009</v>
      </c>
      <c r="J666">
        <v>42</v>
      </c>
      <c r="K666">
        <v>10.6</v>
      </c>
      <c r="L666">
        <v>52.6</v>
      </c>
      <c r="M666">
        <v>0.2</v>
      </c>
      <c r="N666">
        <v>1.2</v>
      </c>
      <c r="O666">
        <v>0.1</v>
      </c>
      <c r="P666">
        <v>0</v>
      </c>
      <c r="Q666">
        <v>0.8</v>
      </c>
      <c r="R666">
        <v>15</v>
      </c>
      <c r="S666" t="s">
        <v>90</v>
      </c>
      <c r="T666" t="s">
        <v>90</v>
      </c>
      <c r="U666" t="s">
        <v>101</v>
      </c>
      <c r="V666" t="s">
        <v>123</v>
      </c>
    </row>
    <row r="667" spans="1:22" x14ac:dyDescent="0.25">
      <c r="A667" s="24">
        <v>45195</v>
      </c>
      <c r="B667" t="s">
        <v>42</v>
      </c>
      <c r="C667">
        <v>54</v>
      </c>
      <c r="D667">
        <v>4</v>
      </c>
      <c r="E667" t="s">
        <v>22</v>
      </c>
      <c r="F667">
        <v>0</v>
      </c>
      <c r="G667">
        <v>0</v>
      </c>
      <c r="H667">
        <v>0</v>
      </c>
      <c r="I667">
        <v>0</v>
      </c>
      <c r="J667">
        <v>0.6</v>
      </c>
      <c r="K667">
        <v>0.2</v>
      </c>
      <c r="L667">
        <v>0.8</v>
      </c>
      <c r="M667">
        <v>0</v>
      </c>
      <c r="N667">
        <v>0</v>
      </c>
      <c r="O667">
        <v>0.15</v>
      </c>
      <c r="P667">
        <v>0.4</v>
      </c>
      <c r="Q667">
        <v>0.6</v>
      </c>
      <c r="R667">
        <v>11</v>
      </c>
      <c r="S667" t="s">
        <v>113</v>
      </c>
      <c r="T667" t="s">
        <v>114</v>
      </c>
      <c r="U667" t="s">
        <v>101</v>
      </c>
      <c r="V667" t="s">
        <v>123</v>
      </c>
    </row>
    <row r="668" spans="1:22" x14ac:dyDescent="0.25">
      <c r="A668" s="24">
        <v>45195</v>
      </c>
      <c r="B668" t="s">
        <v>42</v>
      </c>
      <c r="C668">
        <v>55</v>
      </c>
      <c r="D668">
        <v>4</v>
      </c>
      <c r="E668" t="s">
        <v>22</v>
      </c>
      <c r="F668">
        <v>0.4</v>
      </c>
      <c r="G668">
        <v>0.2</v>
      </c>
      <c r="H668">
        <v>0.2</v>
      </c>
      <c r="I668">
        <v>0.8</v>
      </c>
      <c r="J668">
        <v>2</v>
      </c>
      <c r="K668">
        <v>0.8</v>
      </c>
      <c r="L668">
        <v>2.8</v>
      </c>
      <c r="M668">
        <v>0</v>
      </c>
      <c r="N668">
        <v>0</v>
      </c>
      <c r="O668">
        <v>0.55000000000000004</v>
      </c>
      <c r="P668">
        <v>0.8</v>
      </c>
      <c r="Q668">
        <v>1.4</v>
      </c>
      <c r="R668">
        <v>9</v>
      </c>
      <c r="S668" t="s">
        <v>115</v>
      </c>
      <c r="U668" t="s">
        <v>96</v>
      </c>
      <c r="V668" t="s">
        <v>123</v>
      </c>
    </row>
    <row r="669" spans="1:22" x14ac:dyDescent="0.25">
      <c r="A669" s="24">
        <v>45195</v>
      </c>
      <c r="B669" t="s">
        <v>42</v>
      </c>
      <c r="C669">
        <v>56</v>
      </c>
      <c r="D669">
        <v>4</v>
      </c>
      <c r="E669" t="s">
        <v>22</v>
      </c>
      <c r="F669">
        <v>0.6</v>
      </c>
      <c r="G669">
        <v>0.2</v>
      </c>
      <c r="H669">
        <v>0</v>
      </c>
      <c r="I669">
        <v>0.8</v>
      </c>
      <c r="J669">
        <v>60</v>
      </c>
      <c r="K669">
        <v>22.6</v>
      </c>
      <c r="L669">
        <v>82.6</v>
      </c>
      <c r="M669">
        <v>0.6</v>
      </c>
      <c r="N669">
        <v>4.2</v>
      </c>
      <c r="O669">
        <v>0</v>
      </c>
      <c r="P669">
        <v>0</v>
      </c>
      <c r="Q669">
        <v>0.8</v>
      </c>
      <c r="R669">
        <v>4</v>
      </c>
      <c r="S669" t="s">
        <v>104</v>
      </c>
      <c r="T669" t="s">
        <v>105</v>
      </c>
      <c r="U669" t="s">
        <v>101</v>
      </c>
      <c r="V669" t="s">
        <v>123</v>
      </c>
    </row>
    <row r="670" spans="1:22" x14ac:dyDescent="0.25">
      <c r="A670" s="24">
        <v>45195</v>
      </c>
      <c r="B670" t="s">
        <v>42</v>
      </c>
      <c r="C670">
        <v>57</v>
      </c>
      <c r="D670">
        <v>4</v>
      </c>
      <c r="E670" t="s">
        <v>22</v>
      </c>
      <c r="F670">
        <v>0</v>
      </c>
      <c r="G670">
        <v>0.6</v>
      </c>
      <c r="H670">
        <v>1.4</v>
      </c>
      <c r="I670">
        <v>2</v>
      </c>
      <c r="J670">
        <v>0</v>
      </c>
      <c r="K670">
        <v>0.4</v>
      </c>
      <c r="L670">
        <v>0.4</v>
      </c>
      <c r="M670">
        <v>0</v>
      </c>
      <c r="N670">
        <v>0</v>
      </c>
      <c r="O670">
        <v>0</v>
      </c>
      <c r="P670">
        <v>0.2</v>
      </c>
      <c r="Q670">
        <v>2.6</v>
      </c>
      <c r="R670">
        <v>10</v>
      </c>
      <c r="S670" t="s">
        <v>102</v>
      </c>
      <c r="T670" t="s">
        <v>103</v>
      </c>
      <c r="U670" t="s">
        <v>101</v>
      </c>
      <c r="V670" t="s">
        <v>123</v>
      </c>
    </row>
    <row r="671" spans="1:22" x14ac:dyDescent="0.25">
      <c r="A671" s="24">
        <v>45195</v>
      </c>
      <c r="B671" t="s">
        <v>42</v>
      </c>
      <c r="C671">
        <v>58</v>
      </c>
      <c r="D671">
        <v>4</v>
      </c>
      <c r="E671" t="s">
        <v>22</v>
      </c>
      <c r="F671">
        <v>0.6</v>
      </c>
      <c r="G671">
        <v>0</v>
      </c>
      <c r="H671">
        <v>0.2</v>
      </c>
      <c r="I671">
        <v>0.8</v>
      </c>
      <c r="J671">
        <v>151.6</v>
      </c>
      <c r="K671">
        <v>32.6</v>
      </c>
      <c r="L671">
        <v>184.2</v>
      </c>
      <c r="M671">
        <v>1.6</v>
      </c>
      <c r="N671">
        <v>3</v>
      </c>
      <c r="O671">
        <v>0</v>
      </c>
      <c r="P671">
        <v>0.2</v>
      </c>
      <c r="Q671">
        <v>1.2</v>
      </c>
      <c r="R671">
        <v>6</v>
      </c>
      <c r="S671" t="s">
        <v>98</v>
      </c>
      <c r="U671" t="s">
        <v>96</v>
      </c>
      <c r="V671" t="s">
        <v>123</v>
      </c>
    </row>
    <row r="672" spans="1:22" x14ac:dyDescent="0.25">
      <c r="A672" s="24">
        <v>45195</v>
      </c>
      <c r="B672" t="s">
        <v>42</v>
      </c>
      <c r="C672">
        <v>59</v>
      </c>
      <c r="D672">
        <v>4</v>
      </c>
      <c r="E672" t="s">
        <v>22</v>
      </c>
      <c r="F672">
        <v>0</v>
      </c>
      <c r="G672">
        <v>0.2</v>
      </c>
      <c r="H672">
        <v>0.4</v>
      </c>
      <c r="I672">
        <v>0.60000000000000009</v>
      </c>
      <c r="J672">
        <v>2</v>
      </c>
      <c r="K672">
        <v>2.2000000000000002</v>
      </c>
      <c r="L672">
        <v>4.2</v>
      </c>
      <c r="M672">
        <v>0.6</v>
      </c>
      <c r="N672">
        <v>0</v>
      </c>
      <c r="O672">
        <v>0</v>
      </c>
      <c r="P672">
        <v>0.6</v>
      </c>
      <c r="Q672">
        <v>1.4</v>
      </c>
      <c r="R672">
        <v>8</v>
      </c>
      <c r="S672" t="s">
        <v>118</v>
      </c>
      <c r="U672" t="s">
        <v>96</v>
      </c>
      <c r="V672" t="s">
        <v>123</v>
      </c>
    </row>
    <row r="673" spans="1:22" x14ac:dyDescent="0.25">
      <c r="A673" s="24">
        <v>45195</v>
      </c>
      <c r="B673" t="s">
        <v>42</v>
      </c>
      <c r="C673">
        <v>60</v>
      </c>
      <c r="D673">
        <v>4</v>
      </c>
      <c r="E673" t="s">
        <v>22</v>
      </c>
      <c r="F673">
        <v>0</v>
      </c>
      <c r="G673">
        <v>0</v>
      </c>
      <c r="H673">
        <v>0</v>
      </c>
      <c r="I673">
        <v>0</v>
      </c>
      <c r="J673">
        <v>1</v>
      </c>
      <c r="K673">
        <v>0.6</v>
      </c>
      <c r="L673">
        <v>1.6</v>
      </c>
      <c r="M673">
        <v>0</v>
      </c>
      <c r="N673">
        <v>0</v>
      </c>
      <c r="O673">
        <v>0.2</v>
      </c>
      <c r="P673">
        <v>0.6</v>
      </c>
      <c r="Q673">
        <v>1.4</v>
      </c>
      <c r="R673">
        <v>2</v>
      </c>
      <c r="S673" t="s">
        <v>106</v>
      </c>
      <c r="T673" t="s">
        <v>107</v>
      </c>
      <c r="U673" t="s">
        <v>101</v>
      </c>
      <c r="V673" t="s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87"/>
  <sheetViews>
    <sheetView workbookViewId="0">
      <pane ySplit="1" topLeftCell="A46" activePane="bottomLeft" state="frozen"/>
      <selection pane="bottomLeft" activeCell="K1" sqref="K1"/>
    </sheetView>
  </sheetViews>
  <sheetFormatPr defaultColWidth="14.42578125" defaultRowHeight="15" customHeight="1" x14ac:dyDescent="0.25"/>
  <cols>
    <col min="1" max="26" width="8.7109375" customWidth="1"/>
  </cols>
  <sheetData>
    <row r="1" spans="1:27" ht="15" customHeight="1" x14ac:dyDescent="0.25">
      <c r="A1" s="15" t="s">
        <v>0</v>
      </c>
      <c r="B1" s="15" t="s">
        <v>45</v>
      </c>
      <c r="C1" s="15" t="s">
        <v>46</v>
      </c>
      <c r="D1" s="15" t="s">
        <v>3</v>
      </c>
      <c r="E1" s="15" t="s">
        <v>4</v>
      </c>
      <c r="F1" s="15" t="s">
        <v>47</v>
      </c>
      <c r="G1" s="15" t="s">
        <v>48</v>
      </c>
      <c r="H1" s="15" t="s">
        <v>49</v>
      </c>
      <c r="I1" s="15" t="s">
        <v>50</v>
      </c>
      <c r="J1" s="15" t="s">
        <v>51</v>
      </c>
      <c r="K1" s="15" t="s">
        <v>52</v>
      </c>
      <c r="L1" s="15" t="s">
        <v>53</v>
      </c>
      <c r="M1" s="15" t="s">
        <v>54</v>
      </c>
      <c r="N1" s="15" t="s">
        <v>55</v>
      </c>
      <c r="O1" s="15" t="s">
        <v>56</v>
      </c>
      <c r="P1" s="15" t="s">
        <v>57</v>
      </c>
      <c r="Q1" s="15" t="s">
        <v>58</v>
      </c>
      <c r="R1" s="15" t="s">
        <v>59</v>
      </c>
      <c r="S1" s="15" t="s">
        <v>60</v>
      </c>
      <c r="T1" s="15" t="s">
        <v>61</v>
      </c>
      <c r="U1" s="15" t="s">
        <v>62</v>
      </c>
      <c r="V1" s="15" t="s">
        <v>63</v>
      </c>
      <c r="W1" s="15" t="s">
        <v>64</v>
      </c>
      <c r="X1" s="15" t="s">
        <v>65</v>
      </c>
      <c r="Y1" s="15" t="s">
        <v>66</v>
      </c>
      <c r="Z1" s="15" t="s">
        <v>67</v>
      </c>
      <c r="AA1" s="15" t="s">
        <v>68</v>
      </c>
    </row>
    <row r="2" spans="1:27" ht="15" customHeight="1" x14ac:dyDescent="0.25">
      <c r="A2" s="16" t="s">
        <v>69</v>
      </c>
      <c r="B2" s="1" t="s">
        <v>36</v>
      </c>
      <c r="C2" s="1">
        <v>1</v>
      </c>
      <c r="D2" s="1">
        <v>1</v>
      </c>
      <c r="E2" s="1">
        <v>6</v>
      </c>
      <c r="F2" s="12">
        <v>2</v>
      </c>
      <c r="G2" s="12">
        <v>0</v>
      </c>
      <c r="H2" s="12">
        <v>0</v>
      </c>
      <c r="I2" s="12">
        <v>0</v>
      </c>
      <c r="J2" s="12">
        <v>0</v>
      </c>
      <c r="K2">
        <v>3</v>
      </c>
      <c r="L2">
        <v>10</v>
      </c>
      <c r="M2">
        <v>2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0</v>
      </c>
      <c r="V2">
        <v>0</v>
      </c>
      <c r="W2">
        <v>2</v>
      </c>
      <c r="X2">
        <v>0</v>
      </c>
      <c r="Y2">
        <v>0</v>
      </c>
      <c r="Z2">
        <v>0</v>
      </c>
      <c r="AA2">
        <v>1</v>
      </c>
    </row>
    <row r="3" spans="1:27" ht="15" customHeight="1" x14ac:dyDescent="0.25">
      <c r="A3" s="16" t="s">
        <v>69</v>
      </c>
      <c r="B3" s="1" t="s">
        <v>36</v>
      </c>
      <c r="C3" s="1">
        <v>2</v>
      </c>
      <c r="D3" s="1">
        <v>1</v>
      </c>
      <c r="E3" s="1">
        <v>14</v>
      </c>
      <c r="F3" s="12">
        <v>5</v>
      </c>
      <c r="G3" s="12">
        <v>0</v>
      </c>
      <c r="H3">
        <v>1</v>
      </c>
      <c r="I3">
        <v>0</v>
      </c>
      <c r="J3">
        <v>0</v>
      </c>
      <c r="K3">
        <v>3</v>
      </c>
      <c r="L3">
        <v>1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ht="15" customHeight="1" x14ac:dyDescent="0.25">
      <c r="A4" s="16" t="s">
        <v>69</v>
      </c>
      <c r="B4" s="1" t="s">
        <v>36</v>
      </c>
      <c r="C4" s="1">
        <v>3</v>
      </c>
      <c r="D4" s="1">
        <v>1</v>
      </c>
      <c r="E4" s="1">
        <v>10</v>
      </c>
    </row>
    <row r="5" spans="1:27" ht="15" customHeight="1" thickBot="1" x14ac:dyDescent="0.3">
      <c r="A5" s="17" t="s">
        <v>69</v>
      </c>
      <c r="B5" s="5" t="s">
        <v>36</v>
      </c>
      <c r="C5" s="5">
        <v>4</v>
      </c>
      <c r="D5" s="5">
        <v>1</v>
      </c>
      <c r="E5" s="5">
        <v>4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5" customHeight="1" x14ac:dyDescent="0.25">
      <c r="A6" s="16" t="s">
        <v>69</v>
      </c>
      <c r="B6" s="1" t="s">
        <v>36</v>
      </c>
      <c r="C6" s="1">
        <v>5</v>
      </c>
      <c r="D6" s="1">
        <v>1</v>
      </c>
      <c r="E6" s="1">
        <v>2</v>
      </c>
    </row>
    <row r="7" spans="1:27" ht="15" customHeight="1" x14ac:dyDescent="0.25">
      <c r="A7" s="16" t="s">
        <v>69</v>
      </c>
      <c r="B7" s="1" t="s">
        <v>36</v>
      </c>
      <c r="C7" s="1">
        <v>6</v>
      </c>
      <c r="D7" s="1">
        <v>1</v>
      </c>
      <c r="E7" s="1">
        <v>13</v>
      </c>
    </row>
    <row r="8" spans="1:27" ht="15.75" customHeight="1" x14ac:dyDescent="0.25">
      <c r="A8" s="16" t="s">
        <v>69</v>
      </c>
      <c r="B8" s="1" t="s">
        <v>36</v>
      </c>
      <c r="C8" s="1">
        <v>7</v>
      </c>
      <c r="D8" s="1">
        <v>1</v>
      </c>
      <c r="E8" s="1">
        <v>7</v>
      </c>
    </row>
    <row r="9" spans="1:27" ht="15.75" customHeight="1" thickBot="1" x14ac:dyDescent="0.3">
      <c r="A9" s="17" t="s">
        <v>69</v>
      </c>
      <c r="B9" s="5" t="s">
        <v>36</v>
      </c>
      <c r="C9" s="5">
        <v>8</v>
      </c>
      <c r="D9" s="5">
        <v>1</v>
      </c>
      <c r="E9" s="5">
        <v>12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5.75" customHeight="1" x14ac:dyDescent="0.25">
      <c r="A10" s="16" t="s">
        <v>69</v>
      </c>
      <c r="B10" s="1" t="s">
        <v>36</v>
      </c>
      <c r="C10" s="1">
        <v>9</v>
      </c>
      <c r="D10" s="1">
        <v>1</v>
      </c>
      <c r="E10" s="1">
        <v>11</v>
      </c>
    </row>
    <row r="11" spans="1:27" ht="15.75" customHeight="1" x14ac:dyDescent="0.25">
      <c r="A11" s="16" t="s">
        <v>69</v>
      </c>
      <c r="B11" s="1" t="s">
        <v>36</v>
      </c>
      <c r="C11" s="1">
        <v>10</v>
      </c>
      <c r="D11" s="1">
        <v>1</v>
      </c>
      <c r="E11" s="1">
        <v>9</v>
      </c>
    </row>
    <row r="12" spans="1:27" ht="15.75" customHeight="1" x14ac:dyDescent="0.25">
      <c r="A12" s="16" t="s">
        <v>69</v>
      </c>
      <c r="B12" s="1" t="s">
        <v>36</v>
      </c>
      <c r="C12" s="1">
        <v>11</v>
      </c>
      <c r="D12" s="1">
        <v>1</v>
      </c>
      <c r="E12" s="1">
        <v>15</v>
      </c>
      <c r="F12" s="12">
        <v>1</v>
      </c>
      <c r="G12" s="12">
        <v>1</v>
      </c>
      <c r="H12" s="12">
        <v>0</v>
      </c>
      <c r="I12">
        <v>1</v>
      </c>
      <c r="J12">
        <v>1</v>
      </c>
      <c r="K12">
        <v>4</v>
      </c>
      <c r="L12">
        <v>5</v>
      </c>
      <c r="M12">
        <v>1</v>
      </c>
      <c r="N12">
        <v>0</v>
      </c>
      <c r="O12">
        <v>2</v>
      </c>
      <c r="P12">
        <v>0</v>
      </c>
      <c r="Q12">
        <v>1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</row>
    <row r="13" spans="1:27" ht="15.75" customHeight="1" thickBot="1" x14ac:dyDescent="0.3">
      <c r="A13" s="17" t="s">
        <v>69</v>
      </c>
      <c r="B13" s="5" t="s">
        <v>36</v>
      </c>
      <c r="C13" s="5">
        <v>12</v>
      </c>
      <c r="D13" s="5">
        <v>1</v>
      </c>
      <c r="E13" s="5">
        <v>3</v>
      </c>
      <c r="F13" s="5">
        <v>1</v>
      </c>
      <c r="G13" s="5">
        <v>0</v>
      </c>
      <c r="H13" s="5">
        <v>0</v>
      </c>
      <c r="I13" s="5">
        <v>0</v>
      </c>
      <c r="J13" s="5">
        <v>0</v>
      </c>
      <c r="K13" s="5">
        <v>2</v>
      </c>
      <c r="L13" s="5">
        <v>2</v>
      </c>
      <c r="M13" s="5">
        <v>0</v>
      </c>
      <c r="N13" s="5">
        <v>0</v>
      </c>
      <c r="O13" s="5">
        <v>0</v>
      </c>
      <c r="P13" s="5">
        <v>0</v>
      </c>
      <c r="Q13" s="5">
        <v>2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1</v>
      </c>
      <c r="X13" s="5">
        <v>0</v>
      </c>
      <c r="Y13" s="5">
        <v>0</v>
      </c>
      <c r="Z13" s="5">
        <v>0</v>
      </c>
      <c r="AA13" s="5">
        <v>0</v>
      </c>
    </row>
    <row r="14" spans="1:27" ht="15.75" customHeight="1" x14ac:dyDescent="0.25">
      <c r="A14" s="16" t="s">
        <v>69</v>
      </c>
      <c r="B14" s="1" t="s">
        <v>36</v>
      </c>
      <c r="C14" s="1">
        <v>13</v>
      </c>
      <c r="D14" s="1">
        <v>1</v>
      </c>
      <c r="E14" s="1">
        <v>8</v>
      </c>
      <c r="F14" s="12">
        <v>3</v>
      </c>
      <c r="G14" s="12">
        <v>1</v>
      </c>
      <c r="H14" s="12">
        <v>2</v>
      </c>
      <c r="I14" s="12">
        <v>1</v>
      </c>
      <c r="J14" s="12">
        <v>0</v>
      </c>
      <c r="K14">
        <v>3</v>
      </c>
      <c r="L14">
        <v>5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ht="15.75" customHeight="1" x14ac:dyDescent="0.25">
      <c r="A15" s="16" t="s">
        <v>69</v>
      </c>
      <c r="B15" s="1" t="s">
        <v>36</v>
      </c>
      <c r="C15" s="1">
        <v>14</v>
      </c>
      <c r="D15" s="1">
        <v>1</v>
      </c>
      <c r="E15" s="1">
        <v>1</v>
      </c>
      <c r="F15" s="12">
        <v>0</v>
      </c>
      <c r="G15">
        <v>1</v>
      </c>
      <c r="H15" s="12">
        <v>0</v>
      </c>
      <c r="I15" s="12">
        <v>0</v>
      </c>
      <c r="J15" s="12">
        <v>0</v>
      </c>
      <c r="K15">
        <v>5</v>
      </c>
      <c r="L15">
        <v>1</v>
      </c>
      <c r="M15">
        <v>0</v>
      </c>
      <c r="N15">
        <v>0</v>
      </c>
      <c r="O15">
        <v>0</v>
      </c>
      <c r="P15">
        <v>0</v>
      </c>
      <c r="Q15">
        <v>3</v>
      </c>
      <c r="R15">
        <v>0</v>
      </c>
      <c r="S15">
        <v>0</v>
      </c>
      <c r="T15">
        <v>0</v>
      </c>
      <c r="U15">
        <v>1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</row>
    <row r="16" spans="1:27" ht="15.75" customHeight="1" x14ac:dyDescent="0.25">
      <c r="A16" s="16" t="s">
        <v>69</v>
      </c>
      <c r="B16" s="1" t="s">
        <v>36</v>
      </c>
      <c r="C16" s="1">
        <v>15</v>
      </c>
      <c r="D16" s="1">
        <v>1</v>
      </c>
      <c r="E16" s="1">
        <v>5</v>
      </c>
      <c r="F16" s="12">
        <v>4</v>
      </c>
      <c r="G16" s="12">
        <v>1</v>
      </c>
      <c r="H16" s="12">
        <v>4</v>
      </c>
      <c r="I16" s="12">
        <v>0</v>
      </c>
      <c r="J16" s="12">
        <v>0</v>
      </c>
      <c r="K16">
        <v>1</v>
      </c>
      <c r="L16">
        <v>7</v>
      </c>
      <c r="M16">
        <v>1</v>
      </c>
      <c r="N16">
        <v>2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1</v>
      </c>
      <c r="W16">
        <v>1</v>
      </c>
      <c r="X16">
        <v>1</v>
      </c>
      <c r="Y16">
        <v>0</v>
      </c>
      <c r="Z16">
        <v>0</v>
      </c>
      <c r="AA16">
        <v>0</v>
      </c>
    </row>
    <row r="17" spans="1:27" ht="15.75" customHeight="1" thickBot="1" x14ac:dyDescent="0.3">
      <c r="A17" s="17" t="s">
        <v>69</v>
      </c>
      <c r="B17" s="5" t="s">
        <v>36</v>
      </c>
      <c r="C17" s="5">
        <v>16</v>
      </c>
      <c r="D17" s="5">
        <v>2</v>
      </c>
      <c r="E17" s="5">
        <v>14</v>
      </c>
      <c r="F17" s="5">
        <v>3</v>
      </c>
      <c r="G17" s="5">
        <v>0</v>
      </c>
      <c r="H17" s="5">
        <v>0</v>
      </c>
      <c r="I17" s="5">
        <v>2</v>
      </c>
      <c r="J17" s="5">
        <v>0</v>
      </c>
      <c r="K17" s="5">
        <v>1</v>
      </c>
      <c r="L17" s="5">
        <v>8</v>
      </c>
      <c r="M17" s="5">
        <v>1</v>
      </c>
      <c r="N17" s="5">
        <v>0</v>
      </c>
      <c r="O17" s="5">
        <v>1</v>
      </c>
      <c r="P17" s="5">
        <v>0</v>
      </c>
      <c r="Q17" s="5">
        <v>1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</row>
    <row r="18" spans="1:27" ht="15.75" customHeight="1" x14ac:dyDescent="0.25">
      <c r="A18" s="16" t="s">
        <v>69</v>
      </c>
      <c r="B18" s="1" t="s">
        <v>36</v>
      </c>
      <c r="C18" s="1">
        <v>17</v>
      </c>
      <c r="D18" s="1">
        <v>2</v>
      </c>
      <c r="E18" s="1">
        <v>3</v>
      </c>
      <c r="F18" s="10">
        <v>1</v>
      </c>
      <c r="G18" s="10">
        <v>2</v>
      </c>
      <c r="H18" s="10">
        <v>1</v>
      </c>
      <c r="I18" s="10">
        <v>3</v>
      </c>
      <c r="J18" s="10">
        <v>1</v>
      </c>
      <c r="K18" s="10">
        <v>4</v>
      </c>
      <c r="L18" s="10">
        <v>2</v>
      </c>
      <c r="M18" s="10">
        <v>0</v>
      </c>
      <c r="N18" s="10">
        <v>0</v>
      </c>
      <c r="O18">
        <v>1</v>
      </c>
      <c r="P18">
        <v>1</v>
      </c>
      <c r="Q18" s="10">
        <v>3</v>
      </c>
      <c r="R18" s="10">
        <v>0</v>
      </c>
      <c r="S18" s="10">
        <v>0</v>
      </c>
      <c r="T18" s="10">
        <v>0</v>
      </c>
      <c r="U18">
        <v>2</v>
      </c>
      <c r="V18">
        <v>3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</row>
    <row r="19" spans="1:27" ht="15.75" customHeight="1" x14ac:dyDescent="0.25">
      <c r="A19" s="16" t="s">
        <v>69</v>
      </c>
      <c r="B19" s="1" t="s">
        <v>36</v>
      </c>
      <c r="C19" s="1">
        <v>18</v>
      </c>
      <c r="D19" s="1">
        <v>2</v>
      </c>
      <c r="E19" s="1">
        <v>8</v>
      </c>
      <c r="F19" s="10">
        <v>1</v>
      </c>
      <c r="G19" s="10">
        <v>0</v>
      </c>
      <c r="H19" s="10">
        <v>1</v>
      </c>
      <c r="I19" s="10">
        <v>2</v>
      </c>
      <c r="J19" s="10">
        <v>0</v>
      </c>
      <c r="K19" s="10">
        <v>3</v>
      </c>
      <c r="L19" s="10">
        <v>1</v>
      </c>
      <c r="M19" s="10">
        <v>3</v>
      </c>
      <c r="N19" s="10">
        <v>0</v>
      </c>
      <c r="O19" s="10">
        <v>0</v>
      </c>
      <c r="P19" s="10">
        <v>0</v>
      </c>
      <c r="Q19" s="10">
        <v>1</v>
      </c>
      <c r="R19" s="10">
        <v>0</v>
      </c>
      <c r="S19" s="10">
        <v>0</v>
      </c>
      <c r="T19" s="10">
        <v>0</v>
      </c>
      <c r="U19">
        <v>1</v>
      </c>
      <c r="V19">
        <v>4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</row>
    <row r="20" spans="1:27" ht="15.75" customHeight="1" x14ac:dyDescent="0.25">
      <c r="A20" s="16" t="s">
        <v>69</v>
      </c>
      <c r="B20" s="1" t="s">
        <v>36</v>
      </c>
      <c r="C20" s="1">
        <v>19</v>
      </c>
      <c r="D20" s="1">
        <v>2</v>
      </c>
      <c r="E20" s="1">
        <v>12</v>
      </c>
      <c r="F20" s="10">
        <v>1</v>
      </c>
      <c r="G20" s="10">
        <v>0</v>
      </c>
      <c r="H20" s="10">
        <v>0</v>
      </c>
      <c r="I20" s="10">
        <v>1</v>
      </c>
      <c r="J20" s="10">
        <v>1</v>
      </c>
      <c r="K20" s="10">
        <v>4</v>
      </c>
      <c r="L20" s="10">
        <v>2</v>
      </c>
      <c r="M20" s="10">
        <v>4</v>
      </c>
      <c r="N20" s="10">
        <v>1</v>
      </c>
      <c r="O20" s="10">
        <v>0</v>
      </c>
      <c r="P20" s="10">
        <v>0</v>
      </c>
      <c r="Q20" s="10">
        <v>4</v>
      </c>
      <c r="R20" s="10">
        <v>0</v>
      </c>
      <c r="S20" s="10">
        <v>0</v>
      </c>
      <c r="T20" s="10">
        <v>0</v>
      </c>
      <c r="U20">
        <v>1</v>
      </c>
      <c r="V20">
        <v>1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</row>
    <row r="21" spans="1:27" ht="15.75" customHeight="1" thickBot="1" x14ac:dyDescent="0.3">
      <c r="A21" s="17" t="s">
        <v>69</v>
      </c>
      <c r="B21" s="5" t="s">
        <v>36</v>
      </c>
      <c r="C21" s="5">
        <v>20</v>
      </c>
      <c r="D21" s="5">
        <v>2</v>
      </c>
      <c r="E21" s="5">
        <v>5</v>
      </c>
      <c r="F21" s="5">
        <v>1</v>
      </c>
      <c r="G21" s="5">
        <v>0</v>
      </c>
      <c r="H21" s="5">
        <v>1</v>
      </c>
      <c r="I21" s="5">
        <v>2</v>
      </c>
      <c r="J21" s="5">
        <v>1</v>
      </c>
      <c r="K21" s="5">
        <v>4</v>
      </c>
      <c r="L21" s="5">
        <v>1</v>
      </c>
      <c r="M21" s="5">
        <v>1</v>
      </c>
      <c r="N21" s="5">
        <v>0</v>
      </c>
      <c r="O21" s="5">
        <v>0</v>
      </c>
      <c r="P21" s="5">
        <v>0</v>
      </c>
      <c r="Q21" s="5">
        <v>2</v>
      </c>
      <c r="R21" s="5">
        <v>0</v>
      </c>
      <c r="S21" s="5">
        <v>0</v>
      </c>
      <c r="T21" s="5">
        <v>0</v>
      </c>
      <c r="U21" s="5">
        <v>3</v>
      </c>
      <c r="V21" s="5">
        <v>0</v>
      </c>
      <c r="W21" s="5">
        <v>1</v>
      </c>
      <c r="X21" s="5">
        <v>0</v>
      </c>
      <c r="Y21" s="5">
        <v>0</v>
      </c>
      <c r="Z21" s="5">
        <v>0</v>
      </c>
      <c r="AA21" s="5">
        <v>0</v>
      </c>
    </row>
    <row r="22" spans="1:27" ht="15.75" customHeight="1" x14ac:dyDescent="0.25">
      <c r="A22" s="16" t="s">
        <v>69</v>
      </c>
      <c r="B22" s="1" t="s">
        <v>36</v>
      </c>
      <c r="C22" s="1">
        <v>21</v>
      </c>
      <c r="D22" s="1">
        <v>2</v>
      </c>
      <c r="E22" s="1">
        <v>4</v>
      </c>
    </row>
    <row r="23" spans="1:27" ht="15.75" customHeight="1" x14ac:dyDescent="0.25">
      <c r="A23" s="16" t="s">
        <v>69</v>
      </c>
      <c r="B23" s="1" t="s">
        <v>36</v>
      </c>
      <c r="C23" s="1">
        <v>22</v>
      </c>
      <c r="D23" s="1">
        <v>2</v>
      </c>
      <c r="E23" s="1">
        <v>6</v>
      </c>
    </row>
    <row r="24" spans="1:27" ht="15.75" customHeight="1" x14ac:dyDescent="0.25">
      <c r="A24" s="16" t="s">
        <v>69</v>
      </c>
      <c r="B24" s="1" t="s">
        <v>36</v>
      </c>
      <c r="C24" s="1">
        <v>23</v>
      </c>
      <c r="D24" s="1">
        <v>2</v>
      </c>
      <c r="E24" s="1">
        <v>13</v>
      </c>
    </row>
    <row r="25" spans="1:27" ht="15.75" customHeight="1" thickBot="1" x14ac:dyDescent="0.3">
      <c r="A25" s="17" t="s">
        <v>69</v>
      </c>
      <c r="B25" s="5" t="s">
        <v>36</v>
      </c>
      <c r="C25" s="5">
        <v>24</v>
      </c>
      <c r="D25" s="5">
        <v>2</v>
      </c>
      <c r="E25" s="5">
        <v>10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5.75" customHeight="1" x14ac:dyDescent="0.25">
      <c r="A26" s="16" t="s">
        <v>69</v>
      </c>
      <c r="B26" s="1" t="s">
        <v>36</v>
      </c>
      <c r="C26" s="1">
        <v>25</v>
      </c>
      <c r="D26" s="1">
        <v>2</v>
      </c>
      <c r="E26" s="1">
        <v>11</v>
      </c>
    </row>
    <row r="27" spans="1:27" ht="15.75" customHeight="1" x14ac:dyDescent="0.25">
      <c r="A27" s="16" t="s">
        <v>69</v>
      </c>
      <c r="B27" s="1" t="s">
        <v>36</v>
      </c>
      <c r="C27" s="1">
        <v>26</v>
      </c>
      <c r="D27" s="1">
        <v>2</v>
      </c>
      <c r="E27" s="1">
        <v>2</v>
      </c>
    </row>
    <row r="28" spans="1:27" ht="15.75" customHeight="1" x14ac:dyDescent="0.25">
      <c r="A28" s="16" t="s">
        <v>69</v>
      </c>
      <c r="B28" s="1" t="s">
        <v>36</v>
      </c>
      <c r="C28" s="1">
        <v>27</v>
      </c>
      <c r="D28" s="1">
        <v>2</v>
      </c>
      <c r="E28" s="1">
        <v>1</v>
      </c>
    </row>
    <row r="29" spans="1:27" ht="15.75" customHeight="1" thickBot="1" x14ac:dyDescent="0.3">
      <c r="A29" s="17" t="s">
        <v>69</v>
      </c>
      <c r="B29" s="5" t="s">
        <v>36</v>
      </c>
      <c r="C29" s="5">
        <v>28</v>
      </c>
      <c r="D29" s="5">
        <v>2</v>
      </c>
      <c r="E29" s="5">
        <v>7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5.75" customHeight="1" x14ac:dyDescent="0.25">
      <c r="A30" s="16" t="s">
        <v>69</v>
      </c>
      <c r="B30" s="1" t="s">
        <v>36</v>
      </c>
      <c r="C30" s="1">
        <v>29</v>
      </c>
      <c r="D30" s="1">
        <v>2</v>
      </c>
      <c r="E30" s="1">
        <v>9</v>
      </c>
    </row>
    <row r="31" spans="1:27" ht="15.75" customHeight="1" x14ac:dyDescent="0.25">
      <c r="A31" s="16" t="s">
        <v>69</v>
      </c>
      <c r="B31" s="1" t="s">
        <v>36</v>
      </c>
      <c r="C31" s="1">
        <v>30</v>
      </c>
      <c r="D31" s="1">
        <v>2</v>
      </c>
      <c r="E31" s="1">
        <v>15</v>
      </c>
    </row>
    <row r="32" spans="1:27" ht="15.75" customHeight="1" x14ac:dyDescent="0.25">
      <c r="A32" s="16" t="s">
        <v>69</v>
      </c>
      <c r="B32" s="1" t="s">
        <v>36</v>
      </c>
      <c r="C32" s="1">
        <v>31</v>
      </c>
      <c r="D32" s="1">
        <v>3</v>
      </c>
      <c r="E32" s="1">
        <v>2</v>
      </c>
    </row>
    <row r="33" spans="1:27" ht="15.75" customHeight="1" thickBot="1" x14ac:dyDescent="0.3">
      <c r="A33" s="17" t="s">
        <v>69</v>
      </c>
      <c r="B33" s="5" t="s">
        <v>36</v>
      </c>
      <c r="C33" s="5">
        <v>32</v>
      </c>
      <c r="D33" s="5">
        <v>3</v>
      </c>
      <c r="E33" s="5">
        <v>7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5.75" customHeight="1" x14ac:dyDescent="0.25">
      <c r="A34" s="16" t="s">
        <v>69</v>
      </c>
      <c r="B34" s="1" t="s">
        <v>36</v>
      </c>
      <c r="C34" s="1">
        <v>33</v>
      </c>
      <c r="D34" s="1">
        <v>3</v>
      </c>
      <c r="E34" s="1">
        <v>6</v>
      </c>
    </row>
    <row r="35" spans="1:27" ht="15.75" customHeight="1" x14ac:dyDescent="0.25">
      <c r="A35" s="16" t="s">
        <v>69</v>
      </c>
      <c r="B35" s="1" t="s">
        <v>36</v>
      </c>
      <c r="C35" s="1">
        <v>34</v>
      </c>
      <c r="D35" s="1">
        <v>3</v>
      </c>
      <c r="E35" s="1">
        <v>3</v>
      </c>
    </row>
    <row r="36" spans="1:27" ht="15.75" customHeight="1" x14ac:dyDescent="0.25">
      <c r="A36" s="16" t="s">
        <v>69</v>
      </c>
      <c r="B36" s="1" t="s">
        <v>36</v>
      </c>
      <c r="C36" s="1">
        <v>35</v>
      </c>
      <c r="D36" s="1">
        <v>3</v>
      </c>
      <c r="E36" s="1">
        <v>11</v>
      </c>
    </row>
    <row r="37" spans="1:27" ht="15.75" customHeight="1" thickBot="1" x14ac:dyDescent="0.3">
      <c r="A37" s="17" t="s">
        <v>69</v>
      </c>
      <c r="B37" s="5" t="s">
        <v>36</v>
      </c>
      <c r="C37" s="5">
        <v>36</v>
      </c>
      <c r="D37" s="5">
        <v>3</v>
      </c>
      <c r="E37" s="5">
        <v>15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5.75" customHeight="1" x14ac:dyDescent="0.25">
      <c r="A38" s="16" t="s">
        <v>69</v>
      </c>
      <c r="B38" s="1" t="s">
        <v>36</v>
      </c>
      <c r="C38" s="1">
        <v>37</v>
      </c>
      <c r="D38" s="1">
        <v>3</v>
      </c>
      <c r="E38" s="1">
        <v>13</v>
      </c>
    </row>
    <row r="39" spans="1:27" ht="15.75" customHeight="1" x14ac:dyDescent="0.25">
      <c r="A39" s="16" t="s">
        <v>69</v>
      </c>
      <c r="B39" s="1" t="s">
        <v>36</v>
      </c>
      <c r="C39" s="1">
        <v>38</v>
      </c>
      <c r="D39" s="1">
        <v>3</v>
      </c>
      <c r="E39" s="1">
        <v>9</v>
      </c>
    </row>
    <row r="40" spans="1:27" ht="15.75" customHeight="1" x14ac:dyDescent="0.25">
      <c r="A40" s="16" t="s">
        <v>69</v>
      </c>
      <c r="B40" s="1" t="s">
        <v>36</v>
      </c>
      <c r="C40" s="1">
        <v>39</v>
      </c>
      <c r="D40" s="1">
        <v>3</v>
      </c>
      <c r="E40" s="1">
        <v>10</v>
      </c>
    </row>
    <row r="41" spans="1:27" ht="15.75" customHeight="1" thickBot="1" x14ac:dyDescent="0.3">
      <c r="A41" s="17" t="s">
        <v>69</v>
      </c>
      <c r="B41" s="5" t="s">
        <v>36</v>
      </c>
      <c r="C41" s="5">
        <v>40</v>
      </c>
      <c r="D41" s="5">
        <v>3</v>
      </c>
      <c r="E41" s="5">
        <v>14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5.75" customHeight="1" x14ac:dyDescent="0.25">
      <c r="A42" s="16" t="s">
        <v>69</v>
      </c>
      <c r="B42" s="1" t="s">
        <v>36</v>
      </c>
      <c r="C42" s="1">
        <v>41</v>
      </c>
      <c r="D42" s="1">
        <v>3</v>
      </c>
      <c r="E42" s="1">
        <v>12</v>
      </c>
    </row>
    <row r="43" spans="1:27" ht="15.75" customHeight="1" x14ac:dyDescent="0.25">
      <c r="A43" s="16" t="s">
        <v>69</v>
      </c>
      <c r="B43" s="1" t="s">
        <v>36</v>
      </c>
      <c r="C43" s="1">
        <v>42</v>
      </c>
      <c r="D43" s="1">
        <v>3</v>
      </c>
      <c r="E43" s="1">
        <v>5</v>
      </c>
    </row>
    <row r="44" spans="1:27" ht="15.75" customHeight="1" x14ac:dyDescent="0.25">
      <c r="A44" s="16" t="s">
        <v>69</v>
      </c>
      <c r="B44" s="1" t="s">
        <v>36</v>
      </c>
      <c r="C44" s="1">
        <v>43</v>
      </c>
      <c r="D44" s="1">
        <v>3</v>
      </c>
      <c r="E44" s="1">
        <v>1</v>
      </c>
    </row>
    <row r="45" spans="1:27" ht="15.75" customHeight="1" thickBot="1" x14ac:dyDescent="0.3">
      <c r="A45" s="17" t="s">
        <v>69</v>
      </c>
      <c r="B45" s="5" t="s">
        <v>36</v>
      </c>
      <c r="C45" s="5">
        <v>44</v>
      </c>
      <c r="D45" s="5">
        <v>3</v>
      </c>
      <c r="E45" s="5">
        <v>8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5.75" customHeight="1" x14ac:dyDescent="0.25">
      <c r="A46" s="16" t="s">
        <v>69</v>
      </c>
      <c r="B46" s="1" t="s">
        <v>36</v>
      </c>
      <c r="C46" s="1">
        <v>45</v>
      </c>
      <c r="D46" s="1">
        <v>3</v>
      </c>
      <c r="E46" s="1">
        <v>4</v>
      </c>
    </row>
    <row r="47" spans="1:27" ht="15.75" customHeight="1" x14ac:dyDescent="0.25">
      <c r="A47" s="16" t="s">
        <v>69</v>
      </c>
      <c r="B47" s="1" t="s">
        <v>36</v>
      </c>
      <c r="C47" s="1">
        <v>46</v>
      </c>
      <c r="D47" s="1">
        <v>4</v>
      </c>
      <c r="E47" s="1">
        <v>1</v>
      </c>
    </row>
    <row r="48" spans="1:27" ht="15.75" customHeight="1" x14ac:dyDescent="0.25">
      <c r="A48" s="16" t="s">
        <v>69</v>
      </c>
      <c r="B48" s="1" t="s">
        <v>36</v>
      </c>
      <c r="C48" s="1">
        <v>47</v>
      </c>
      <c r="D48" s="1">
        <v>4</v>
      </c>
      <c r="E48" s="1">
        <v>3</v>
      </c>
    </row>
    <row r="49" spans="1:27" ht="15.75" customHeight="1" thickBot="1" x14ac:dyDescent="0.3">
      <c r="A49" s="17" t="s">
        <v>69</v>
      </c>
      <c r="B49" s="5" t="s">
        <v>36</v>
      </c>
      <c r="C49" s="5">
        <v>48</v>
      </c>
      <c r="D49" s="5">
        <v>4</v>
      </c>
      <c r="E49" s="5">
        <v>14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5.75" customHeight="1" x14ac:dyDescent="0.25">
      <c r="A50" s="16" t="s">
        <v>69</v>
      </c>
      <c r="B50" s="1" t="s">
        <v>36</v>
      </c>
      <c r="C50" s="1">
        <v>49</v>
      </c>
      <c r="D50" s="1">
        <v>4</v>
      </c>
      <c r="E50" s="1">
        <v>5</v>
      </c>
    </row>
    <row r="51" spans="1:27" ht="15.75" customHeight="1" x14ac:dyDescent="0.25">
      <c r="A51" s="16" t="s">
        <v>69</v>
      </c>
      <c r="B51" s="1" t="s">
        <v>36</v>
      </c>
      <c r="C51" s="1">
        <v>50</v>
      </c>
      <c r="D51" s="1">
        <v>4</v>
      </c>
      <c r="E51" s="1">
        <v>13</v>
      </c>
    </row>
    <row r="52" spans="1:27" ht="15.75" customHeight="1" x14ac:dyDescent="0.25">
      <c r="A52" s="16" t="s">
        <v>69</v>
      </c>
      <c r="B52" s="1" t="s">
        <v>36</v>
      </c>
      <c r="C52" s="1">
        <v>51</v>
      </c>
      <c r="D52" s="1">
        <v>4</v>
      </c>
      <c r="E52" s="1">
        <v>7</v>
      </c>
    </row>
    <row r="53" spans="1:27" ht="15.75" customHeight="1" thickBot="1" x14ac:dyDescent="0.3">
      <c r="A53" s="17" t="s">
        <v>69</v>
      </c>
      <c r="B53" s="5" t="s">
        <v>36</v>
      </c>
      <c r="C53" s="5">
        <v>52</v>
      </c>
      <c r="D53" s="5">
        <v>4</v>
      </c>
      <c r="E53" s="5">
        <v>12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5.75" customHeight="1" x14ac:dyDescent="0.25">
      <c r="A54" s="16" t="s">
        <v>69</v>
      </c>
      <c r="B54" s="1" t="s">
        <v>36</v>
      </c>
      <c r="C54" s="1">
        <v>53</v>
      </c>
      <c r="D54" s="1">
        <v>4</v>
      </c>
      <c r="E54" s="1">
        <v>15</v>
      </c>
    </row>
    <row r="55" spans="1:27" ht="15.75" customHeight="1" x14ac:dyDescent="0.25">
      <c r="A55" s="16" t="s">
        <v>69</v>
      </c>
      <c r="B55" s="1" t="s">
        <v>36</v>
      </c>
      <c r="C55" s="1">
        <v>54</v>
      </c>
      <c r="D55" s="1">
        <v>4</v>
      </c>
      <c r="E55" s="1">
        <v>11</v>
      </c>
    </row>
    <row r="56" spans="1:27" ht="15.75" customHeight="1" x14ac:dyDescent="0.25">
      <c r="A56" s="16" t="s">
        <v>69</v>
      </c>
      <c r="B56" s="1" t="s">
        <v>36</v>
      </c>
      <c r="C56" s="1">
        <v>55</v>
      </c>
      <c r="D56" s="1">
        <v>4</v>
      </c>
      <c r="E56" s="1">
        <v>9</v>
      </c>
    </row>
    <row r="57" spans="1:27" ht="15.75" customHeight="1" thickBot="1" x14ac:dyDescent="0.3">
      <c r="A57" s="17" t="s">
        <v>69</v>
      </c>
      <c r="B57" s="5" t="s">
        <v>36</v>
      </c>
      <c r="C57" s="5">
        <v>56</v>
      </c>
      <c r="D57" s="5">
        <v>4</v>
      </c>
      <c r="E57" s="5">
        <v>4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5.75" customHeight="1" x14ac:dyDescent="0.25">
      <c r="A58" s="16" t="s">
        <v>69</v>
      </c>
      <c r="B58" s="1" t="s">
        <v>36</v>
      </c>
      <c r="C58" s="1">
        <v>57</v>
      </c>
      <c r="D58" s="1">
        <v>4</v>
      </c>
      <c r="E58" s="1">
        <v>10</v>
      </c>
    </row>
    <row r="59" spans="1:27" ht="15.75" customHeight="1" x14ac:dyDescent="0.25">
      <c r="A59" s="16" t="s">
        <v>69</v>
      </c>
      <c r="B59" s="1" t="s">
        <v>36</v>
      </c>
      <c r="C59" s="1">
        <v>58</v>
      </c>
      <c r="D59" s="1">
        <v>4</v>
      </c>
      <c r="E59" s="1">
        <v>6</v>
      </c>
    </row>
    <row r="60" spans="1:27" ht="15.75" customHeight="1" x14ac:dyDescent="0.25">
      <c r="A60" s="16" t="s">
        <v>69</v>
      </c>
      <c r="B60" s="1" t="s">
        <v>36</v>
      </c>
      <c r="C60" s="1">
        <v>59</v>
      </c>
      <c r="D60" s="1">
        <v>4</v>
      </c>
      <c r="E60" s="1">
        <v>8</v>
      </c>
    </row>
    <row r="61" spans="1:27" ht="15.75" customHeight="1" thickBot="1" x14ac:dyDescent="0.3">
      <c r="A61" s="17" t="s">
        <v>69</v>
      </c>
      <c r="B61" s="5" t="s">
        <v>36</v>
      </c>
      <c r="C61" s="5">
        <v>60</v>
      </c>
      <c r="D61" s="5">
        <v>4</v>
      </c>
      <c r="E61" s="5">
        <v>2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5.75" customHeight="1" x14ac:dyDescent="0.25"/>
    <row r="63" spans="1:27" ht="15.75" customHeight="1" x14ac:dyDescent="0.25"/>
    <row r="64" spans="1:2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22"/>
  <sheetViews>
    <sheetView workbookViewId="0">
      <selection activeCell="A3" sqref="A3"/>
    </sheetView>
  </sheetViews>
  <sheetFormatPr defaultRowHeight="15" x14ac:dyDescent="0.25"/>
  <cols>
    <col min="1" max="1" width="21.5703125" bestFit="1" customWidth="1"/>
    <col min="2" max="2" width="16.28515625" customWidth="1"/>
    <col min="3" max="3" width="12" customWidth="1"/>
    <col min="4" max="4" width="12" bestFit="1" customWidth="1"/>
  </cols>
  <sheetData>
    <row r="2" spans="1:4" x14ac:dyDescent="0.25">
      <c r="A2" s="18" t="s">
        <v>0</v>
      </c>
      <c r="B2" t="s">
        <v>70</v>
      </c>
    </row>
    <row r="4" spans="1:4" x14ac:dyDescent="0.25">
      <c r="A4" s="18" t="s">
        <v>71</v>
      </c>
      <c r="B4" s="18" t="s">
        <v>72</v>
      </c>
    </row>
    <row r="5" spans="1:4" x14ac:dyDescent="0.25">
      <c r="A5" s="18" t="s">
        <v>73</v>
      </c>
      <c r="B5" t="s">
        <v>23</v>
      </c>
      <c r="C5" t="s">
        <v>22</v>
      </c>
      <c r="D5" t="s">
        <v>74</v>
      </c>
    </row>
    <row r="6" spans="1:4" x14ac:dyDescent="0.25">
      <c r="A6" s="19">
        <v>1</v>
      </c>
      <c r="B6" s="20">
        <v>1.65</v>
      </c>
      <c r="C6" s="20">
        <v>1.0625</v>
      </c>
      <c r="D6" s="20">
        <v>1.2884615384615385</v>
      </c>
    </row>
    <row r="7" spans="1:4" x14ac:dyDescent="0.25">
      <c r="A7" s="19">
        <v>2</v>
      </c>
      <c r="B7" s="20">
        <v>15.2</v>
      </c>
      <c r="C7" s="20">
        <v>15.03125</v>
      </c>
      <c r="D7" s="20">
        <v>15.096153846153847</v>
      </c>
    </row>
    <row r="8" spans="1:4" x14ac:dyDescent="0.25">
      <c r="A8" s="19">
        <v>3</v>
      </c>
      <c r="B8" s="20">
        <v>32.15</v>
      </c>
      <c r="C8" s="20">
        <v>7.4375</v>
      </c>
      <c r="D8" s="20">
        <v>16.942307692307693</v>
      </c>
    </row>
    <row r="9" spans="1:4" x14ac:dyDescent="0.25">
      <c r="A9" s="19">
        <v>4</v>
      </c>
      <c r="B9" s="20">
        <v>158.15</v>
      </c>
      <c r="C9" s="20">
        <v>223.92592592592592</v>
      </c>
      <c r="D9" s="20">
        <v>195.93617021276594</v>
      </c>
    </row>
    <row r="10" spans="1:4" x14ac:dyDescent="0.25">
      <c r="A10" s="19">
        <v>5</v>
      </c>
      <c r="B10" s="20">
        <v>7.25</v>
      </c>
      <c r="C10" s="20">
        <v>1.84375</v>
      </c>
      <c r="D10" s="20">
        <v>3.9230769230769229</v>
      </c>
    </row>
    <row r="11" spans="1:4" x14ac:dyDescent="0.25">
      <c r="A11" s="19">
        <v>6</v>
      </c>
      <c r="B11" s="20"/>
      <c r="C11" s="20">
        <v>146.18918918918919</v>
      </c>
      <c r="D11" s="20">
        <v>146.18918918918919</v>
      </c>
    </row>
    <row r="12" spans="1:4" x14ac:dyDescent="0.25">
      <c r="A12" s="19">
        <v>7</v>
      </c>
      <c r="B12" s="20"/>
      <c r="C12" s="20">
        <v>9.28125</v>
      </c>
      <c r="D12" s="20">
        <v>9.28125</v>
      </c>
    </row>
    <row r="13" spans="1:4" x14ac:dyDescent="0.25">
      <c r="A13" s="19">
        <v>8</v>
      </c>
      <c r="B13" s="20"/>
      <c r="C13" s="20">
        <v>12.21875</v>
      </c>
      <c r="D13" s="20">
        <v>12.21875</v>
      </c>
    </row>
    <row r="14" spans="1:4" x14ac:dyDescent="0.25">
      <c r="A14" s="19">
        <v>9</v>
      </c>
      <c r="B14" s="20"/>
      <c r="C14" s="20">
        <v>97.432432432432435</v>
      </c>
      <c r="D14" s="20">
        <v>97.432432432432435</v>
      </c>
    </row>
    <row r="15" spans="1:4" x14ac:dyDescent="0.25">
      <c r="A15" s="19">
        <v>10</v>
      </c>
      <c r="B15" s="20">
        <v>26.65</v>
      </c>
      <c r="C15" s="20">
        <v>26.09375</v>
      </c>
      <c r="D15" s="20">
        <v>26.307692307692307</v>
      </c>
    </row>
    <row r="16" spans="1:4" x14ac:dyDescent="0.25">
      <c r="A16" s="19">
        <v>11</v>
      </c>
      <c r="B16" s="20">
        <v>61.4</v>
      </c>
      <c r="C16" s="20">
        <v>16.4375</v>
      </c>
      <c r="D16" s="20">
        <v>33.730769230769234</v>
      </c>
    </row>
    <row r="17" spans="1:4" x14ac:dyDescent="0.25">
      <c r="A17" s="19">
        <v>12</v>
      </c>
      <c r="B17" s="20">
        <v>24.5</v>
      </c>
      <c r="C17" s="20">
        <v>9.03125</v>
      </c>
      <c r="D17" s="20">
        <v>14.98076923076923</v>
      </c>
    </row>
    <row r="18" spans="1:4" x14ac:dyDescent="0.25">
      <c r="A18" s="19">
        <v>13</v>
      </c>
      <c r="B18" s="20">
        <v>124.95</v>
      </c>
      <c r="C18" s="20">
        <v>138.21875</v>
      </c>
      <c r="D18" s="20">
        <v>133.11538461538461</v>
      </c>
    </row>
    <row r="19" spans="1:4" x14ac:dyDescent="0.25">
      <c r="A19" s="19">
        <v>14</v>
      </c>
      <c r="B19" s="20">
        <v>14.65</v>
      </c>
      <c r="C19" s="20">
        <v>13.592592592592593</v>
      </c>
      <c r="D19" s="20">
        <v>14.042553191489361</v>
      </c>
    </row>
    <row r="20" spans="1:4" x14ac:dyDescent="0.25">
      <c r="A20" s="19">
        <v>15</v>
      </c>
      <c r="B20" s="20">
        <v>154.44999999999999</v>
      </c>
      <c r="C20" s="20">
        <v>164.15625</v>
      </c>
      <c r="D20" s="20">
        <v>160.42307692307693</v>
      </c>
    </row>
    <row r="21" spans="1:4" x14ac:dyDescent="0.25">
      <c r="A21" s="19" t="s">
        <v>21</v>
      </c>
      <c r="B21" s="20">
        <v>31.375</v>
      </c>
      <c r="C21" s="20">
        <v>40.375</v>
      </c>
      <c r="D21" s="20">
        <v>35.875</v>
      </c>
    </row>
    <row r="22" spans="1:4" x14ac:dyDescent="0.25">
      <c r="A22" s="19" t="s">
        <v>74</v>
      </c>
      <c r="B22" s="20">
        <v>55.574561403508774</v>
      </c>
      <c r="C22" s="20">
        <v>58.557377049180324</v>
      </c>
      <c r="D22" s="20">
        <v>57.607541899441344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Leaves</vt:lpstr>
      <vt:lpstr>AF_WF2023_cal</vt:lpstr>
      <vt:lpstr>AF_WF2023_ForR</vt:lpstr>
      <vt:lpstr>Sweep net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Buddhi Achhami</cp:lastModifiedBy>
  <cp:revision/>
  <dcterms:created xsi:type="dcterms:W3CDTF">2023-09-12T18:25:21Z</dcterms:created>
  <dcterms:modified xsi:type="dcterms:W3CDTF">2023-11-06T20:49:13Z</dcterms:modified>
  <cp:category/>
  <cp:contentStatus/>
</cp:coreProperties>
</file>