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330" windowHeight="7455"/>
  </bookViews>
  <sheets>
    <sheet name="Product Backlog" sheetId="1" r:id="rId1"/>
    <sheet name="Sprint 1" sheetId="2" r:id="rId2"/>
    <sheet name="Sprint 1 - Review" sheetId="6" r:id="rId3"/>
    <sheet name="Sprint 2" sheetId="3" r:id="rId4"/>
    <sheet name="Sprint 2 -Review" sheetId="7" r:id="rId5"/>
    <sheet name="Sprint 3" sheetId="4" r:id="rId6"/>
    <sheet name="Sprint 3 -Review" sheetId="8" r:id="rId7"/>
    <sheet name="Sprint 4" sheetId="5" r:id="rId8"/>
    <sheet name="Sprint 4 -Review" sheetId="9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4" l="1"/>
  <c r="F26" i="4"/>
  <c r="G26" i="4"/>
  <c r="H26" i="4"/>
  <c r="I26" i="4"/>
  <c r="J26" i="4"/>
  <c r="K26" i="4"/>
  <c r="L26" i="4"/>
  <c r="M26" i="4"/>
  <c r="N26" i="4"/>
  <c r="O26" i="4"/>
  <c r="O27" i="5" l="1"/>
  <c r="N27" i="5"/>
  <c r="M27" i="5"/>
  <c r="L27" i="5"/>
  <c r="O22" i="2"/>
  <c r="N22" i="2"/>
  <c r="O19" i="3"/>
  <c r="N19" i="3"/>
  <c r="M19" i="3"/>
  <c r="L19" i="3"/>
  <c r="K19" i="3"/>
  <c r="E22" i="2" l="1"/>
  <c r="K27" i="5"/>
  <c r="J27" i="5"/>
  <c r="I27" i="5"/>
  <c r="H27" i="5"/>
  <c r="G27" i="5"/>
  <c r="F27" i="5"/>
  <c r="E27" i="5"/>
  <c r="J19" i="3"/>
  <c r="I19" i="3"/>
  <c r="H19" i="3"/>
  <c r="G19" i="3"/>
  <c r="F19" i="3"/>
  <c r="E19" i="3"/>
  <c r="M22" i="2"/>
  <c r="L22" i="2"/>
  <c r="K22" i="2"/>
  <c r="J22" i="2"/>
  <c r="I22" i="2"/>
  <c r="H22" i="2"/>
  <c r="G22" i="2"/>
  <c r="F22" i="2" l="1"/>
</calcChain>
</file>

<file path=xl/sharedStrings.xml><?xml version="1.0" encoding="utf-8"?>
<sst xmlns="http://schemas.openxmlformats.org/spreadsheetml/2006/main" count="404" uniqueCount="233">
  <si>
    <t>ID</t>
  </si>
  <si>
    <t>Theme</t>
  </si>
  <si>
    <t>As a/an</t>
  </si>
  <si>
    <t>I want to…</t>
  </si>
  <si>
    <t>so that…</t>
  </si>
  <si>
    <t>Notes</t>
  </si>
  <si>
    <t>Priority</t>
  </si>
  <si>
    <t>Status</t>
  </si>
  <si>
    <t>Simulator</t>
  </si>
  <si>
    <t>Player</t>
  </si>
  <si>
    <t>Sprint Goal:</t>
  </si>
  <si>
    <t>User Story</t>
  </si>
  <si>
    <t>Tasks</t>
  </si>
  <si>
    <t>Day 1</t>
  </si>
  <si>
    <t>Day 3</t>
  </si>
  <si>
    <t>Day 4</t>
  </si>
  <si>
    <t>Day 5</t>
  </si>
  <si>
    <t>Day 6</t>
  </si>
  <si>
    <t>Day 2</t>
  </si>
  <si>
    <t>Day 7</t>
  </si>
  <si>
    <t>Aiming for a D grade</t>
  </si>
  <si>
    <t>PBL ID#</t>
  </si>
  <si>
    <t>Implement the solution</t>
  </si>
  <si>
    <t>Read the Project Spec</t>
  </si>
  <si>
    <t>Implement the design</t>
  </si>
  <si>
    <t>Game</t>
  </si>
  <si>
    <t>As a Player, I want to be able to buy shares so that I can make money</t>
  </si>
  <si>
    <t>Create Test Cases</t>
  </si>
  <si>
    <t>As a Player, I want to see variation between the prices of shares in the market.so that share prices do not change at the same rate/have the same price.</t>
  </si>
  <si>
    <t>Design the stock market simulator</t>
  </si>
  <si>
    <t>Implement the Service</t>
  </si>
  <si>
    <t>Sprint Countdown:</t>
  </si>
  <si>
    <t>Aiming for a C grade</t>
  </si>
  <si>
    <t>Aiming for a B grade</t>
  </si>
  <si>
    <t>Aiming for a A grade</t>
  </si>
  <si>
    <t>Start Date:</t>
  </si>
  <si>
    <t>End Date:</t>
  </si>
  <si>
    <t>Sprint #</t>
  </si>
  <si>
    <t>Design a Service to handle the incoming request</t>
  </si>
  <si>
    <t>Task ID#</t>
  </si>
  <si>
    <t>T1.1</t>
  </si>
  <si>
    <t>T1.2</t>
  </si>
  <si>
    <t>T1.3</t>
  </si>
  <si>
    <t>T5.1</t>
  </si>
  <si>
    <t>T5.2</t>
  </si>
  <si>
    <t>T5.3</t>
  </si>
  <si>
    <t>T4.1</t>
  </si>
  <si>
    <t>T4.2</t>
  </si>
  <si>
    <t>T4.3</t>
  </si>
  <si>
    <t>T4.4</t>
  </si>
  <si>
    <t>T6.1</t>
  </si>
  <si>
    <t>T6.2</t>
  </si>
  <si>
    <t>Estimate (hours)</t>
  </si>
  <si>
    <t>Actual (hours)</t>
  </si>
  <si>
    <t>Sprint Reflections</t>
  </si>
  <si>
    <t>Continue</t>
  </si>
  <si>
    <t>Start</t>
  </si>
  <si>
    <t>Stop</t>
  </si>
  <si>
    <t>Review what worked/did not work/should be done…</t>
  </si>
  <si>
    <t>General Reflections</t>
  </si>
  <si>
    <t>implementing the simulator Architecture</t>
  </si>
  <si>
    <t>Broker</t>
  </si>
  <si>
    <t>As a Player, I want to create an bank account</t>
  </si>
  <si>
    <t xml:space="preserve">Reasearch to create bank account </t>
  </si>
  <si>
    <t>Design a solution for create bank account</t>
  </si>
  <si>
    <t xml:space="preserve">Reasearch to stock exchange simulator to create architecture </t>
  </si>
  <si>
    <t>Design a solution for stock simulator architecture</t>
  </si>
  <si>
    <t>Impkement the solution</t>
  </si>
  <si>
    <t>T2.1</t>
  </si>
  <si>
    <t>implementing the simulator frontend Architecture</t>
  </si>
  <si>
    <t>Research to create frontend architecture</t>
  </si>
  <si>
    <t>T2.2</t>
  </si>
  <si>
    <t>Design a solutio for stock simulator architecture</t>
  </si>
  <si>
    <t>T2.3</t>
  </si>
  <si>
    <t>T3.1</t>
  </si>
  <si>
    <t>T3.2</t>
  </si>
  <si>
    <t>T3.3</t>
  </si>
  <si>
    <t>T3.4</t>
  </si>
  <si>
    <t>Done</t>
  </si>
  <si>
    <t>Complete the simulator architecture</t>
  </si>
  <si>
    <t>Implement the simulator architecture</t>
  </si>
  <si>
    <t>Implement the frontend architecture</t>
  </si>
  <si>
    <t>Frontend architecture needs further implementations</t>
  </si>
  <si>
    <t>Create the bank Api</t>
  </si>
  <si>
    <t xml:space="preserve">May be need to do some changes in future </t>
  </si>
  <si>
    <t>Create stock market simulator</t>
  </si>
  <si>
    <t>Implement service(Buy shares)</t>
  </si>
  <si>
    <t>Develop test cases to above mentioned services</t>
  </si>
  <si>
    <t>20% completed from the overall project</t>
  </si>
  <si>
    <t>Research to create broker service</t>
  </si>
  <si>
    <t>need to distribute the game (online play game )</t>
  </si>
  <si>
    <t>Research how to use REST / Web services</t>
  </si>
  <si>
    <t>implement the service</t>
  </si>
  <si>
    <t>Develop the game as distributed application</t>
  </si>
  <si>
    <t>Complete the task</t>
  </si>
  <si>
    <t>implement the test cases</t>
  </si>
  <si>
    <t>implementing the Broker service -get sectors</t>
  </si>
  <si>
    <t>implementing the Broker service - buy</t>
  </si>
  <si>
    <t>implementing the Broker service - sell</t>
  </si>
  <si>
    <t>Design a solution for create account</t>
  </si>
  <si>
    <t>Research to create get companies</t>
  </si>
  <si>
    <t>Research to create get sectors</t>
  </si>
  <si>
    <t>Research to create buy shares</t>
  </si>
  <si>
    <t>Research to create sell shares</t>
  </si>
  <si>
    <t>40% completed from the overall project</t>
  </si>
  <si>
    <t>create account to broker service</t>
  </si>
  <si>
    <t>compelete the task</t>
  </si>
  <si>
    <t>create get companies to broker</t>
  </si>
  <si>
    <t>complete the task</t>
  </si>
  <si>
    <t>implement test cases</t>
  </si>
  <si>
    <t>not competed. Need to transfer to next sprint</t>
  </si>
  <si>
    <t>Design a solution for get companies</t>
  </si>
  <si>
    <t>Research how to create GUI</t>
  </si>
  <si>
    <t>Draw wireframe for the player registration</t>
  </si>
  <si>
    <t>Draw wireframe for the sign in</t>
  </si>
  <si>
    <t xml:space="preserve">Add details to the documentation </t>
  </si>
  <si>
    <t>Create GUI</t>
  </si>
  <si>
    <t>some GUI's are completed</t>
  </si>
  <si>
    <t xml:space="preserve">May be need to do changes when other components adding </t>
  </si>
  <si>
    <t>Create player profile interface</t>
  </si>
  <si>
    <t>Draw a wireframe</t>
  </si>
  <si>
    <t>implement the GUI</t>
  </si>
  <si>
    <t>Implement the GUI for  the side bar</t>
  </si>
  <si>
    <t>T7.1</t>
  </si>
  <si>
    <t>T7.2</t>
  </si>
  <si>
    <t>T7.3</t>
  </si>
  <si>
    <t>T7.4</t>
  </si>
  <si>
    <t>T8.1</t>
  </si>
  <si>
    <t>T8.2</t>
  </si>
  <si>
    <t>T8.3</t>
  </si>
  <si>
    <t>T8.4</t>
  </si>
  <si>
    <t>T9.1</t>
  </si>
  <si>
    <t>T9.2</t>
  </si>
  <si>
    <t>T9.3</t>
  </si>
  <si>
    <t>T10.1</t>
  </si>
  <si>
    <t>T10.2</t>
  </si>
  <si>
    <t>T11.1</t>
  </si>
  <si>
    <t>Task ID</t>
  </si>
  <si>
    <t>T12.1</t>
  </si>
  <si>
    <t>T12.2</t>
  </si>
  <si>
    <t>T12.3</t>
  </si>
  <si>
    <t>T12.4</t>
  </si>
  <si>
    <t>T13.1</t>
  </si>
  <si>
    <t>T13.2</t>
  </si>
  <si>
    <t>T13.3</t>
  </si>
  <si>
    <t>T13.4</t>
  </si>
  <si>
    <t>T14.1</t>
  </si>
  <si>
    <t>T14.2</t>
  </si>
  <si>
    <t>T14.3</t>
  </si>
  <si>
    <t>T14.4</t>
  </si>
  <si>
    <t>T15.1</t>
  </si>
  <si>
    <t>T15.2</t>
  </si>
  <si>
    <t>T16.1</t>
  </si>
  <si>
    <t>T16.2</t>
  </si>
  <si>
    <t>Design a solution for create get sectors</t>
  </si>
  <si>
    <t>Design a solution for buy shares</t>
  </si>
  <si>
    <t>Create side bar access in GUI</t>
  </si>
  <si>
    <t>T17.1</t>
  </si>
  <si>
    <t>T17.2</t>
  </si>
  <si>
    <t>Research about  how to implement game architecture</t>
  </si>
  <si>
    <t>Design a solution to create game architecture</t>
  </si>
  <si>
    <t>T17.3</t>
  </si>
  <si>
    <t>T17.4</t>
  </si>
  <si>
    <t>Design the test cases</t>
  </si>
  <si>
    <t>T18.1</t>
  </si>
  <si>
    <t>T18.2</t>
  </si>
  <si>
    <t>T18.3</t>
  </si>
  <si>
    <t>T18.4</t>
  </si>
  <si>
    <t>Research about how to implement a method to connect players</t>
  </si>
  <si>
    <t>Design a solution to create a method for connect players</t>
  </si>
  <si>
    <t>Implement the soution</t>
  </si>
  <si>
    <t>Design test cases</t>
  </si>
  <si>
    <t>create a  method to get the status of the game</t>
  </si>
  <si>
    <t>T19.1</t>
  </si>
  <si>
    <t>T19.2</t>
  </si>
  <si>
    <t>T19.3</t>
  </si>
  <si>
    <t>T19.4</t>
  </si>
  <si>
    <t>Research about how to implement a method to get the status of the game</t>
  </si>
  <si>
    <t xml:space="preserve">Design a solution to gte the status of the game </t>
  </si>
  <si>
    <t>Implementation the solution</t>
  </si>
  <si>
    <t>T20.1</t>
  </si>
  <si>
    <t>T20.2</t>
  </si>
  <si>
    <t>T20.3</t>
  </si>
  <si>
    <t>T20.4</t>
  </si>
  <si>
    <t>Research about how to implement a method to get the winner</t>
  </si>
  <si>
    <t>Design a solution to get the winner</t>
  </si>
  <si>
    <t>Implement a method to get the winner</t>
  </si>
  <si>
    <t>T21.1</t>
  </si>
  <si>
    <t>T21.2</t>
  </si>
  <si>
    <t>T21.3</t>
  </si>
  <si>
    <t>T21.4</t>
  </si>
  <si>
    <t>designa solution</t>
  </si>
  <si>
    <t xml:space="preserve">Initially we have implement the application as a web page then convert  it to game.( create architecture of the game) </t>
  </si>
  <si>
    <t>I need to add multiple players for the game(Create a method to connect players)</t>
  </si>
  <si>
    <t>As a player I need to start a new game (Create a method to start a new game)</t>
  </si>
  <si>
    <t>As  a player I need to know the winner of each game round (Create a method to get winner)</t>
  </si>
  <si>
    <t>As a player I need to sign in to the application through an User interface.(create GUI for sign in)</t>
  </si>
  <si>
    <t>As a payer I need to register for the simulator through an user interface (create GUI for player registration)</t>
  </si>
  <si>
    <t>Implementing the Broker service - get companies</t>
  </si>
  <si>
    <t>Implementing the Broker service - create account</t>
  </si>
  <si>
    <t>Documentation</t>
  </si>
  <si>
    <t xml:space="preserve">Research about how to implement a method to start a new game </t>
  </si>
  <si>
    <t>Day 8</t>
  </si>
  <si>
    <t>Day 9</t>
  </si>
  <si>
    <t>Design a solution for sell shares</t>
  </si>
  <si>
    <t xml:space="preserve">Need to decide technologies, implement project structure &amp; base of the project </t>
  </si>
  <si>
    <t>implement the base of the frotend</t>
  </si>
  <si>
    <t>Create a bank account</t>
  </si>
  <si>
    <t>See variation between the prices of shares in the market.so that share prices do not change at the same rate/have the same price.</t>
  </si>
  <si>
    <t>T22</t>
  </si>
  <si>
    <t xml:space="preserve">can deposit &amp; withdraw money </t>
  </si>
  <si>
    <t>Can see a variance between the stock price &amp;  Can identify a winner easily</t>
  </si>
  <si>
    <t>use an algorithm to change the price.</t>
  </si>
  <si>
    <t>able to buy shares</t>
  </si>
  <si>
    <t>can make money</t>
  </si>
  <si>
    <t>then everyone can join to the game</t>
  </si>
  <si>
    <t>Use web technologies</t>
  </si>
  <si>
    <t>Then players can register to the game through a broker</t>
  </si>
  <si>
    <t>Then players can see the shares of eah company</t>
  </si>
  <si>
    <t>Register for the simulator through an user interface (create GUI for player registration)</t>
  </si>
  <si>
    <t>Easy to player. User friendliness was increased</t>
  </si>
  <si>
    <t>Sign in to the application through an User interface.(create GUI for sign in)</t>
  </si>
  <si>
    <t>Player can see what are the available sectors</t>
  </si>
  <si>
    <t>Players can buy shares through a brooker</t>
  </si>
  <si>
    <t>Players can sell shares through a broker</t>
  </si>
  <si>
    <t>Player will be able to his profile information</t>
  </si>
  <si>
    <t>Player will be able to see navigation links for his profile, portfolio etc.</t>
  </si>
  <si>
    <t>Player can see perfect gaming environment</t>
  </si>
  <si>
    <t>Multiple players can connect to the game at the same time</t>
  </si>
  <si>
    <t>Player will know the status of the game</t>
  </si>
  <si>
    <t>Player will know the winner after the end of each game</t>
  </si>
  <si>
    <t xml:space="preserve">Player can start a new game 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</si>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</sst>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 wrapText="1"/>
    </xf>
    <xf numFmtId="0" fontId="0" fillId="6" borderId="9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7" borderId="9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left" vertical="center" wrapText="1"/>
    </xf>
    <xf numFmtId="0" fontId="0" fillId="7" borderId="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1" xfId="0" applyFill="1" applyBorder="1"/>
    <xf numFmtId="0" fontId="0" fillId="5" borderId="4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/>
    <xf numFmtId="0" fontId="0" fillId="6" borderId="1" xfId="0" applyFill="1" applyBorder="1"/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6" borderId="2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2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7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top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6" borderId="10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I5" sqref="I5"/>
    </sheetView>
  </sheetViews>
  <sheetFormatPr defaultRowHeight="15" x14ac:dyDescent="0.25"/>
  <cols>
    <col min="2" max="2" width="14.5703125" bestFit="1" customWidth="1"/>
    <col min="4" max="4" width="44.7109375" customWidth="1"/>
    <col min="5" max="5" width="48" customWidth="1"/>
    <col min="6" max="6" width="26.7109375" customWidth="1"/>
    <col min="9" max="9" width="15.5703125" style="18" customWidth="1"/>
  </cols>
  <sheetData>
    <row r="1" spans="1:9" ht="29.2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37</v>
      </c>
      <c r="I1" s="82" t="s">
        <v>7</v>
      </c>
    </row>
    <row r="2" spans="1:9" ht="29.25" customHeight="1" x14ac:dyDescent="0.25">
      <c r="A2" s="78">
        <v>1</v>
      </c>
      <c r="B2" s="78" t="s">
        <v>8</v>
      </c>
      <c r="C2" s="78" t="s">
        <v>9</v>
      </c>
      <c r="D2" s="136" t="s">
        <v>60</v>
      </c>
      <c r="E2" s="136" t="s">
        <v>205</v>
      </c>
      <c r="F2" s="78"/>
      <c r="G2" s="78">
        <v>1</v>
      </c>
      <c r="H2" s="78">
        <v>1</v>
      </c>
      <c r="I2" s="137" t="s">
        <v>78</v>
      </c>
    </row>
    <row r="3" spans="1:9" ht="29.25" customHeight="1" x14ac:dyDescent="0.25">
      <c r="A3" s="122">
        <v>2</v>
      </c>
      <c r="B3" s="122" t="s">
        <v>8</v>
      </c>
      <c r="C3" s="122" t="s">
        <v>9</v>
      </c>
      <c r="D3" s="125" t="s">
        <v>69</v>
      </c>
      <c r="E3" s="126" t="s">
        <v>206</v>
      </c>
      <c r="F3" s="122"/>
      <c r="G3" s="122">
        <v>1</v>
      </c>
      <c r="H3" s="122">
        <v>1</v>
      </c>
      <c r="I3" s="123" t="s">
        <v>78</v>
      </c>
    </row>
    <row r="4" spans="1:9" ht="29.25" customHeight="1" x14ac:dyDescent="0.25">
      <c r="A4" s="78">
        <v>3</v>
      </c>
      <c r="B4" s="78" t="s">
        <v>8</v>
      </c>
      <c r="C4" s="78" t="s">
        <v>9</v>
      </c>
      <c r="D4" s="136" t="s">
        <v>207</v>
      </c>
      <c r="E4" s="77" t="s">
        <v>210</v>
      </c>
      <c r="F4" s="78"/>
      <c r="G4" s="78">
        <v>2</v>
      </c>
      <c r="H4" s="78">
        <v>1</v>
      </c>
      <c r="I4" s="137" t="s">
        <v>78</v>
      </c>
    </row>
    <row r="5" spans="1:9" ht="62.25" customHeight="1" x14ac:dyDescent="0.25">
      <c r="A5" s="122">
        <v>4</v>
      </c>
      <c r="B5" s="122" t="s">
        <v>8</v>
      </c>
      <c r="C5" s="122" t="s">
        <v>9</v>
      </c>
      <c r="D5" s="125" t="s">
        <v>208</v>
      </c>
      <c r="E5" s="125" t="s">
        <v>211</v>
      </c>
      <c r="F5" s="124" t="s">
        <v>212</v>
      </c>
      <c r="G5" s="122">
        <v>10</v>
      </c>
      <c r="H5" s="122">
        <v>3</v>
      </c>
      <c r="I5" s="123" t="s">
        <v>232</v>
      </c>
    </row>
    <row r="6" spans="1:9" ht="35.25" customHeight="1" x14ac:dyDescent="0.25">
      <c r="A6" s="78">
        <v>5</v>
      </c>
      <c r="B6" s="78" t="s">
        <v>8</v>
      </c>
      <c r="C6" s="78" t="s">
        <v>9</v>
      </c>
      <c r="D6" s="136" t="s">
        <v>213</v>
      </c>
      <c r="E6" s="77" t="s">
        <v>214</v>
      </c>
      <c r="F6" s="78"/>
      <c r="G6" s="78">
        <v>5</v>
      </c>
      <c r="H6" s="78">
        <v>1</v>
      </c>
      <c r="I6" s="137" t="s">
        <v>78</v>
      </c>
    </row>
    <row r="7" spans="1:9" ht="29.25" customHeight="1" x14ac:dyDescent="0.25">
      <c r="A7" s="122">
        <v>6</v>
      </c>
      <c r="B7" s="122" t="s">
        <v>8</v>
      </c>
      <c r="C7" s="122" t="s">
        <v>9</v>
      </c>
      <c r="D7" s="125" t="s">
        <v>90</v>
      </c>
      <c r="E7" s="126" t="s">
        <v>215</v>
      </c>
      <c r="F7" s="122" t="s">
        <v>216</v>
      </c>
      <c r="G7" s="122">
        <v>4</v>
      </c>
      <c r="H7" s="122">
        <v>1</v>
      </c>
      <c r="I7" s="123" t="s">
        <v>78</v>
      </c>
    </row>
    <row r="8" spans="1:9" ht="29.25" customHeight="1" x14ac:dyDescent="0.25">
      <c r="A8" s="78">
        <v>7</v>
      </c>
      <c r="B8" s="78" t="s">
        <v>8</v>
      </c>
      <c r="C8" s="78" t="s">
        <v>61</v>
      </c>
      <c r="D8" s="136" t="s">
        <v>199</v>
      </c>
      <c r="E8" s="136" t="s">
        <v>217</v>
      </c>
      <c r="F8" s="78"/>
      <c r="G8" s="78">
        <v>6</v>
      </c>
      <c r="H8" s="78">
        <v>2</v>
      </c>
      <c r="I8" s="137" t="s">
        <v>78</v>
      </c>
    </row>
    <row r="9" spans="1:9" ht="29.25" customHeight="1" x14ac:dyDescent="0.25">
      <c r="A9" s="122">
        <v>8</v>
      </c>
      <c r="B9" s="122" t="s">
        <v>8</v>
      </c>
      <c r="C9" s="122" t="s">
        <v>61</v>
      </c>
      <c r="D9" s="125" t="s">
        <v>198</v>
      </c>
      <c r="E9" s="126" t="s">
        <v>218</v>
      </c>
      <c r="F9" s="122"/>
      <c r="G9" s="122">
        <v>7</v>
      </c>
      <c r="H9" s="122">
        <v>2</v>
      </c>
      <c r="I9" s="123" t="s">
        <v>78</v>
      </c>
    </row>
    <row r="10" spans="1:9" ht="49.5" customHeight="1" x14ac:dyDescent="0.25">
      <c r="A10" s="78">
        <v>9</v>
      </c>
      <c r="B10" s="78" t="s">
        <v>8</v>
      </c>
      <c r="C10" s="78" t="s">
        <v>9</v>
      </c>
      <c r="D10" s="136" t="s">
        <v>219</v>
      </c>
      <c r="E10" s="77" t="s">
        <v>220</v>
      </c>
      <c r="F10" s="78"/>
      <c r="G10" s="78">
        <v>8</v>
      </c>
      <c r="H10" s="78">
        <v>2</v>
      </c>
      <c r="I10" s="137" t="s">
        <v>78</v>
      </c>
    </row>
    <row r="11" spans="1:9" ht="41.25" customHeight="1" x14ac:dyDescent="0.25">
      <c r="A11" s="122">
        <v>10</v>
      </c>
      <c r="B11" s="122" t="s">
        <v>8</v>
      </c>
      <c r="C11" s="122" t="s">
        <v>9</v>
      </c>
      <c r="D11" s="125" t="s">
        <v>221</v>
      </c>
      <c r="E11" s="126" t="s">
        <v>220</v>
      </c>
      <c r="F11" s="122"/>
      <c r="G11" s="122">
        <v>9</v>
      </c>
      <c r="H11" s="122">
        <v>2</v>
      </c>
      <c r="I11" s="123" t="s">
        <v>78</v>
      </c>
    </row>
    <row r="12" spans="1:9" ht="29.25" customHeight="1" x14ac:dyDescent="0.25">
      <c r="A12" s="78">
        <v>11</v>
      </c>
      <c r="B12" s="78" t="s">
        <v>8</v>
      </c>
      <c r="C12" s="78" t="s">
        <v>61</v>
      </c>
      <c r="D12" s="136" t="s">
        <v>96</v>
      </c>
      <c r="E12" s="77" t="s">
        <v>222</v>
      </c>
      <c r="F12" s="78"/>
      <c r="G12" s="78">
        <v>11</v>
      </c>
      <c r="H12" s="78">
        <v>3</v>
      </c>
      <c r="I12" s="137" t="s">
        <v>78</v>
      </c>
    </row>
    <row r="13" spans="1:9" ht="29.25" customHeight="1" x14ac:dyDescent="0.25">
      <c r="A13" s="122">
        <v>12</v>
      </c>
      <c r="B13" s="122" t="s">
        <v>8</v>
      </c>
      <c r="C13" s="122" t="s">
        <v>61</v>
      </c>
      <c r="D13" s="125" t="s">
        <v>97</v>
      </c>
      <c r="E13" s="126" t="s">
        <v>223</v>
      </c>
      <c r="F13" s="122"/>
      <c r="G13" s="122">
        <v>12</v>
      </c>
      <c r="H13" s="122">
        <v>3</v>
      </c>
      <c r="I13" s="123" t="s">
        <v>78</v>
      </c>
    </row>
    <row r="14" spans="1:9" ht="29.25" customHeight="1" x14ac:dyDescent="0.25">
      <c r="A14" s="78">
        <v>13</v>
      </c>
      <c r="B14" s="78" t="s">
        <v>8</v>
      </c>
      <c r="C14" s="78" t="s">
        <v>61</v>
      </c>
      <c r="D14" s="136" t="s">
        <v>98</v>
      </c>
      <c r="E14" s="77" t="s">
        <v>224</v>
      </c>
      <c r="F14" s="78"/>
      <c r="G14" s="78">
        <v>13</v>
      </c>
      <c r="H14" s="78">
        <v>3</v>
      </c>
      <c r="I14" s="137" t="s">
        <v>78</v>
      </c>
    </row>
    <row r="15" spans="1:9" ht="29.25" customHeight="1" x14ac:dyDescent="0.25">
      <c r="A15" s="122">
        <v>14</v>
      </c>
      <c r="B15" s="122" t="s">
        <v>8</v>
      </c>
      <c r="C15" s="122" t="s">
        <v>9</v>
      </c>
      <c r="D15" s="125" t="s">
        <v>119</v>
      </c>
      <c r="E15" s="126" t="s">
        <v>225</v>
      </c>
      <c r="F15" s="122"/>
      <c r="G15" s="122">
        <v>14</v>
      </c>
      <c r="H15" s="122">
        <v>3</v>
      </c>
      <c r="I15" s="123" t="s">
        <v>78</v>
      </c>
    </row>
    <row r="16" spans="1:9" ht="40.5" customHeight="1" x14ac:dyDescent="0.25">
      <c r="A16" s="78">
        <v>15</v>
      </c>
      <c r="B16" s="78" t="s">
        <v>8</v>
      </c>
      <c r="C16" s="78" t="s">
        <v>9</v>
      </c>
      <c r="D16" s="136" t="s">
        <v>156</v>
      </c>
      <c r="E16" s="136" t="s">
        <v>226</v>
      </c>
      <c r="F16" s="78"/>
      <c r="G16" s="78">
        <v>15</v>
      </c>
      <c r="H16" s="78">
        <v>3</v>
      </c>
      <c r="I16" s="137" t="s">
        <v>78</v>
      </c>
    </row>
    <row r="17" spans="1:9" ht="53.25" customHeight="1" x14ac:dyDescent="0.25">
      <c r="A17" s="122">
        <v>16</v>
      </c>
      <c r="B17" s="122" t="s">
        <v>25</v>
      </c>
      <c r="C17" s="122" t="s">
        <v>9</v>
      </c>
      <c r="D17" s="125" t="s">
        <v>192</v>
      </c>
      <c r="E17" s="126" t="s">
        <v>227</v>
      </c>
      <c r="F17" s="122"/>
      <c r="G17" s="122">
        <v>16</v>
      </c>
      <c r="H17" s="122">
        <v>4</v>
      </c>
      <c r="I17" s="123" t="s">
        <v>78</v>
      </c>
    </row>
    <row r="18" spans="1:9" ht="36" customHeight="1" x14ac:dyDescent="0.25">
      <c r="A18" s="78">
        <v>17</v>
      </c>
      <c r="B18" s="78" t="s">
        <v>25</v>
      </c>
      <c r="C18" s="78" t="s">
        <v>9</v>
      </c>
      <c r="D18" s="136" t="s">
        <v>193</v>
      </c>
      <c r="E18" s="136" t="s">
        <v>228</v>
      </c>
      <c r="F18" s="78"/>
      <c r="G18" s="78">
        <v>17</v>
      </c>
      <c r="H18" s="78">
        <v>4</v>
      </c>
      <c r="I18" s="137" t="s">
        <v>78</v>
      </c>
    </row>
    <row r="19" spans="1:9" ht="29.25" customHeight="1" x14ac:dyDescent="0.25">
      <c r="A19" s="122">
        <v>18</v>
      </c>
      <c r="B19" s="122" t="s">
        <v>25</v>
      </c>
      <c r="C19" s="122" t="s">
        <v>9</v>
      </c>
      <c r="D19" s="125" t="s">
        <v>172</v>
      </c>
      <c r="E19" s="126" t="s">
        <v>229</v>
      </c>
      <c r="F19" s="122"/>
      <c r="G19" s="122">
        <v>20</v>
      </c>
      <c r="H19" s="122">
        <v>4</v>
      </c>
      <c r="I19" s="123" t="s">
        <v>78</v>
      </c>
    </row>
    <row r="20" spans="1:9" ht="35.25" customHeight="1" x14ac:dyDescent="0.25">
      <c r="A20" s="78">
        <v>19</v>
      </c>
      <c r="B20" s="78" t="s">
        <v>25</v>
      </c>
      <c r="C20" s="78" t="s">
        <v>9</v>
      </c>
      <c r="D20" s="136" t="s">
        <v>195</v>
      </c>
      <c r="E20" s="136" t="s">
        <v>230</v>
      </c>
      <c r="F20" s="78"/>
      <c r="G20" s="78">
        <v>18</v>
      </c>
      <c r="H20" s="78">
        <v>4</v>
      </c>
      <c r="I20" s="137" t="s">
        <v>78</v>
      </c>
    </row>
    <row r="21" spans="1:9" ht="40.5" customHeight="1" x14ac:dyDescent="0.25">
      <c r="A21" s="122">
        <v>20</v>
      </c>
      <c r="B21" s="122" t="s">
        <v>25</v>
      </c>
      <c r="C21" s="122" t="s">
        <v>9</v>
      </c>
      <c r="D21" s="125" t="s">
        <v>194</v>
      </c>
      <c r="E21" s="126" t="s">
        <v>231</v>
      </c>
      <c r="F21" s="122"/>
      <c r="G21" s="122">
        <v>19</v>
      </c>
      <c r="H21" s="122">
        <v>4</v>
      </c>
      <c r="I21" s="123" t="s">
        <v>78</v>
      </c>
    </row>
    <row r="22" spans="1:9" ht="13.5" customHeight="1" x14ac:dyDescent="0.25">
      <c r="I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A2" zoomScale="98" zoomScaleNormal="98" workbookViewId="0">
      <selection activeCell="B19" sqref="B19:B20"/>
    </sheetView>
  </sheetViews>
  <sheetFormatPr defaultRowHeight="15" x14ac:dyDescent="0.25"/>
  <cols>
    <col min="1" max="1" width="67.85546875" customWidth="1"/>
    <col min="2" max="2" width="13.85546875" customWidth="1"/>
    <col min="3" max="3" width="8.85546875" bestFit="1" customWidth="1"/>
    <col min="4" max="4" width="62.7109375" customWidth="1"/>
    <col min="5" max="5" width="9.140625" bestFit="1" customWidth="1"/>
    <col min="6" max="6" width="9.140625" customWidth="1"/>
    <col min="7" max="13" width="7.7109375" customWidth="1"/>
  </cols>
  <sheetData>
    <row r="1" spans="1:15" ht="28.5" x14ac:dyDescent="0.45">
      <c r="A1" s="12" t="s">
        <v>10</v>
      </c>
      <c r="B1" s="87" t="s">
        <v>20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5" s="11" customFormat="1" x14ac:dyDescent="0.25">
      <c r="A2" s="13" t="s">
        <v>35</v>
      </c>
      <c r="B2" s="9">
        <v>43240</v>
      </c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5" s="11" customFormat="1" x14ac:dyDescent="0.25">
      <c r="A3" s="13" t="s">
        <v>36</v>
      </c>
      <c r="B3" s="9">
        <v>43248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</row>
    <row r="5" spans="1:15" ht="29.25" customHeight="1" x14ac:dyDescent="0.25">
      <c r="A5" s="23" t="s">
        <v>11</v>
      </c>
      <c r="B5" s="23" t="s">
        <v>21</v>
      </c>
      <c r="C5" s="24" t="s">
        <v>39</v>
      </c>
      <c r="D5" s="24" t="s">
        <v>12</v>
      </c>
      <c r="E5" s="25" t="s">
        <v>52</v>
      </c>
      <c r="F5" s="25" t="s">
        <v>53</v>
      </c>
      <c r="G5" s="24" t="s">
        <v>13</v>
      </c>
      <c r="H5" s="24" t="s">
        <v>18</v>
      </c>
      <c r="I5" s="24" t="s">
        <v>14</v>
      </c>
      <c r="J5" s="24" t="s">
        <v>15</v>
      </c>
      <c r="K5" s="24" t="s">
        <v>16</v>
      </c>
      <c r="L5" s="24" t="s">
        <v>17</v>
      </c>
      <c r="M5" s="24" t="s">
        <v>19</v>
      </c>
      <c r="N5" s="23" t="s">
        <v>202</v>
      </c>
      <c r="O5" s="23" t="s">
        <v>203</v>
      </c>
    </row>
    <row r="6" spans="1:15" ht="18" customHeight="1" x14ac:dyDescent="0.25">
      <c r="A6" s="96" t="s">
        <v>60</v>
      </c>
      <c r="B6" s="99">
        <v>1</v>
      </c>
      <c r="C6" s="59" t="s">
        <v>40</v>
      </c>
      <c r="D6" s="60" t="s">
        <v>65</v>
      </c>
      <c r="E6" s="61">
        <v>10</v>
      </c>
      <c r="F6" s="61">
        <v>10</v>
      </c>
      <c r="G6" s="69">
        <v>5</v>
      </c>
      <c r="H6" s="69">
        <v>4</v>
      </c>
      <c r="I6" s="69">
        <v>1</v>
      </c>
      <c r="J6" s="69"/>
      <c r="K6" s="69"/>
      <c r="L6" s="69"/>
      <c r="M6" s="69"/>
      <c r="N6" s="70"/>
      <c r="O6" s="70"/>
    </row>
    <row r="7" spans="1:15" ht="18" customHeight="1" x14ac:dyDescent="0.25">
      <c r="A7" s="97"/>
      <c r="B7" s="100"/>
      <c r="C7" s="59" t="s">
        <v>41</v>
      </c>
      <c r="D7" s="60" t="s">
        <v>66</v>
      </c>
      <c r="E7" s="61">
        <v>5</v>
      </c>
      <c r="F7" s="61">
        <v>5</v>
      </c>
      <c r="G7" s="69"/>
      <c r="H7" s="69"/>
      <c r="I7" s="69">
        <v>5</v>
      </c>
      <c r="J7" s="69"/>
      <c r="K7" s="69"/>
      <c r="L7" s="69"/>
      <c r="M7" s="69"/>
      <c r="N7" s="70"/>
      <c r="O7" s="70"/>
    </row>
    <row r="8" spans="1:15" ht="18" customHeight="1" x14ac:dyDescent="0.25">
      <c r="A8" s="98"/>
      <c r="B8" s="101"/>
      <c r="C8" s="59" t="s">
        <v>42</v>
      </c>
      <c r="D8" s="60" t="s">
        <v>67</v>
      </c>
      <c r="E8" s="61">
        <v>2</v>
      </c>
      <c r="F8" s="61">
        <v>2</v>
      </c>
      <c r="G8" s="69"/>
      <c r="H8" s="69"/>
      <c r="I8" s="69">
        <v>5</v>
      </c>
      <c r="J8" s="69"/>
      <c r="K8" s="69"/>
      <c r="L8" s="69"/>
      <c r="M8" s="69"/>
      <c r="N8" s="70"/>
      <c r="O8" s="70"/>
    </row>
    <row r="9" spans="1:15" ht="18" customHeight="1" x14ac:dyDescent="0.25">
      <c r="A9" s="102" t="s">
        <v>69</v>
      </c>
      <c r="B9" s="85">
        <v>2</v>
      </c>
      <c r="C9" s="62" t="s">
        <v>68</v>
      </c>
      <c r="D9" s="66" t="s">
        <v>70</v>
      </c>
      <c r="E9" s="67">
        <v>5</v>
      </c>
      <c r="F9" s="67">
        <v>5</v>
      </c>
      <c r="G9" s="71"/>
      <c r="H9" s="71"/>
      <c r="I9" s="71">
        <v>3</v>
      </c>
      <c r="J9" s="71">
        <v>2</v>
      </c>
      <c r="K9" s="71"/>
      <c r="L9" s="71"/>
      <c r="M9" s="71"/>
      <c r="N9" s="70"/>
      <c r="O9" s="70"/>
    </row>
    <row r="10" spans="1:15" ht="18" customHeight="1" x14ac:dyDescent="0.25">
      <c r="A10" s="103"/>
      <c r="B10" s="95"/>
      <c r="C10" s="62" t="s">
        <v>71</v>
      </c>
      <c r="D10" s="68" t="s">
        <v>72</v>
      </c>
      <c r="E10" s="63">
        <v>2</v>
      </c>
      <c r="F10" s="63">
        <v>2</v>
      </c>
      <c r="G10" s="69"/>
      <c r="H10" s="69"/>
      <c r="I10" s="69"/>
      <c r="J10" s="69">
        <v>2</v>
      </c>
      <c r="K10" s="69"/>
      <c r="L10" s="69"/>
      <c r="M10" s="69"/>
      <c r="N10" s="70"/>
      <c r="O10" s="70"/>
    </row>
    <row r="11" spans="1:15" ht="18" customHeight="1" x14ac:dyDescent="0.25">
      <c r="A11" s="104"/>
      <c r="B11" s="86"/>
      <c r="C11" s="62" t="s">
        <v>73</v>
      </c>
      <c r="D11" s="68" t="s">
        <v>22</v>
      </c>
      <c r="E11" s="63">
        <v>3</v>
      </c>
      <c r="F11" s="63">
        <v>3</v>
      </c>
      <c r="G11" s="69"/>
      <c r="H11" s="69"/>
      <c r="I11" s="69"/>
      <c r="J11" s="69">
        <v>3</v>
      </c>
      <c r="K11" s="69"/>
      <c r="L11" s="69"/>
      <c r="M11" s="69"/>
      <c r="N11" s="70"/>
      <c r="O11" s="70"/>
    </row>
    <row r="12" spans="1:15" x14ac:dyDescent="0.25">
      <c r="A12" s="88" t="s">
        <v>62</v>
      </c>
      <c r="B12" s="91">
        <v>3</v>
      </c>
      <c r="C12" s="39" t="s">
        <v>74</v>
      </c>
      <c r="D12" s="43" t="s">
        <v>63</v>
      </c>
      <c r="E12" s="43">
        <v>5</v>
      </c>
      <c r="F12" s="43">
        <v>5</v>
      </c>
      <c r="G12" s="37"/>
      <c r="H12" s="38"/>
      <c r="I12" s="38"/>
      <c r="J12" s="38"/>
      <c r="K12" s="37">
        <v>4</v>
      </c>
      <c r="L12" s="37">
        <v>1</v>
      </c>
      <c r="M12" s="37"/>
      <c r="N12" s="70"/>
      <c r="O12" s="70"/>
    </row>
    <row r="13" spans="1:15" x14ac:dyDescent="0.25">
      <c r="A13" s="89"/>
      <c r="B13" s="92"/>
      <c r="C13" s="39" t="s">
        <v>75</v>
      </c>
      <c r="D13" s="43" t="s">
        <v>64</v>
      </c>
      <c r="E13" s="43">
        <v>8</v>
      </c>
      <c r="F13" s="43">
        <v>6</v>
      </c>
      <c r="G13" s="37"/>
      <c r="H13" s="38"/>
      <c r="I13" s="38"/>
      <c r="J13" s="38"/>
      <c r="K13" s="37"/>
      <c r="L13" s="37">
        <v>4</v>
      </c>
      <c r="M13" s="37">
        <v>2</v>
      </c>
      <c r="N13" s="70"/>
      <c r="O13" s="70"/>
    </row>
    <row r="14" spans="1:15" x14ac:dyDescent="0.25">
      <c r="A14" s="89"/>
      <c r="B14" s="92"/>
      <c r="C14" s="39" t="s">
        <v>76</v>
      </c>
      <c r="D14" s="44" t="s">
        <v>27</v>
      </c>
      <c r="E14" s="44">
        <v>3</v>
      </c>
      <c r="F14" s="43">
        <v>3</v>
      </c>
      <c r="G14" s="37"/>
      <c r="H14" s="38"/>
      <c r="I14" s="38"/>
      <c r="J14" s="38"/>
      <c r="K14" s="37"/>
      <c r="L14" s="37"/>
      <c r="M14" s="37">
        <v>3</v>
      </c>
      <c r="N14" s="70"/>
      <c r="O14" s="70"/>
    </row>
    <row r="15" spans="1:15" x14ac:dyDescent="0.25">
      <c r="A15" s="90"/>
      <c r="B15" s="93"/>
      <c r="C15" s="39" t="s">
        <v>77</v>
      </c>
      <c r="D15" s="44" t="s">
        <v>22</v>
      </c>
      <c r="E15" s="44">
        <v>9</v>
      </c>
      <c r="F15" s="43">
        <v>9</v>
      </c>
      <c r="G15" s="37"/>
      <c r="H15" s="38"/>
      <c r="I15" s="38"/>
      <c r="J15" s="37"/>
      <c r="K15" s="37"/>
      <c r="L15" s="37"/>
      <c r="M15" s="37">
        <v>6</v>
      </c>
      <c r="N15" s="70">
        <v>3</v>
      </c>
      <c r="O15" s="70"/>
    </row>
    <row r="16" spans="1:15" x14ac:dyDescent="0.25">
      <c r="A16" s="88" t="s">
        <v>26</v>
      </c>
      <c r="B16" s="105">
        <v>4</v>
      </c>
      <c r="C16" s="45" t="s">
        <v>43</v>
      </c>
      <c r="D16" s="43" t="s">
        <v>38</v>
      </c>
      <c r="E16" s="43">
        <v>3</v>
      </c>
      <c r="F16" s="43">
        <v>4</v>
      </c>
      <c r="G16" s="57"/>
      <c r="H16" s="57"/>
      <c r="I16" s="57"/>
      <c r="J16" s="57"/>
      <c r="K16" s="57"/>
      <c r="L16" s="57"/>
      <c r="M16" s="57"/>
      <c r="N16" s="70">
        <v>4</v>
      </c>
      <c r="O16" s="70"/>
    </row>
    <row r="17" spans="1:15" s="16" customFormat="1" x14ac:dyDescent="0.25">
      <c r="A17" s="89"/>
      <c r="B17" s="106"/>
      <c r="C17" s="45" t="s">
        <v>44</v>
      </c>
      <c r="D17" s="43" t="s">
        <v>27</v>
      </c>
      <c r="E17" s="43">
        <v>1</v>
      </c>
      <c r="F17" s="43">
        <v>1</v>
      </c>
      <c r="G17" s="58"/>
      <c r="H17" s="58"/>
      <c r="I17" s="58"/>
      <c r="J17" s="58"/>
      <c r="K17" s="58"/>
      <c r="L17" s="58"/>
      <c r="M17" s="58"/>
      <c r="N17" s="72">
        <v>1</v>
      </c>
      <c r="O17" s="72"/>
    </row>
    <row r="18" spans="1:15" x14ac:dyDescent="0.25">
      <c r="A18" s="90"/>
      <c r="B18" s="107"/>
      <c r="C18" s="45" t="s">
        <v>45</v>
      </c>
      <c r="D18" s="43" t="s">
        <v>30</v>
      </c>
      <c r="E18" s="43">
        <v>4</v>
      </c>
      <c r="F18" s="43">
        <v>3</v>
      </c>
      <c r="G18" s="57"/>
      <c r="H18" s="57"/>
      <c r="I18" s="57"/>
      <c r="J18" s="57"/>
      <c r="K18" s="57"/>
      <c r="L18" s="57"/>
      <c r="M18" s="57"/>
      <c r="N18" s="70">
        <v>3</v>
      </c>
      <c r="O18" s="70"/>
    </row>
    <row r="19" spans="1:15" x14ac:dyDescent="0.25">
      <c r="A19" s="83" t="s">
        <v>90</v>
      </c>
      <c r="B19" s="85">
        <v>5</v>
      </c>
      <c r="C19" s="46" t="s">
        <v>50</v>
      </c>
      <c r="D19" s="52" t="s">
        <v>91</v>
      </c>
      <c r="E19" s="52">
        <v>6</v>
      </c>
      <c r="F19" s="52">
        <v>7</v>
      </c>
      <c r="G19" s="57">
        <v>4</v>
      </c>
      <c r="H19" s="57">
        <v>3</v>
      </c>
      <c r="I19" s="57"/>
      <c r="J19" s="57"/>
      <c r="K19" s="57"/>
      <c r="L19" s="57"/>
      <c r="M19" s="57"/>
      <c r="N19" s="70"/>
      <c r="O19" s="70"/>
    </row>
    <row r="20" spans="1:15" x14ac:dyDescent="0.25">
      <c r="A20" s="84"/>
      <c r="B20" s="86"/>
      <c r="C20" s="46" t="s">
        <v>51</v>
      </c>
      <c r="D20" s="55" t="s">
        <v>92</v>
      </c>
      <c r="E20" s="52">
        <v>5</v>
      </c>
      <c r="F20" s="52">
        <v>5</v>
      </c>
      <c r="G20" s="57"/>
      <c r="H20" s="57"/>
      <c r="I20" s="57">
        <v>5</v>
      </c>
      <c r="J20" s="57"/>
      <c r="K20" s="57"/>
      <c r="L20" s="57"/>
      <c r="M20" s="57"/>
      <c r="N20" s="70"/>
      <c r="O20" s="70"/>
    </row>
    <row r="21" spans="1:15" x14ac:dyDescent="0.25">
      <c r="B21" s="6"/>
      <c r="C21" s="6"/>
      <c r="E21" s="15"/>
      <c r="F21" s="3"/>
      <c r="G21" s="22"/>
      <c r="H21" s="22"/>
      <c r="I21" s="22"/>
      <c r="J21" s="22"/>
      <c r="K21" s="22"/>
      <c r="L21" s="22"/>
      <c r="M21" s="22"/>
      <c r="N21" s="1"/>
      <c r="O21" s="1"/>
    </row>
    <row r="22" spans="1:15" x14ac:dyDescent="0.25">
      <c r="D22" s="13" t="s">
        <v>31</v>
      </c>
      <c r="E22" s="8">
        <f>SUM(E5:E21)</f>
        <v>71</v>
      </c>
      <c r="F22" s="8">
        <f>SUM(F5:F21)</f>
        <v>70</v>
      </c>
      <c r="G22" s="8">
        <f>SUM(G5:G21)</f>
        <v>9</v>
      </c>
      <c r="H22" s="8">
        <f>SUM(H5:H21)</f>
        <v>7</v>
      </c>
      <c r="I22" s="8">
        <f>SUM(I5:I21)</f>
        <v>19</v>
      </c>
      <c r="J22" s="8">
        <f>SUM(J5:J21)</f>
        <v>7</v>
      </c>
      <c r="K22" s="8">
        <f>SUM(K5:K21)</f>
        <v>4</v>
      </c>
      <c r="L22" s="8">
        <f>SUM(L5:L21)</f>
        <v>5</v>
      </c>
      <c r="M22" s="8">
        <f>SUM(M5:M21)</f>
        <v>11</v>
      </c>
      <c r="N22" s="8">
        <f>SUM(N6:N21)</f>
        <v>11</v>
      </c>
      <c r="O22" s="8">
        <f>SUM(O6:O21)</f>
        <v>0</v>
      </c>
    </row>
  </sheetData>
  <mergeCells count="11">
    <mergeCell ref="A19:A20"/>
    <mergeCell ref="B19:B20"/>
    <mergeCell ref="B1:M1"/>
    <mergeCell ref="A12:A15"/>
    <mergeCell ref="B12:B15"/>
    <mergeCell ref="A6:A8"/>
    <mergeCell ref="B6:B8"/>
    <mergeCell ref="A9:A11"/>
    <mergeCell ref="B9:B11"/>
    <mergeCell ref="A16:A18"/>
    <mergeCell ref="B16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54</v>
      </c>
    </row>
    <row r="3" spans="1:3" x14ac:dyDescent="0.25">
      <c r="A3" t="s">
        <v>58</v>
      </c>
    </row>
    <row r="5" spans="1:3" x14ac:dyDescent="0.25">
      <c r="A5" s="17" t="s">
        <v>56</v>
      </c>
      <c r="B5" s="17" t="s">
        <v>57</v>
      </c>
      <c r="C5" s="17" t="s">
        <v>55</v>
      </c>
    </row>
    <row r="6" spans="1:3" x14ac:dyDescent="0.25">
      <c r="A6" s="1" t="s">
        <v>80</v>
      </c>
      <c r="B6" s="1" t="s">
        <v>79</v>
      </c>
      <c r="C6" s="1"/>
    </row>
    <row r="7" spans="1:3" ht="30" x14ac:dyDescent="0.25">
      <c r="A7" s="4" t="s">
        <v>81</v>
      </c>
      <c r="B7" s="1"/>
      <c r="C7" s="20" t="s">
        <v>82</v>
      </c>
    </row>
    <row r="8" spans="1:3" ht="30" x14ac:dyDescent="0.25">
      <c r="A8" s="4" t="s">
        <v>83</v>
      </c>
      <c r="B8" s="1"/>
      <c r="C8" s="20" t="s">
        <v>84</v>
      </c>
    </row>
    <row r="9" spans="1:3" ht="30" x14ac:dyDescent="0.25">
      <c r="A9" s="4" t="s">
        <v>85</v>
      </c>
      <c r="B9" s="1"/>
      <c r="C9" s="20" t="s">
        <v>84</v>
      </c>
    </row>
    <row r="10" spans="1:3" ht="30" x14ac:dyDescent="0.25">
      <c r="A10" s="1" t="s">
        <v>86</v>
      </c>
      <c r="B10" s="1"/>
      <c r="C10" s="20" t="s">
        <v>84</v>
      </c>
    </row>
    <row r="11" spans="1:3" ht="30" x14ac:dyDescent="0.25">
      <c r="A11" s="20" t="s">
        <v>87</v>
      </c>
      <c r="B11" s="1"/>
      <c r="C11" s="20" t="s">
        <v>84</v>
      </c>
    </row>
    <row r="12" spans="1:3" ht="30" x14ac:dyDescent="0.25">
      <c r="A12" s="21" t="s">
        <v>93</v>
      </c>
      <c r="B12" t="s">
        <v>94</v>
      </c>
    </row>
    <row r="13" spans="1:3" x14ac:dyDescent="0.25">
      <c r="A13" s="108" t="s">
        <v>59</v>
      </c>
      <c r="B13" s="108"/>
      <c r="C13" s="108"/>
    </row>
    <row r="14" spans="1:3" x14ac:dyDescent="0.25">
      <c r="A14" s="109" t="s">
        <v>88</v>
      </c>
      <c r="B14" s="109"/>
      <c r="C14" s="109"/>
    </row>
    <row r="18" ht="60" customHeight="1" x14ac:dyDescent="0.25"/>
  </sheetData>
  <mergeCells count="2">
    <mergeCell ref="A13:C13"/>
    <mergeCell ref="A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B2" zoomScaleNormal="100" workbookViewId="0">
      <selection activeCell="A18" sqref="A18:O18"/>
    </sheetView>
  </sheetViews>
  <sheetFormatPr defaultRowHeight="15" x14ac:dyDescent="0.25"/>
  <cols>
    <col min="1" max="1" width="62.7109375" customWidth="1"/>
    <col min="2" max="3" width="13.85546875" customWidth="1"/>
    <col min="4" max="4" width="44.7109375" bestFit="1" customWidth="1"/>
    <col min="5" max="5" width="10" customWidth="1"/>
    <col min="6" max="11" width="7.7109375" customWidth="1"/>
  </cols>
  <sheetData>
    <row r="1" spans="1:15" ht="28.5" x14ac:dyDescent="0.45">
      <c r="A1" s="12" t="s">
        <v>10</v>
      </c>
      <c r="B1" s="87" t="s">
        <v>32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5" x14ac:dyDescent="0.25">
      <c r="A2" s="13" t="s">
        <v>35</v>
      </c>
      <c r="B2" s="9">
        <v>43249</v>
      </c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5" ht="15.75" customHeight="1" x14ac:dyDescent="0.25">
      <c r="A3" s="13" t="s">
        <v>36</v>
      </c>
      <c r="B3" s="9">
        <v>43257</v>
      </c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5" ht="29.25" customHeight="1" x14ac:dyDescent="0.25">
      <c r="A4" s="23" t="s">
        <v>11</v>
      </c>
      <c r="B4" s="23" t="s">
        <v>21</v>
      </c>
      <c r="C4" s="24" t="s">
        <v>39</v>
      </c>
      <c r="D4" s="24" t="s">
        <v>12</v>
      </c>
      <c r="E4" s="25" t="s">
        <v>52</v>
      </c>
      <c r="F4" s="25" t="s">
        <v>53</v>
      </c>
      <c r="G4" s="24" t="s">
        <v>13</v>
      </c>
      <c r="H4" s="24" t="s">
        <v>18</v>
      </c>
      <c r="I4" s="24" t="s">
        <v>14</v>
      </c>
      <c r="J4" s="24" t="s">
        <v>15</v>
      </c>
      <c r="K4" s="24" t="s">
        <v>16</v>
      </c>
      <c r="L4" s="24" t="s">
        <v>17</v>
      </c>
      <c r="M4" s="24" t="s">
        <v>19</v>
      </c>
      <c r="N4" s="23" t="s">
        <v>202</v>
      </c>
      <c r="O4" s="23" t="s">
        <v>203</v>
      </c>
    </row>
    <row r="5" spans="1:15" ht="15" customHeight="1" x14ac:dyDescent="0.25">
      <c r="A5" s="115" t="s">
        <v>199</v>
      </c>
      <c r="B5" s="91">
        <v>6</v>
      </c>
      <c r="C5" s="74" t="s">
        <v>123</v>
      </c>
      <c r="D5" s="64" t="s">
        <v>89</v>
      </c>
      <c r="E5" s="41">
        <v>6</v>
      </c>
      <c r="F5" s="42">
        <v>6</v>
      </c>
      <c r="G5" s="38">
        <v>6</v>
      </c>
      <c r="H5" s="38"/>
      <c r="I5" s="37"/>
      <c r="J5" s="37"/>
      <c r="K5" s="37"/>
      <c r="L5" s="57"/>
      <c r="M5" s="57"/>
      <c r="N5" s="57"/>
      <c r="O5" s="57"/>
    </row>
    <row r="6" spans="1:15" ht="13.5" customHeight="1" x14ac:dyDescent="0.25">
      <c r="A6" s="116"/>
      <c r="B6" s="92"/>
      <c r="C6" s="74" t="s">
        <v>124</v>
      </c>
      <c r="D6" s="65" t="s">
        <v>99</v>
      </c>
      <c r="E6" s="41">
        <v>5</v>
      </c>
      <c r="F6" s="42">
        <v>5</v>
      </c>
      <c r="G6" s="38">
        <v>2</v>
      </c>
      <c r="H6" s="38">
        <v>3</v>
      </c>
      <c r="I6" s="37"/>
      <c r="J6" s="37"/>
      <c r="K6" s="37"/>
      <c r="L6" s="57"/>
      <c r="M6" s="57"/>
      <c r="N6" s="57"/>
      <c r="O6" s="57"/>
    </row>
    <row r="7" spans="1:15" ht="15" customHeight="1" x14ac:dyDescent="0.25">
      <c r="A7" s="116"/>
      <c r="B7" s="92"/>
      <c r="C7" s="74" t="s">
        <v>125</v>
      </c>
      <c r="D7" s="65" t="s">
        <v>22</v>
      </c>
      <c r="E7" s="41">
        <v>5</v>
      </c>
      <c r="F7" s="42">
        <v>4</v>
      </c>
      <c r="G7" s="38"/>
      <c r="H7" s="38">
        <v>4</v>
      </c>
      <c r="I7" s="37"/>
      <c r="J7" s="37"/>
      <c r="K7" s="37"/>
      <c r="L7" s="57"/>
      <c r="M7" s="57"/>
      <c r="N7" s="57"/>
      <c r="O7" s="57"/>
    </row>
    <row r="8" spans="1:15" x14ac:dyDescent="0.25">
      <c r="A8" s="117"/>
      <c r="B8" s="93"/>
      <c r="C8" s="74" t="s">
        <v>126</v>
      </c>
      <c r="D8" s="44" t="s">
        <v>95</v>
      </c>
      <c r="E8" s="41">
        <v>5</v>
      </c>
      <c r="F8" s="42">
        <v>5</v>
      </c>
      <c r="G8" s="38"/>
      <c r="H8" s="37">
        <v>5</v>
      </c>
      <c r="I8" s="37"/>
      <c r="J8" s="37"/>
      <c r="K8" s="37"/>
      <c r="L8" s="57"/>
      <c r="M8" s="57"/>
      <c r="N8" s="57"/>
      <c r="O8" s="57"/>
    </row>
    <row r="9" spans="1:15" x14ac:dyDescent="0.25">
      <c r="A9" s="113" t="s">
        <v>198</v>
      </c>
      <c r="B9" s="85">
        <v>7</v>
      </c>
      <c r="C9" s="56" t="s">
        <v>127</v>
      </c>
      <c r="D9" s="66" t="s">
        <v>100</v>
      </c>
      <c r="E9" s="48">
        <v>3</v>
      </c>
      <c r="F9" s="49">
        <v>3</v>
      </c>
      <c r="G9" s="37"/>
      <c r="H9" s="38">
        <v>3</v>
      </c>
      <c r="I9" s="37"/>
      <c r="J9" s="37"/>
      <c r="K9" s="37"/>
      <c r="L9" s="57"/>
      <c r="M9" s="57"/>
      <c r="N9" s="57"/>
      <c r="O9" s="57"/>
    </row>
    <row r="10" spans="1:15" x14ac:dyDescent="0.25">
      <c r="A10" s="118"/>
      <c r="B10" s="95"/>
      <c r="C10" s="56" t="s">
        <v>128</v>
      </c>
      <c r="D10" s="68" t="s">
        <v>111</v>
      </c>
      <c r="E10" s="46">
        <v>4</v>
      </c>
      <c r="F10" s="46">
        <v>4</v>
      </c>
      <c r="G10" s="57"/>
      <c r="H10" s="57"/>
      <c r="I10" s="57">
        <v>4</v>
      </c>
      <c r="J10" s="57"/>
      <c r="K10" s="57"/>
      <c r="L10" s="57"/>
      <c r="M10" s="57"/>
      <c r="N10" s="57"/>
      <c r="O10" s="57"/>
    </row>
    <row r="11" spans="1:15" x14ac:dyDescent="0.25">
      <c r="A11" s="118"/>
      <c r="B11" s="95"/>
      <c r="C11" s="56" t="s">
        <v>129</v>
      </c>
      <c r="D11" s="68" t="s">
        <v>22</v>
      </c>
      <c r="E11" s="46">
        <v>6</v>
      </c>
      <c r="F11" s="46">
        <v>5</v>
      </c>
      <c r="G11" s="57"/>
      <c r="H11" s="57"/>
      <c r="I11" s="57"/>
      <c r="J11" s="57">
        <v>4</v>
      </c>
      <c r="K11" s="57">
        <v>1</v>
      </c>
      <c r="L11" s="57"/>
      <c r="M11" s="57"/>
      <c r="N11" s="57"/>
      <c r="O11" s="57"/>
    </row>
    <row r="12" spans="1:15" x14ac:dyDescent="0.25">
      <c r="A12" s="114"/>
      <c r="B12" s="86"/>
      <c r="C12" s="56" t="s">
        <v>130</v>
      </c>
      <c r="D12" s="47" t="s">
        <v>95</v>
      </c>
      <c r="E12" s="46">
        <v>3</v>
      </c>
      <c r="F12" s="46">
        <v>4</v>
      </c>
      <c r="G12" s="57"/>
      <c r="H12" s="57"/>
      <c r="I12" s="57"/>
      <c r="J12" s="57"/>
      <c r="K12" s="57">
        <v>4</v>
      </c>
      <c r="L12" s="57"/>
      <c r="M12" s="57"/>
      <c r="N12" s="57"/>
      <c r="O12" s="57"/>
    </row>
    <row r="13" spans="1:15" x14ac:dyDescent="0.25">
      <c r="A13" s="110" t="s">
        <v>197</v>
      </c>
      <c r="B13" s="105">
        <v>8</v>
      </c>
      <c r="C13" s="54" t="s">
        <v>131</v>
      </c>
      <c r="D13" s="76" t="s">
        <v>112</v>
      </c>
      <c r="E13" s="45">
        <v>10</v>
      </c>
      <c r="F13" s="45">
        <v>10</v>
      </c>
      <c r="G13" s="57"/>
      <c r="H13" s="57"/>
      <c r="I13" s="57"/>
      <c r="J13" s="57"/>
      <c r="K13" s="57">
        <v>5</v>
      </c>
      <c r="L13" s="57">
        <v>5</v>
      </c>
      <c r="M13" s="57"/>
      <c r="N13" s="57"/>
      <c r="O13" s="57"/>
    </row>
    <row r="14" spans="1:15" x14ac:dyDescent="0.25">
      <c r="A14" s="111"/>
      <c r="B14" s="106"/>
      <c r="C14" s="54" t="s">
        <v>132</v>
      </c>
      <c r="D14" s="76" t="s">
        <v>113</v>
      </c>
      <c r="E14" s="45">
        <v>1</v>
      </c>
      <c r="F14" s="45">
        <v>1</v>
      </c>
      <c r="G14" s="57"/>
      <c r="H14" s="57"/>
      <c r="I14" s="57"/>
      <c r="J14" s="57"/>
      <c r="K14" s="57"/>
      <c r="L14" s="57">
        <v>1</v>
      </c>
      <c r="M14" s="57"/>
      <c r="N14" s="57"/>
      <c r="O14" s="57"/>
    </row>
    <row r="15" spans="1:15" x14ac:dyDescent="0.25">
      <c r="A15" s="112"/>
      <c r="B15" s="107"/>
      <c r="C15" s="54" t="s">
        <v>133</v>
      </c>
      <c r="D15" s="76" t="s">
        <v>22</v>
      </c>
      <c r="E15" s="45">
        <v>8</v>
      </c>
      <c r="F15" s="45">
        <v>7</v>
      </c>
      <c r="G15" s="57"/>
      <c r="H15" s="57"/>
      <c r="I15" s="57"/>
      <c r="J15" s="57"/>
      <c r="K15" s="57"/>
      <c r="L15" s="57">
        <v>4</v>
      </c>
      <c r="M15" s="57">
        <v>3</v>
      </c>
      <c r="N15" s="57"/>
      <c r="O15" s="57"/>
    </row>
    <row r="16" spans="1:15" x14ac:dyDescent="0.25">
      <c r="A16" s="113" t="s">
        <v>196</v>
      </c>
      <c r="B16" s="85">
        <v>9</v>
      </c>
      <c r="C16" s="56" t="s">
        <v>134</v>
      </c>
      <c r="D16" s="75" t="s">
        <v>114</v>
      </c>
      <c r="E16" s="46">
        <v>1</v>
      </c>
      <c r="F16" s="46">
        <v>1</v>
      </c>
      <c r="G16" s="57"/>
      <c r="H16" s="57"/>
      <c r="I16" s="57"/>
      <c r="J16" s="57"/>
      <c r="K16" s="57"/>
      <c r="L16" s="57"/>
      <c r="M16" s="57">
        <v>1</v>
      </c>
      <c r="N16" s="57"/>
      <c r="O16" s="57"/>
    </row>
    <row r="17" spans="1:16" x14ac:dyDescent="0.25">
      <c r="A17" s="114"/>
      <c r="B17" s="86"/>
      <c r="C17" s="56" t="s">
        <v>135</v>
      </c>
      <c r="D17" s="75" t="s">
        <v>22</v>
      </c>
      <c r="E17" s="56">
        <v>9</v>
      </c>
      <c r="F17" s="56">
        <v>9</v>
      </c>
      <c r="G17" s="73"/>
      <c r="H17" s="73"/>
      <c r="I17" s="73"/>
      <c r="J17" s="73"/>
      <c r="K17" s="73"/>
      <c r="L17" s="57"/>
      <c r="M17" s="57"/>
      <c r="N17" s="57">
        <v>5</v>
      </c>
      <c r="O17" s="57">
        <v>4</v>
      </c>
    </row>
    <row r="18" spans="1:16" ht="22.5" customHeight="1" x14ac:dyDescent="0.25">
      <c r="A18" s="77" t="s">
        <v>200</v>
      </c>
      <c r="B18" s="78"/>
      <c r="C18" s="54" t="s">
        <v>136</v>
      </c>
      <c r="D18" s="76" t="s">
        <v>115</v>
      </c>
      <c r="E18" s="54">
        <v>8</v>
      </c>
      <c r="F18" s="54">
        <v>8</v>
      </c>
      <c r="G18" s="73"/>
      <c r="H18" s="73"/>
      <c r="I18" s="73"/>
      <c r="J18" s="73"/>
      <c r="K18" s="73"/>
      <c r="L18" s="57"/>
      <c r="M18" s="57"/>
      <c r="N18" s="57">
        <v>4</v>
      </c>
      <c r="O18" s="57">
        <v>4</v>
      </c>
    </row>
    <row r="19" spans="1:16" ht="15" customHeight="1" x14ac:dyDescent="0.25">
      <c r="B19" s="6"/>
      <c r="C19" s="6"/>
      <c r="D19" s="8" t="s">
        <v>31</v>
      </c>
      <c r="E19" s="8">
        <f t="shared" ref="E19:K19" si="0">SUM(E3:E18)</f>
        <v>74</v>
      </c>
      <c r="F19" s="8">
        <f t="shared" si="0"/>
        <v>72</v>
      </c>
      <c r="G19" s="8">
        <f t="shared" si="0"/>
        <v>8</v>
      </c>
      <c r="H19" s="8">
        <f t="shared" si="0"/>
        <v>15</v>
      </c>
      <c r="I19" s="8">
        <f t="shared" si="0"/>
        <v>4</v>
      </c>
      <c r="J19" s="8">
        <f t="shared" si="0"/>
        <v>4</v>
      </c>
      <c r="K19" s="8">
        <f t="shared" si="0"/>
        <v>10</v>
      </c>
      <c r="L19" s="8">
        <f>SUM(L5:L18)</f>
        <v>10</v>
      </c>
      <c r="M19" s="28">
        <f>SUM(M5:M18)</f>
        <v>4</v>
      </c>
      <c r="N19" s="28">
        <f>SUM(N5:N18)</f>
        <v>9</v>
      </c>
      <c r="O19" s="28">
        <f>SUM(O5:O18)</f>
        <v>8</v>
      </c>
      <c r="P19" s="29"/>
    </row>
    <row r="20" spans="1:16" x14ac:dyDescent="0.25">
      <c r="M20" s="26"/>
      <c r="N20" s="27"/>
      <c r="O20" s="27"/>
    </row>
    <row r="21" spans="1:16" x14ac:dyDescent="0.25">
      <c r="M21" s="26"/>
      <c r="N21" s="26"/>
      <c r="O21" s="26"/>
    </row>
    <row r="22" spans="1:16" x14ac:dyDescent="0.25">
      <c r="M22" s="26"/>
      <c r="N22" s="26"/>
      <c r="O22" s="26"/>
    </row>
    <row r="23" spans="1:16" x14ac:dyDescent="0.25">
      <c r="M23" s="26"/>
      <c r="N23" s="26"/>
      <c r="O23" s="26"/>
    </row>
    <row r="24" spans="1:16" x14ac:dyDescent="0.25">
      <c r="M24" s="26"/>
      <c r="N24" s="26"/>
      <c r="O24" s="26"/>
    </row>
  </sheetData>
  <mergeCells count="9">
    <mergeCell ref="B1:N1"/>
    <mergeCell ref="B13:B15"/>
    <mergeCell ref="B16:B17"/>
    <mergeCell ref="A13:A15"/>
    <mergeCell ref="A16:A17"/>
    <mergeCell ref="A5:A8"/>
    <mergeCell ref="A9:A12"/>
    <mergeCell ref="B5:B8"/>
    <mergeCell ref="B9:B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5" workbookViewId="0">
      <selection activeCell="B16" sqref="B16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54</v>
      </c>
    </row>
    <row r="3" spans="1:3" x14ac:dyDescent="0.25">
      <c r="A3" t="s">
        <v>58</v>
      </c>
    </row>
    <row r="5" spans="1:3" x14ac:dyDescent="0.25">
      <c r="A5" s="17" t="s">
        <v>56</v>
      </c>
      <c r="B5" s="17" t="s">
        <v>57</v>
      </c>
      <c r="C5" s="17" t="s">
        <v>55</v>
      </c>
    </row>
    <row r="6" spans="1:3" x14ac:dyDescent="0.25">
      <c r="A6" s="1" t="s">
        <v>105</v>
      </c>
      <c r="B6" s="1" t="s">
        <v>106</v>
      </c>
      <c r="C6" s="1"/>
    </row>
    <row r="7" spans="1:3" x14ac:dyDescent="0.25">
      <c r="A7" s="1" t="s">
        <v>107</v>
      </c>
      <c r="B7" s="1" t="s">
        <v>108</v>
      </c>
      <c r="C7" s="1"/>
    </row>
    <row r="8" spans="1:3" ht="30" x14ac:dyDescent="0.25">
      <c r="A8" s="4" t="s">
        <v>109</v>
      </c>
      <c r="B8" s="1"/>
      <c r="C8" s="20" t="s">
        <v>110</v>
      </c>
    </row>
    <row r="9" spans="1:3" ht="30" x14ac:dyDescent="0.25">
      <c r="A9" s="14" t="s">
        <v>116</v>
      </c>
      <c r="B9" s="14" t="s">
        <v>117</v>
      </c>
      <c r="C9" s="20" t="s">
        <v>118</v>
      </c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7" spans="1:3" x14ac:dyDescent="0.25">
      <c r="A17" s="108" t="s">
        <v>59</v>
      </c>
      <c r="B17" s="108"/>
      <c r="C17" s="108"/>
    </row>
    <row r="18" spans="1:3" ht="60" customHeight="1" x14ac:dyDescent="0.25">
      <c r="A18" s="109" t="s">
        <v>104</v>
      </c>
      <c r="B18" s="109"/>
      <c r="C18" s="109"/>
    </row>
  </sheetData>
  <mergeCells count="2">
    <mergeCell ref="A17:C17"/>
    <mergeCell ref="A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4" zoomScaleNormal="100" workbookViewId="0">
      <selection activeCell="I23" sqref="I23"/>
    </sheetView>
  </sheetViews>
  <sheetFormatPr defaultRowHeight="15" x14ac:dyDescent="0.25"/>
  <cols>
    <col min="1" max="1" width="49.42578125" customWidth="1"/>
    <col min="2" max="3" width="11.85546875" customWidth="1"/>
    <col min="4" max="4" width="44.7109375" bestFit="1" customWidth="1"/>
    <col min="5" max="5" width="9.5703125" customWidth="1"/>
    <col min="6" max="11" width="7.7109375" customWidth="1"/>
  </cols>
  <sheetData>
    <row r="1" spans="1:15" ht="28.5" x14ac:dyDescent="0.45">
      <c r="A1" s="12" t="s">
        <v>10</v>
      </c>
      <c r="B1" s="87" t="s">
        <v>33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x14ac:dyDescent="0.25">
      <c r="A2" s="13" t="s">
        <v>35</v>
      </c>
      <c r="B2" s="9">
        <v>43258</v>
      </c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5" ht="15" customHeight="1" x14ac:dyDescent="0.25">
      <c r="A3" s="13" t="s">
        <v>36</v>
      </c>
      <c r="B3" s="9">
        <v>43266</v>
      </c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5" ht="27.75" customHeight="1" x14ac:dyDescent="0.25">
      <c r="A4" s="23" t="s">
        <v>11</v>
      </c>
      <c r="B4" s="23" t="s">
        <v>21</v>
      </c>
      <c r="C4" s="23" t="s">
        <v>137</v>
      </c>
      <c r="D4" s="23" t="s">
        <v>12</v>
      </c>
      <c r="E4" s="25" t="s">
        <v>52</v>
      </c>
      <c r="F4" s="25" t="s">
        <v>53</v>
      </c>
      <c r="G4" s="23" t="s">
        <v>13</v>
      </c>
      <c r="H4" s="23" t="s">
        <v>18</v>
      </c>
      <c r="I4" s="23" t="s">
        <v>14</v>
      </c>
      <c r="J4" s="23" t="s">
        <v>15</v>
      </c>
      <c r="K4" s="23" t="s">
        <v>16</v>
      </c>
      <c r="L4" s="23" t="s">
        <v>17</v>
      </c>
      <c r="M4" s="23" t="s">
        <v>19</v>
      </c>
      <c r="N4" s="23" t="s">
        <v>202</v>
      </c>
      <c r="O4" s="23" t="s">
        <v>203</v>
      </c>
    </row>
    <row r="5" spans="1:15" ht="16.5" customHeight="1" x14ac:dyDescent="0.25">
      <c r="A5" s="110" t="s">
        <v>96</v>
      </c>
      <c r="B5" s="105">
        <v>10</v>
      </c>
      <c r="C5" s="79" t="s">
        <v>138</v>
      </c>
      <c r="D5" s="64" t="s">
        <v>101</v>
      </c>
      <c r="E5" s="41">
        <v>3</v>
      </c>
      <c r="F5" s="42">
        <v>3</v>
      </c>
      <c r="G5" s="36">
        <v>3</v>
      </c>
      <c r="H5" s="36"/>
      <c r="I5" s="57"/>
      <c r="J5" s="57"/>
      <c r="K5" s="57"/>
      <c r="L5" s="57"/>
      <c r="M5" s="57"/>
      <c r="N5" s="57"/>
      <c r="O5" s="57"/>
    </row>
    <row r="6" spans="1:15" x14ac:dyDescent="0.25">
      <c r="A6" s="111"/>
      <c r="B6" s="106"/>
      <c r="C6" s="80" t="s">
        <v>139</v>
      </c>
      <c r="D6" s="65" t="s">
        <v>154</v>
      </c>
      <c r="E6" s="41">
        <v>2</v>
      </c>
      <c r="F6" s="42">
        <v>2</v>
      </c>
      <c r="G6" s="36">
        <v>2</v>
      </c>
      <c r="H6" s="36"/>
      <c r="I6" s="57"/>
      <c r="J6" s="57"/>
      <c r="K6" s="57"/>
      <c r="L6" s="57"/>
      <c r="M6" s="57"/>
      <c r="N6" s="57"/>
      <c r="O6" s="57"/>
    </row>
    <row r="7" spans="1:15" x14ac:dyDescent="0.25">
      <c r="A7" s="111"/>
      <c r="B7" s="106"/>
      <c r="C7" s="79" t="s">
        <v>140</v>
      </c>
      <c r="D7" s="65" t="s">
        <v>22</v>
      </c>
      <c r="E7" s="41">
        <v>4</v>
      </c>
      <c r="F7" s="42">
        <v>4</v>
      </c>
      <c r="G7" s="36"/>
      <c r="H7" s="36">
        <v>4</v>
      </c>
      <c r="I7" s="57"/>
      <c r="J7" s="57"/>
      <c r="K7" s="57"/>
      <c r="L7" s="57"/>
      <c r="M7" s="57"/>
      <c r="N7" s="57"/>
      <c r="O7" s="57"/>
    </row>
    <row r="8" spans="1:15" x14ac:dyDescent="0.25">
      <c r="A8" s="112"/>
      <c r="B8" s="107"/>
      <c r="C8" s="80" t="s">
        <v>141</v>
      </c>
      <c r="D8" s="44" t="s">
        <v>95</v>
      </c>
      <c r="E8" s="41">
        <v>2</v>
      </c>
      <c r="F8" s="42">
        <v>3</v>
      </c>
      <c r="G8" s="36"/>
      <c r="H8" s="57"/>
      <c r="I8" s="57">
        <v>3</v>
      </c>
      <c r="J8" s="57"/>
      <c r="K8" s="57"/>
      <c r="L8" s="57"/>
      <c r="M8" s="57"/>
      <c r="N8" s="57"/>
      <c r="O8" s="57"/>
    </row>
    <row r="9" spans="1:15" x14ac:dyDescent="0.25">
      <c r="A9" s="113" t="s">
        <v>97</v>
      </c>
      <c r="B9" s="85">
        <v>11</v>
      </c>
      <c r="C9" s="81" t="s">
        <v>142</v>
      </c>
      <c r="D9" s="66" t="s">
        <v>102</v>
      </c>
      <c r="E9" s="48">
        <v>5</v>
      </c>
      <c r="F9" s="49">
        <v>5</v>
      </c>
      <c r="G9" s="57"/>
      <c r="H9" s="36"/>
      <c r="I9" s="57">
        <v>4</v>
      </c>
      <c r="J9" s="57">
        <v>1</v>
      </c>
      <c r="K9" s="57"/>
      <c r="L9" s="57"/>
      <c r="M9" s="57"/>
      <c r="N9" s="57"/>
      <c r="O9" s="57"/>
    </row>
    <row r="10" spans="1:15" x14ac:dyDescent="0.25">
      <c r="A10" s="118"/>
      <c r="B10" s="95"/>
      <c r="C10" s="81" t="s">
        <v>143</v>
      </c>
      <c r="D10" s="68" t="s">
        <v>155</v>
      </c>
      <c r="E10" s="46">
        <v>6</v>
      </c>
      <c r="F10" s="46">
        <v>5</v>
      </c>
      <c r="G10" s="57"/>
      <c r="H10" s="57"/>
      <c r="I10" s="57"/>
      <c r="J10" s="57">
        <v>2</v>
      </c>
      <c r="K10" s="57">
        <v>3</v>
      </c>
      <c r="L10" s="57"/>
      <c r="M10" s="57"/>
      <c r="N10" s="57"/>
      <c r="O10" s="57"/>
    </row>
    <row r="11" spans="1:15" x14ac:dyDescent="0.25">
      <c r="A11" s="118"/>
      <c r="B11" s="95"/>
      <c r="C11" s="81" t="s">
        <v>144</v>
      </c>
      <c r="D11" s="68" t="s">
        <v>22</v>
      </c>
      <c r="E11" s="46">
        <v>8</v>
      </c>
      <c r="F11" s="46">
        <v>8</v>
      </c>
      <c r="G11" s="57"/>
      <c r="H11" s="57"/>
      <c r="I11" s="57"/>
      <c r="J11" s="57"/>
      <c r="K11" s="57">
        <v>4</v>
      </c>
      <c r="L11" s="57">
        <v>4</v>
      </c>
      <c r="M11" s="57"/>
      <c r="N11" s="57"/>
      <c r="O11" s="57"/>
    </row>
    <row r="12" spans="1:15" x14ac:dyDescent="0.25">
      <c r="A12" s="114"/>
      <c r="B12" s="86"/>
      <c r="C12" s="81" t="s">
        <v>145</v>
      </c>
      <c r="D12" s="47" t="s">
        <v>95</v>
      </c>
      <c r="E12" s="46">
        <v>3</v>
      </c>
      <c r="F12" s="46">
        <v>3</v>
      </c>
      <c r="G12" s="57"/>
      <c r="H12" s="57"/>
      <c r="I12" s="57"/>
      <c r="J12" s="57"/>
      <c r="K12" s="57"/>
      <c r="L12" s="57"/>
      <c r="M12" s="57"/>
      <c r="N12" s="57"/>
      <c r="O12" s="57"/>
    </row>
    <row r="13" spans="1:15" x14ac:dyDescent="0.25">
      <c r="A13" s="115" t="s">
        <v>98</v>
      </c>
      <c r="B13" s="119">
        <v>12</v>
      </c>
      <c r="C13" s="79" t="s">
        <v>146</v>
      </c>
      <c r="D13" s="64" t="s">
        <v>103</v>
      </c>
      <c r="E13" s="45">
        <v>3</v>
      </c>
      <c r="F13" s="45">
        <v>3</v>
      </c>
      <c r="G13" s="57"/>
      <c r="H13" s="57"/>
      <c r="I13" s="57"/>
      <c r="J13" s="57">
        <v>3</v>
      </c>
      <c r="K13" s="57"/>
      <c r="L13" s="57"/>
      <c r="M13" s="57"/>
      <c r="N13" s="57"/>
      <c r="O13" s="57"/>
    </row>
    <row r="14" spans="1:15" ht="15" customHeight="1" x14ac:dyDescent="0.25">
      <c r="A14" s="116"/>
      <c r="B14" s="120"/>
      <c r="C14" s="79" t="s">
        <v>147</v>
      </c>
      <c r="D14" s="65" t="s">
        <v>204</v>
      </c>
      <c r="E14" s="45">
        <v>2</v>
      </c>
      <c r="F14" s="45">
        <v>3</v>
      </c>
      <c r="G14" s="57"/>
      <c r="H14" s="57"/>
      <c r="I14" s="57"/>
      <c r="J14" s="57"/>
      <c r="K14" s="57"/>
      <c r="L14" s="57"/>
      <c r="M14" s="57">
        <v>3</v>
      </c>
      <c r="N14" s="57"/>
      <c r="O14" s="57"/>
    </row>
    <row r="15" spans="1:15" ht="14.25" customHeight="1" x14ac:dyDescent="0.25">
      <c r="A15" s="116"/>
      <c r="B15" s="120"/>
      <c r="C15" s="79" t="s">
        <v>148</v>
      </c>
      <c r="D15" s="65" t="s">
        <v>22</v>
      </c>
      <c r="E15" s="45">
        <v>5</v>
      </c>
      <c r="F15" s="45">
        <v>5</v>
      </c>
      <c r="G15" s="57"/>
      <c r="H15" s="57"/>
      <c r="I15" s="57"/>
      <c r="J15" s="57"/>
      <c r="K15" s="57"/>
      <c r="L15" s="57"/>
      <c r="M15" s="57">
        <v>1</v>
      </c>
      <c r="N15" s="57">
        <v>4</v>
      </c>
      <c r="O15" s="57"/>
    </row>
    <row r="16" spans="1:15" x14ac:dyDescent="0.25">
      <c r="A16" s="117"/>
      <c r="B16" s="121"/>
      <c r="C16" s="79" t="s">
        <v>149</v>
      </c>
      <c r="D16" s="44" t="s">
        <v>95</v>
      </c>
      <c r="E16" s="54">
        <v>2</v>
      </c>
      <c r="F16" s="54">
        <v>2</v>
      </c>
      <c r="G16" s="57"/>
      <c r="H16" s="57"/>
      <c r="I16" s="57"/>
      <c r="J16" s="57"/>
      <c r="K16" s="57"/>
      <c r="L16" s="57"/>
      <c r="M16" s="57">
        <v>2</v>
      </c>
      <c r="N16" s="57"/>
      <c r="O16" s="57"/>
    </row>
    <row r="17" spans="1:15" x14ac:dyDescent="0.25">
      <c r="A17" s="113" t="s">
        <v>119</v>
      </c>
      <c r="B17" s="85">
        <v>13</v>
      </c>
      <c r="C17" s="46" t="s">
        <v>150</v>
      </c>
      <c r="D17" s="55" t="s">
        <v>120</v>
      </c>
      <c r="E17" s="56">
        <v>1</v>
      </c>
      <c r="F17" s="56">
        <v>1</v>
      </c>
      <c r="G17" s="57"/>
      <c r="H17" s="57"/>
      <c r="I17" s="57"/>
      <c r="J17" s="57"/>
      <c r="K17" s="57"/>
      <c r="L17" s="57"/>
      <c r="M17" s="57"/>
      <c r="N17" s="57">
        <v>1</v>
      </c>
      <c r="O17" s="57"/>
    </row>
    <row r="18" spans="1:15" x14ac:dyDescent="0.25">
      <c r="A18" s="114"/>
      <c r="B18" s="86"/>
      <c r="C18" s="46" t="s">
        <v>151</v>
      </c>
      <c r="D18" s="55" t="s">
        <v>121</v>
      </c>
      <c r="E18" s="56">
        <v>10</v>
      </c>
      <c r="F18" s="56">
        <v>10</v>
      </c>
      <c r="G18" s="57"/>
      <c r="H18" s="57"/>
      <c r="I18" s="57"/>
      <c r="J18" s="57"/>
      <c r="K18" s="57"/>
      <c r="L18" s="57"/>
      <c r="M18" s="57"/>
      <c r="N18" s="57">
        <v>2</v>
      </c>
      <c r="O18" s="57">
        <v>8</v>
      </c>
    </row>
    <row r="19" spans="1:15" x14ac:dyDescent="0.25">
      <c r="A19" s="115" t="s">
        <v>156</v>
      </c>
      <c r="B19" s="119">
        <v>14</v>
      </c>
      <c r="C19" s="54" t="s">
        <v>152</v>
      </c>
      <c r="D19" s="53" t="s">
        <v>120</v>
      </c>
      <c r="E19" s="54">
        <v>1</v>
      </c>
      <c r="F19" s="54">
        <v>1</v>
      </c>
      <c r="G19" s="57"/>
      <c r="H19" s="57"/>
      <c r="I19" s="57"/>
      <c r="J19" s="57"/>
      <c r="K19" s="57"/>
      <c r="L19" s="57"/>
      <c r="M19" s="57"/>
      <c r="N19" s="57">
        <v>1</v>
      </c>
      <c r="O19" s="57"/>
    </row>
    <row r="20" spans="1:15" x14ac:dyDescent="0.25">
      <c r="A20" s="117"/>
      <c r="B20" s="121"/>
      <c r="C20" s="54" t="s">
        <v>153</v>
      </c>
      <c r="D20" s="53" t="s">
        <v>122</v>
      </c>
      <c r="E20" s="54">
        <v>10</v>
      </c>
      <c r="F20" s="54">
        <v>9</v>
      </c>
      <c r="G20" s="57"/>
      <c r="H20" s="57"/>
      <c r="I20" s="57"/>
      <c r="J20" s="57"/>
      <c r="K20" s="57"/>
      <c r="L20" s="57"/>
      <c r="M20" s="57"/>
      <c r="N20" s="58"/>
      <c r="O20" s="58">
        <v>9</v>
      </c>
    </row>
    <row r="21" spans="1:15" x14ac:dyDescent="0.25">
      <c r="A21" s="83" t="s">
        <v>28</v>
      </c>
      <c r="B21" s="85">
        <v>15</v>
      </c>
      <c r="C21" s="46" t="s">
        <v>46</v>
      </c>
      <c r="D21" s="47" t="s">
        <v>23</v>
      </c>
      <c r="E21" s="48">
        <v>2</v>
      </c>
      <c r="F21" s="46">
        <v>2</v>
      </c>
      <c r="G21" s="37">
        <v>2</v>
      </c>
      <c r="H21" s="38"/>
      <c r="I21" s="37"/>
      <c r="J21" s="38"/>
      <c r="K21" s="37"/>
      <c r="L21" s="37"/>
      <c r="M21" s="37"/>
      <c r="N21" s="70"/>
      <c r="O21" s="70"/>
    </row>
    <row r="22" spans="1:15" x14ac:dyDescent="0.25">
      <c r="A22" s="94"/>
      <c r="B22" s="95"/>
      <c r="C22" s="46" t="s">
        <v>47</v>
      </c>
      <c r="D22" s="50" t="s">
        <v>29</v>
      </c>
      <c r="E22" s="127">
        <v>6</v>
      </c>
      <c r="F22" s="46">
        <v>4</v>
      </c>
      <c r="G22" s="57">
        <v>2</v>
      </c>
      <c r="H22" s="57"/>
      <c r="I22" s="57"/>
      <c r="J22" s="57"/>
      <c r="K22" s="57"/>
      <c r="L22" s="57"/>
      <c r="M22" s="57">
        <v>2</v>
      </c>
      <c r="N22" s="70"/>
      <c r="O22" s="70"/>
    </row>
    <row r="23" spans="1:15" x14ac:dyDescent="0.25">
      <c r="A23" s="94"/>
      <c r="B23" s="95"/>
      <c r="C23" s="46" t="s">
        <v>48</v>
      </c>
      <c r="D23" s="51" t="s">
        <v>27</v>
      </c>
      <c r="E23" s="128">
        <v>1</v>
      </c>
      <c r="F23" s="46">
        <v>1</v>
      </c>
      <c r="G23" s="57"/>
      <c r="H23" s="57"/>
      <c r="I23" s="57"/>
      <c r="J23" s="57"/>
      <c r="K23" s="57"/>
      <c r="L23" s="57"/>
      <c r="M23" s="57">
        <v>1</v>
      </c>
      <c r="N23" s="70"/>
      <c r="O23" s="70"/>
    </row>
    <row r="24" spans="1:15" x14ac:dyDescent="0.25">
      <c r="A24" s="84"/>
      <c r="B24" s="86"/>
      <c r="C24" s="46" t="s">
        <v>49</v>
      </c>
      <c r="D24" s="52" t="s">
        <v>24</v>
      </c>
      <c r="E24" s="46">
        <v>7</v>
      </c>
      <c r="F24" s="46">
        <v>5</v>
      </c>
      <c r="G24" s="57"/>
      <c r="H24" s="57"/>
      <c r="I24" s="57"/>
      <c r="J24" s="57"/>
      <c r="K24" s="57"/>
      <c r="L24" s="57"/>
      <c r="M24" s="57">
        <v>5</v>
      </c>
      <c r="N24" s="70"/>
      <c r="O24" s="70"/>
    </row>
    <row r="25" spans="1:15" x14ac:dyDescent="0.25">
      <c r="A25" s="1"/>
      <c r="B25" s="2"/>
      <c r="C25" s="19"/>
      <c r="D25" s="2"/>
      <c r="E25" s="2"/>
      <c r="F25" s="2"/>
      <c r="G25" s="2"/>
      <c r="H25" s="2"/>
      <c r="I25" s="2"/>
      <c r="J25" s="2"/>
      <c r="K25" s="2"/>
      <c r="L25" s="1"/>
      <c r="M25" s="1"/>
      <c r="N25" s="1"/>
      <c r="O25" s="1"/>
    </row>
    <row r="26" spans="1:15" x14ac:dyDescent="0.25">
      <c r="B26" s="6"/>
      <c r="C26" s="6"/>
      <c r="D26" s="8" t="s">
        <v>31</v>
      </c>
      <c r="E26" s="8">
        <f t="shared" ref="E26:K26" si="0">SUM(E4:E25)</f>
        <v>83</v>
      </c>
      <c r="F26" s="8">
        <f t="shared" si="0"/>
        <v>79</v>
      </c>
      <c r="G26" s="8">
        <f t="shared" si="0"/>
        <v>9</v>
      </c>
      <c r="H26" s="8">
        <f t="shared" si="0"/>
        <v>4</v>
      </c>
      <c r="I26" s="8">
        <f t="shared" si="0"/>
        <v>7</v>
      </c>
      <c r="J26" s="8">
        <f t="shared" si="0"/>
        <v>6</v>
      </c>
      <c r="K26" s="8">
        <f t="shared" si="0"/>
        <v>7</v>
      </c>
      <c r="L26" s="8">
        <f>SUM(L5:L25)</f>
        <v>4</v>
      </c>
      <c r="M26" s="8">
        <f>SUM(M5:M25)</f>
        <v>14</v>
      </c>
      <c r="N26" s="28">
        <f>SUM(N5:N25)</f>
        <v>8</v>
      </c>
      <c r="O26" s="28">
        <f>SUM(O5:O25)</f>
        <v>17</v>
      </c>
    </row>
    <row r="27" spans="1:15" x14ac:dyDescent="0.25">
      <c r="N27" s="26"/>
      <c r="O27" s="26"/>
    </row>
    <row r="28" spans="1:15" x14ac:dyDescent="0.25">
      <c r="N28" s="26"/>
      <c r="O28" s="26"/>
    </row>
  </sheetData>
  <mergeCells count="13">
    <mergeCell ref="B1:O1"/>
    <mergeCell ref="A21:A24"/>
    <mergeCell ref="B21:B24"/>
    <mergeCell ref="B5:B8"/>
    <mergeCell ref="B9:B12"/>
    <mergeCell ref="B13:B16"/>
    <mergeCell ref="B17:B18"/>
    <mergeCell ref="B19:B20"/>
    <mergeCell ref="A19:A20"/>
    <mergeCell ref="A17:A18"/>
    <mergeCell ref="A13:A16"/>
    <mergeCell ref="A9:A12"/>
    <mergeCell ref="A5:A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15" zoomScaleNormal="115" workbookViewId="0">
      <selection activeCell="A17" sqref="A17:XFD18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54</v>
      </c>
    </row>
    <row r="3" spans="1:3" x14ac:dyDescent="0.25">
      <c r="A3" t="s">
        <v>58</v>
      </c>
    </row>
    <row r="5" spans="1:3" x14ac:dyDescent="0.25">
      <c r="A5" s="17" t="s">
        <v>56</v>
      </c>
      <c r="B5" s="17" t="s">
        <v>57</v>
      </c>
      <c r="C5" s="17" t="s">
        <v>55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7" spans="1:3" x14ac:dyDescent="0.25">
      <c r="A17" s="108" t="s">
        <v>59</v>
      </c>
      <c r="B17" s="108"/>
      <c r="C17" s="108"/>
    </row>
    <row r="18" spans="1:3" ht="60" customHeight="1" x14ac:dyDescent="0.25">
      <c r="A18" s="109"/>
      <c r="B18" s="109"/>
      <c r="C18" s="109"/>
    </row>
  </sheetData>
  <mergeCells count="2">
    <mergeCell ref="A17:C17"/>
    <mergeCell ref="A18:C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4" zoomScaleNormal="100" workbookViewId="0">
      <selection activeCell="D12" sqref="D12"/>
    </sheetView>
  </sheetViews>
  <sheetFormatPr defaultRowHeight="15" x14ac:dyDescent="0.25"/>
  <cols>
    <col min="1" max="1" width="52.140625" customWidth="1"/>
    <col min="2" max="3" width="10.42578125" customWidth="1"/>
    <col min="4" max="4" width="75.140625" customWidth="1"/>
    <col min="5" max="5" width="9" customWidth="1"/>
    <col min="6" max="11" width="7.7109375" customWidth="1"/>
  </cols>
  <sheetData>
    <row r="1" spans="1:15" ht="28.5" x14ac:dyDescent="0.45">
      <c r="A1" s="7" t="s">
        <v>10</v>
      </c>
      <c r="B1" s="87" t="s">
        <v>34</v>
      </c>
      <c r="C1" s="87"/>
      <c r="D1" s="87"/>
      <c r="E1" s="87"/>
      <c r="F1" s="87"/>
      <c r="G1" s="87"/>
      <c r="H1" s="87"/>
      <c r="I1" s="87"/>
      <c r="J1" s="87"/>
      <c r="K1" s="87"/>
    </row>
    <row r="2" spans="1:15" ht="28.5" x14ac:dyDescent="0.45">
      <c r="A2" s="12" t="s">
        <v>10</v>
      </c>
      <c r="B2" s="87" t="s">
        <v>34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5" x14ac:dyDescent="0.25">
      <c r="A3" s="13" t="s">
        <v>35</v>
      </c>
      <c r="B3" s="9">
        <v>43267</v>
      </c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5" x14ac:dyDescent="0.25">
      <c r="A4" s="13" t="s">
        <v>36</v>
      </c>
      <c r="B4" s="9">
        <v>43276</v>
      </c>
      <c r="C4" s="9"/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5" ht="29.25" customHeight="1" x14ac:dyDescent="0.25">
      <c r="A5" s="23" t="s">
        <v>11</v>
      </c>
      <c r="B5" s="23" t="s">
        <v>21</v>
      </c>
      <c r="C5" s="23" t="s">
        <v>137</v>
      </c>
      <c r="D5" s="23" t="s">
        <v>12</v>
      </c>
      <c r="E5" s="25" t="s">
        <v>52</v>
      </c>
      <c r="F5" s="25" t="s">
        <v>53</v>
      </c>
      <c r="G5" s="23" t="s">
        <v>13</v>
      </c>
      <c r="H5" s="23" t="s">
        <v>18</v>
      </c>
      <c r="I5" s="23" t="s">
        <v>14</v>
      </c>
      <c r="J5" s="23" t="s">
        <v>15</v>
      </c>
      <c r="K5" s="23" t="s">
        <v>16</v>
      </c>
      <c r="L5" s="23" t="s">
        <v>17</v>
      </c>
      <c r="M5" s="23" t="s">
        <v>19</v>
      </c>
      <c r="N5" s="23" t="s">
        <v>202</v>
      </c>
      <c r="O5" s="23" t="s">
        <v>203</v>
      </c>
    </row>
    <row r="6" spans="1:15" x14ac:dyDescent="0.25">
      <c r="A6" s="110" t="s">
        <v>192</v>
      </c>
      <c r="B6" s="91">
        <v>16</v>
      </c>
      <c r="C6" s="39" t="s">
        <v>157</v>
      </c>
      <c r="D6" s="40" t="s">
        <v>159</v>
      </c>
      <c r="E6" s="41">
        <v>6</v>
      </c>
      <c r="F6" s="42">
        <v>6</v>
      </c>
      <c r="G6" s="31">
        <v>6</v>
      </c>
      <c r="H6" s="31"/>
      <c r="I6" s="32"/>
      <c r="J6" s="32"/>
      <c r="K6" s="32"/>
      <c r="L6" s="33"/>
      <c r="M6" s="33"/>
      <c r="N6" s="33"/>
      <c r="O6" s="33"/>
    </row>
    <row r="7" spans="1:15" x14ac:dyDescent="0.25">
      <c r="A7" s="111"/>
      <c r="B7" s="92"/>
      <c r="C7" s="39" t="s">
        <v>158</v>
      </c>
      <c r="D7" s="43" t="s">
        <v>160</v>
      </c>
      <c r="E7" s="41">
        <v>5</v>
      </c>
      <c r="F7" s="42">
        <v>5</v>
      </c>
      <c r="G7" s="31">
        <v>5</v>
      </c>
      <c r="H7" s="31"/>
      <c r="I7" s="32"/>
      <c r="J7" s="32"/>
      <c r="K7" s="32"/>
      <c r="L7" s="33"/>
      <c r="M7" s="33"/>
      <c r="N7" s="33"/>
      <c r="O7" s="33"/>
    </row>
    <row r="8" spans="1:15" x14ac:dyDescent="0.25">
      <c r="A8" s="111"/>
      <c r="B8" s="92"/>
      <c r="C8" s="39" t="s">
        <v>161</v>
      </c>
      <c r="D8" s="44" t="s">
        <v>22</v>
      </c>
      <c r="E8" s="41">
        <v>8</v>
      </c>
      <c r="F8" s="42">
        <v>8</v>
      </c>
      <c r="G8" s="31"/>
      <c r="H8" s="31">
        <v>8</v>
      </c>
      <c r="I8" s="32"/>
      <c r="J8" s="32"/>
      <c r="K8" s="32"/>
      <c r="L8" s="33"/>
      <c r="M8" s="33"/>
      <c r="N8" s="33"/>
      <c r="O8" s="33"/>
    </row>
    <row r="9" spans="1:15" x14ac:dyDescent="0.25">
      <c r="A9" s="112"/>
      <c r="B9" s="93"/>
      <c r="C9" s="39" t="s">
        <v>162</v>
      </c>
      <c r="D9" s="44" t="s">
        <v>163</v>
      </c>
      <c r="E9" s="41">
        <v>3</v>
      </c>
      <c r="F9" s="42">
        <v>3</v>
      </c>
      <c r="G9" s="31">
        <v>3</v>
      </c>
      <c r="H9" s="32"/>
      <c r="I9" s="32"/>
      <c r="J9" s="32"/>
      <c r="K9" s="32"/>
      <c r="L9" s="33"/>
      <c r="M9" s="33"/>
      <c r="N9" s="33"/>
      <c r="O9" s="33"/>
    </row>
    <row r="10" spans="1:15" x14ac:dyDescent="0.25">
      <c r="A10" s="113" t="s">
        <v>193</v>
      </c>
      <c r="B10" s="85">
        <v>17</v>
      </c>
      <c r="C10" s="46" t="s">
        <v>164</v>
      </c>
      <c r="D10" s="47" t="s">
        <v>168</v>
      </c>
      <c r="E10" s="48">
        <v>6</v>
      </c>
      <c r="F10" s="49">
        <v>6</v>
      </c>
      <c r="G10" s="32"/>
      <c r="H10" s="31">
        <v>6</v>
      </c>
      <c r="I10" s="32"/>
      <c r="J10" s="32"/>
      <c r="K10" s="32"/>
      <c r="L10" s="33"/>
      <c r="M10" s="33"/>
      <c r="N10" s="33"/>
      <c r="O10" s="33"/>
    </row>
    <row r="11" spans="1:15" x14ac:dyDescent="0.25">
      <c r="A11" s="118"/>
      <c r="B11" s="95"/>
      <c r="C11" s="46" t="s">
        <v>165</v>
      </c>
      <c r="D11" s="50" t="s">
        <v>169</v>
      </c>
      <c r="E11" s="46">
        <v>5</v>
      </c>
      <c r="F11" s="46">
        <v>5</v>
      </c>
      <c r="G11" s="33"/>
      <c r="H11" s="33">
        <v>5</v>
      </c>
      <c r="I11" s="33"/>
      <c r="J11" s="33"/>
      <c r="K11" s="33"/>
      <c r="L11" s="33"/>
      <c r="M11" s="33"/>
      <c r="N11" s="33"/>
      <c r="O11" s="33"/>
    </row>
    <row r="12" spans="1:15" x14ac:dyDescent="0.25">
      <c r="A12" s="118"/>
      <c r="B12" s="95"/>
      <c r="C12" s="46" t="s">
        <v>166</v>
      </c>
      <c r="D12" s="51" t="s">
        <v>170</v>
      </c>
      <c r="E12" s="46">
        <v>8</v>
      </c>
      <c r="F12" s="46">
        <v>7</v>
      </c>
      <c r="G12" s="33"/>
      <c r="H12" s="33"/>
      <c r="I12" s="33">
        <v>7</v>
      </c>
      <c r="J12" s="33"/>
      <c r="K12" s="33"/>
      <c r="L12" s="33"/>
      <c r="M12" s="33"/>
      <c r="N12" s="33"/>
      <c r="O12" s="33"/>
    </row>
    <row r="13" spans="1:15" x14ac:dyDescent="0.25">
      <c r="A13" s="114"/>
      <c r="B13" s="86"/>
      <c r="C13" s="46" t="s">
        <v>167</v>
      </c>
      <c r="D13" s="52" t="s">
        <v>171</v>
      </c>
      <c r="E13" s="46">
        <v>2</v>
      </c>
      <c r="F13" s="46">
        <v>2</v>
      </c>
      <c r="G13" s="33"/>
      <c r="H13" s="33">
        <v>2</v>
      </c>
      <c r="I13" s="33"/>
      <c r="J13" s="33"/>
      <c r="K13" s="33"/>
      <c r="L13" s="33"/>
      <c r="M13" s="33"/>
      <c r="N13" s="33"/>
      <c r="O13" s="33"/>
    </row>
    <row r="14" spans="1:15" ht="15.75" customHeight="1" x14ac:dyDescent="0.25">
      <c r="A14" s="133" t="s">
        <v>172</v>
      </c>
      <c r="B14" s="105">
        <v>18</v>
      </c>
      <c r="C14" s="45" t="s">
        <v>173</v>
      </c>
      <c r="D14" s="43" t="s">
        <v>177</v>
      </c>
      <c r="E14" s="45">
        <v>6</v>
      </c>
      <c r="F14" s="45">
        <v>6</v>
      </c>
      <c r="G14" s="33"/>
      <c r="H14" s="33"/>
      <c r="I14" s="33">
        <v>6</v>
      </c>
      <c r="J14" s="33"/>
      <c r="K14" s="33"/>
      <c r="L14" s="33"/>
      <c r="M14" s="33"/>
      <c r="N14" s="33"/>
      <c r="O14" s="33"/>
    </row>
    <row r="15" spans="1:15" ht="15" customHeight="1" x14ac:dyDescent="0.25">
      <c r="A15" s="134"/>
      <c r="B15" s="106"/>
      <c r="C15" s="45" t="s">
        <v>174</v>
      </c>
      <c r="D15" s="43" t="s">
        <v>178</v>
      </c>
      <c r="E15" s="45">
        <v>5</v>
      </c>
      <c r="F15" s="45">
        <v>5</v>
      </c>
      <c r="G15" s="33"/>
      <c r="H15" s="33"/>
      <c r="I15" s="33"/>
      <c r="J15" s="33">
        <v>5</v>
      </c>
      <c r="K15" s="33"/>
      <c r="L15" s="33"/>
      <c r="M15" s="33"/>
      <c r="N15" s="33"/>
      <c r="O15" s="33"/>
    </row>
    <row r="16" spans="1:15" x14ac:dyDescent="0.25">
      <c r="A16" s="134"/>
      <c r="B16" s="106"/>
      <c r="C16" s="45" t="s">
        <v>175</v>
      </c>
      <c r="D16" s="43" t="s">
        <v>179</v>
      </c>
      <c r="E16" s="45">
        <v>4</v>
      </c>
      <c r="F16" s="45">
        <v>3</v>
      </c>
      <c r="G16" s="33"/>
      <c r="H16" s="33"/>
      <c r="I16" s="33"/>
      <c r="J16" s="33"/>
      <c r="K16" s="33">
        <v>3</v>
      </c>
      <c r="L16" s="33"/>
      <c r="M16" s="33"/>
      <c r="N16" s="33"/>
      <c r="O16" s="33"/>
    </row>
    <row r="17" spans="1:15" x14ac:dyDescent="0.25">
      <c r="A17" s="135"/>
      <c r="B17" s="107"/>
      <c r="C17" s="45" t="s">
        <v>176</v>
      </c>
      <c r="D17" s="53" t="s">
        <v>163</v>
      </c>
      <c r="E17" s="54">
        <v>2</v>
      </c>
      <c r="F17" s="54">
        <v>2</v>
      </c>
      <c r="G17" s="34"/>
      <c r="H17" s="34"/>
      <c r="I17" s="34"/>
      <c r="J17" s="34">
        <v>2</v>
      </c>
      <c r="K17" s="34"/>
      <c r="L17" s="33"/>
      <c r="M17" s="33"/>
      <c r="N17" s="33"/>
      <c r="O17" s="33"/>
    </row>
    <row r="18" spans="1:15" x14ac:dyDescent="0.25">
      <c r="A18" s="113" t="s">
        <v>195</v>
      </c>
      <c r="B18" s="85">
        <v>19</v>
      </c>
      <c r="C18" s="46" t="s">
        <v>180</v>
      </c>
      <c r="D18" s="55" t="s">
        <v>184</v>
      </c>
      <c r="E18" s="56">
        <v>4</v>
      </c>
      <c r="F18" s="56">
        <v>3</v>
      </c>
      <c r="G18" s="34"/>
      <c r="H18" s="34"/>
      <c r="I18" s="34"/>
      <c r="J18" s="34"/>
      <c r="K18" s="34">
        <v>3</v>
      </c>
      <c r="L18" s="33"/>
      <c r="M18" s="33"/>
      <c r="N18" s="33"/>
      <c r="O18" s="33"/>
    </row>
    <row r="19" spans="1:15" x14ac:dyDescent="0.25">
      <c r="A19" s="118"/>
      <c r="B19" s="95"/>
      <c r="C19" s="46" t="s">
        <v>181</v>
      </c>
      <c r="D19" s="55" t="s">
        <v>185</v>
      </c>
      <c r="E19" s="56">
        <v>3</v>
      </c>
      <c r="F19" s="56">
        <v>3</v>
      </c>
      <c r="G19" s="34"/>
      <c r="H19" s="34"/>
      <c r="I19" s="34"/>
      <c r="J19" s="34"/>
      <c r="K19" s="34">
        <v>3</v>
      </c>
      <c r="L19" s="33"/>
      <c r="M19" s="33"/>
      <c r="N19" s="33"/>
      <c r="O19" s="33"/>
    </row>
    <row r="20" spans="1:15" x14ac:dyDescent="0.25">
      <c r="A20" s="118"/>
      <c r="B20" s="95"/>
      <c r="C20" s="46" t="s">
        <v>182</v>
      </c>
      <c r="D20" s="55" t="s">
        <v>186</v>
      </c>
      <c r="E20" s="56">
        <v>3</v>
      </c>
      <c r="F20" s="56">
        <v>3</v>
      </c>
      <c r="G20" s="34"/>
      <c r="H20" s="34"/>
      <c r="I20" s="34"/>
      <c r="J20" s="34"/>
      <c r="K20" s="34"/>
      <c r="L20" s="33">
        <v>3</v>
      </c>
      <c r="M20" s="33"/>
      <c r="N20" s="33"/>
      <c r="O20" s="33"/>
    </row>
    <row r="21" spans="1:15" x14ac:dyDescent="0.25">
      <c r="A21" s="114"/>
      <c r="B21" s="86"/>
      <c r="C21" s="46" t="s">
        <v>183</v>
      </c>
      <c r="D21" s="55" t="s">
        <v>163</v>
      </c>
      <c r="E21" s="56">
        <v>2</v>
      </c>
      <c r="F21" s="56">
        <v>2</v>
      </c>
      <c r="G21" s="34"/>
      <c r="H21" s="34"/>
      <c r="I21" s="34"/>
      <c r="J21" s="34"/>
      <c r="K21" s="34">
        <v>2</v>
      </c>
      <c r="L21" s="33"/>
      <c r="M21" s="33"/>
      <c r="N21" s="35"/>
      <c r="O21" s="35"/>
    </row>
    <row r="22" spans="1:15" x14ac:dyDescent="0.25">
      <c r="A22" s="110" t="s">
        <v>194</v>
      </c>
      <c r="B22" s="105">
        <v>20</v>
      </c>
      <c r="C22" s="54" t="s">
        <v>187</v>
      </c>
      <c r="D22" s="53" t="s">
        <v>201</v>
      </c>
      <c r="E22" s="54">
        <v>6</v>
      </c>
      <c r="F22" s="54">
        <v>4</v>
      </c>
      <c r="G22" s="34"/>
      <c r="H22" s="34"/>
      <c r="I22" s="34"/>
      <c r="J22" s="34"/>
      <c r="K22" s="34"/>
      <c r="L22" s="33"/>
      <c r="M22" s="33">
        <v>4</v>
      </c>
      <c r="N22" s="33"/>
      <c r="O22" s="33"/>
    </row>
    <row r="23" spans="1:15" x14ac:dyDescent="0.25">
      <c r="A23" s="111"/>
      <c r="B23" s="106"/>
      <c r="C23" s="54" t="s">
        <v>188</v>
      </c>
      <c r="D23" s="53" t="s">
        <v>191</v>
      </c>
      <c r="E23" s="54">
        <v>3</v>
      </c>
      <c r="F23" s="54">
        <v>3</v>
      </c>
      <c r="G23" s="34"/>
      <c r="H23" s="34"/>
      <c r="I23" s="34"/>
      <c r="J23" s="34"/>
      <c r="K23" s="34"/>
      <c r="L23" s="33"/>
      <c r="M23" s="33"/>
      <c r="N23" s="33">
        <v>3</v>
      </c>
      <c r="O23" s="33"/>
    </row>
    <row r="24" spans="1:15" x14ac:dyDescent="0.25">
      <c r="A24" s="111"/>
      <c r="B24" s="106"/>
      <c r="C24" s="54" t="s">
        <v>189</v>
      </c>
      <c r="D24" s="53" t="s">
        <v>22</v>
      </c>
      <c r="E24" s="54">
        <v>2</v>
      </c>
      <c r="F24" s="54">
        <v>2</v>
      </c>
      <c r="G24" s="34"/>
      <c r="H24" s="34"/>
      <c r="I24" s="34"/>
      <c r="J24" s="34"/>
      <c r="K24" s="34"/>
      <c r="L24" s="33"/>
      <c r="M24" s="33"/>
      <c r="N24" s="33"/>
      <c r="O24" s="33">
        <v>2</v>
      </c>
    </row>
    <row r="25" spans="1:15" x14ac:dyDescent="0.25">
      <c r="A25" s="112"/>
      <c r="B25" s="107"/>
      <c r="C25" s="54" t="s">
        <v>190</v>
      </c>
      <c r="D25" s="53" t="s">
        <v>171</v>
      </c>
      <c r="E25" s="54">
        <v>2</v>
      </c>
      <c r="F25" s="54">
        <v>2</v>
      </c>
      <c r="G25" s="34"/>
      <c r="H25" s="34"/>
      <c r="I25" s="34"/>
      <c r="J25" s="34"/>
      <c r="K25" s="34"/>
      <c r="L25" s="33"/>
      <c r="M25" s="33"/>
      <c r="N25" s="33">
        <v>2</v>
      </c>
      <c r="O25" s="33"/>
    </row>
    <row r="26" spans="1:15" x14ac:dyDescent="0.25">
      <c r="A26" s="132" t="s">
        <v>200</v>
      </c>
      <c r="B26" s="131"/>
      <c r="C26" s="56" t="s">
        <v>209</v>
      </c>
      <c r="D26" s="75" t="s">
        <v>115</v>
      </c>
      <c r="E26" s="56">
        <v>12</v>
      </c>
      <c r="F26" s="56">
        <v>12</v>
      </c>
      <c r="G26" s="129"/>
      <c r="H26" s="129"/>
      <c r="I26" s="129"/>
      <c r="J26" s="129"/>
      <c r="K26" s="129"/>
      <c r="L26" s="130"/>
      <c r="M26" s="130">
        <v>4</v>
      </c>
      <c r="N26" s="130">
        <v>4</v>
      </c>
      <c r="O26" s="130">
        <v>4</v>
      </c>
    </row>
    <row r="27" spans="1:15" x14ac:dyDescent="0.25">
      <c r="B27" s="6"/>
      <c r="C27" s="6"/>
      <c r="D27" s="8" t="s">
        <v>31</v>
      </c>
      <c r="E27" s="8">
        <f t="shared" ref="E27:K27" si="0">SUM(E5:E26)</f>
        <v>97</v>
      </c>
      <c r="F27" s="8">
        <f t="shared" si="0"/>
        <v>92</v>
      </c>
      <c r="G27" s="8">
        <f t="shared" si="0"/>
        <v>14</v>
      </c>
      <c r="H27" s="8">
        <f t="shared" si="0"/>
        <v>21</v>
      </c>
      <c r="I27" s="8">
        <f t="shared" si="0"/>
        <v>13</v>
      </c>
      <c r="J27" s="8">
        <f t="shared" si="0"/>
        <v>7</v>
      </c>
      <c r="K27" s="8">
        <f t="shared" si="0"/>
        <v>11</v>
      </c>
      <c r="L27" s="8">
        <f>SUM(L6:L26)</f>
        <v>3</v>
      </c>
      <c r="M27" s="8">
        <f>SUM(M6:M26)</f>
        <v>8</v>
      </c>
      <c r="N27" s="30">
        <f>SUM(N6:N26)</f>
        <v>9</v>
      </c>
      <c r="O27" s="30">
        <f>SUM(O6:O26)</f>
        <v>6</v>
      </c>
    </row>
  </sheetData>
  <mergeCells count="12">
    <mergeCell ref="B1:K1"/>
    <mergeCell ref="B2:N2"/>
    <mergeCell ref="A6:A9"/>
    <mergeCell ref="B6:B9"/>
    <mergeCell ref="A10:A13"/>
    <mergeCell ref="B10:B13"/>
    <mergeCell ref="A18:A21"/>
    <mergeCell ref="B18:B21"/>
    <mergeCell ref="A22:A25"/>
    <mergeCell ref="B22:B25"/>
    <mergeCell ref="A14:A17"/>
    <mergeCell ref="B14:B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opLeftCell="A3" zoomScale="115" zoomScaleNormal="115" workbookViewId="0">
      <selection activeCell="A18" sqref="A18:C18"/>
    </sheetView>
  </sheetViews>
  <sheetFormatPr defaultRowHeight="15" x14ac:dyDescent="0.25"/>
  <cols>
    <col min="1" max="3" width="35.7109375" customWidth="1"/>
  </cols>
  <sheetData>
    <row r="1" spans="1:3" ht="28.5" x14ac:dyDescent="0.45">
      <c r="A1" s="5" t="s">
        <v>54</v>
      </c>
    </row>
    <row r="3" spans="1:3" x14ac:dyDescent="0.25">
      <c r="A3" t="s">
        <v>58</v>
      </c>
    </row>
    <row r="5" spans="1:3" x14ac:dyDescent="0.25">
      <c r="A5" s="17" t="s">
        <v>56</v>
      </c>
      <c r="B5" s="17" t="s">
        <v>57</v>
      </c>
      <c r="C5" s="17" t="s">
        <v>55</v>
      </c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7" spans="1:3" x14ac:dyDescent="0.25">
      <c r="A17" s="108" t="s">
        <v>59</v>
      </c>
      <c r="B17" s="108"/>
      <c r="C17" s="108"/>
    </row>
    <row r="18" spans="1:3" ht="60" customHeight="1" x14ac:dyDescent="0.25">
      <c r="A18" s="109"/>
      <c r="B18" s="109"/>
      <c r="C18" s="109"/>
    </row>
  </sheetData>
  <mergeCells count="2">
    <mergeCell ref="A17:C17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</vt:lpstr>
      <vt:lpstr>Sprint 1 - Review</vt:lpstr>
      <vt:lpstr>Sprint 2</vt:lpstr>
      <vt:lpstr>Sprint 2 -Review</vt:lpstr>
      <vt:lpstr>Sprint 3</vt:lpstr>
      <vt:lpstr>Sprint 3 -Review</vt:lpstr>
      <vt:lpstr>Sprint 4</vt:lpstr>
      <vt:lpstr>Sprint 4 -Review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 collier</dc:creator>
  <cp:lastModifiedBy>User</cp:lastModifiedBy>
  <dcterms:created xsi:type="dcterms:W3CDTF">2018-05-19T00:53:40Z</dcterms:created>
  <dcterms:modified xsi:type="dcterms:W3CDTF">2018-06-23T12:39:55Z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88109244-9af8-42e2-860f-e939892f53b9</vt:lpwstr>
  </property>
</Properties>
</file>