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330" windowHeight="7455"/>
  </bookViews>
  <sheets>
    <sheet name="Product Backlog" sheetId="1" r:id="rId1"/>
    <sheet name="Sprint 1" sheetId="2" r:id="rId2"/>
    <sheet name="Sprint 1 - Review" sheetId="6" r:id="rId3"/>
    <sheet name="Sprint 2" sheetId="3" r:id="rId4"/>
    <sheet name="Sprint 2 -Review" sheetId="7" r:id="rId5"/>
    <sheet name="Sprint 3" sheetId="4" r:id="rId6"/>
    <sheet name="Sprint 3 -Review" sheetId="8" r:id="rId7"/>
    <sheet name="Sprint 4" sheetId="5" r:id="rId8"/>
    <sheet name="Sprint 4 -Review" sheetId="9" r:id="rId9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5" l="1"/>
  <c r="E32" i="5" l="1"/>
  <c r="E25" i="3" l="1"/>
  <c r="F25" i="3"/>
  <c r="G25" i="3"/>
  <c r="H25" i="3"/>
  <c r="I25" i="3"/>
  <c r="J25" i="3"/>
  <c r="K25" i="3"/>
  <c r="L25" i="3"/>
  <c r="M25" i="3"/>
  <c r="N25" i="3"/>
  <c r="O25" i="3"/>
  <c r="E29" i="4" l="1"/>
  <c r="F29" i="4"/>
  <c r="G29" i="4"/>
  <c r="H29" i="4"/>
  <c r="I29" i="4"/>
  <c r="J29" i="4"/>
  <c r="K29" i="4"/>
  <c r="L29" i="4"/>
  <c r="M29" i="4"/>
  <c r="N29" i="4"/>
  <c r="O29" i="4"/>
  <c r="O31" i="5" l="1"/>
  <c r="N32" i="5"/>
  <c r="M32" i="5"/>
  <c r="L32" i="5"/>
  <c r="O21" i="2"/>
  <c r="N21" i="2"/>
  <c r="E21" i="2" l="1"/>
  <c r="K32" i="5"/>
  <c r="J32" i="5"/>
  <c r="I32" i="5"/>
  <c r="H32" i="5"/>
  <c r="G32" i="5"/>
  <c r="F32" i="5"/>
  <c r="M21" i="2"/>
  <c r="L21" i="2"/>
  <c r="K21" i="2"/>
  <c r="J21" i="2"/>
  <c r="I21" i="2"/>
  <c r="H21" i="2"/>
  <c r="G21" i="2"/>
  <c r="F21" i="2" l="1"/>
</calcChain>
</file>

<file path=xl/sharedStrings.xml><?xml version="1.0" encoding="utf-8"?>
<sst xmlns="http://schemas.openxmlformats.org/spreadsheetml/2006/main" count="501" uniqueCount="304">
  <si>
    <t>ID</t>
  </si>
  <si>
    <t>Theme</t>
  </si>
  <si>
    <t>As a/an</t>
  </si>
  <si>
    <t>I want to…</t>
  </si>
  <si>
    <t>so that…</t>
  </si>
  <si>
    <t>Notes</t>
  </si>
  <si>
    <t>Priority</t>
  </si>
  <si>
    <t>Status</t>
  </si>
  <si>
    <t>Simulator</t>
  </si>
  <si>
    <t>Player</t>
  </si>
  <si>
    <t>Sprint Goal:</t>
  </si>
  <si>
    <t>User Story</t>
  </si>
  <si>
    <t>Tasks</t>
  </si>
  <si>
    <t>Day 1</t>
  </si>
  <si>
    <t>Day 3</t>
  </si>
  <si>
    <t>Day 4</t>
  </si>
  <si>
    <t>Day 5</t>
  </si>
  <si>
    <t>Day 6</t>
  </si>
  <si>
    <t>Day 2</t>
  </si>
  <si>
    <t>Day 7</t>
  </si>
  <si>
    <t>Aiming for a D grade</t>
  </si>
  <si>
    <t>PBL ID#</t>
  </si>
  <si>
    <t>Implement the solution</t>
  </si>
  <si>
    <t>Read the Project Spec</t>
  </si>
  <si>
    <t>Implement the design</t>
  </si>
  <si>
    <t>Game</t>
  </si>
  <si>
    <t>As a Player, I want to be able to buy shares so that I can make money</t>
  </si>
  <si>
    <t>Create Test Cases</t>
  </si>
  <si>
    <t>Design the stock market simulator</t>
  </si>
  <si>
    <t>Implement the Service</t>
  </si>
  <si>
    <t>Sprint Countdown:</t>
  </si>
  <si>
    <t>Aiming for a C grade</t>
  </si>
  <si>
    <t>Aiming for a B grade</t>
  </si>
  <si>
    <t>Aiming for a A grade</t>
  </si>
  <si>
    <t>Start Date:</t>
  </si>
  <si>
    <t>End Date:</t>
  </si>
  <si>
    <t>Sprint #</t>
  </si>
  <si>
    <t>Design a Service to handle the incoming request</t>
  </si>
  <si>
    <t>Task ID#</t>
  </si>
  <si>
    <t>T1.1</t>
  </si>
  <si>
    <t>T1.2</t>
  </si>
  <si>
    <t>T1.3</t>
  </si>
  <si>
    <t>T5.1</t>
  </si>
  <si>
    <t>T5.2</t>
  </si>
  <si>
    <t>T5.3</t>
  </si>
  <si>
    <t>T6.1</t>
  </si>
  <si>
    <t>T6.2</t>
  </si>
  <si>
    <t>Estimate (hours)</t>
  </si>
  <si>
    <t>Actual (hours)</t>
  </si>
  <si>
    <t>Sprint Reflections</t>
  </si>
  <si>
    <t>Continue</t>
  </si>
  <si>
    <t>Start</t>
  </si>
  <si>
    <t>Review what worked/did not work/should be done…</t>
  </si>
  <si>
    <t>General Reflections</t>
  </si>
  <si>
    <t>implementing the simulator Architecture</t>
  </si>
  <si>
    <t>Broker</t>
  </si>
  <si>
    <t xml:space="preserve">Reasearch to create bank account </t>
  </si>
  <si>
    <t>Design a solution for create bank account</t>
  </si>
  <si>
    <t xml:space="preserve">Reasearch to stock exchange simulator to create architecture </t>
  </si>
  <si>
    <t>Design a solution for stock simulator architecture</t>
  </si>
  <si>
    <t>Impkement the solution</t>
  </si>
  <si>
    <t>T2.1</t>
  </si>
  <si>
    <t>implementing the simulator frontend Architecture</t>
  </si>
  <si>
    <t>Research to create frontend architecture</t>
  </si>
  <si>
    <t>T2.2</t>
  </si>
  <si>
    <t>Design a solutio for stock simulator architecture</t>
  </si>
  <si>
    <t>T2.3</t>
  </si>
  <si>
    <t>T3.1</t>
  </si>
  <si>
    <t>T3.2</t>
  </si>
  <si>
    <t>T3.3</t>
  </si>
  <si>
    <t>T3.4</t>
  </si>
  <si>
    <t>Done</t>
  </si>
  <si>
    <t>Complete the simulator architecture</t>
  </si>
  <si>
    <t>Implement the simulator architecture</t>
  </si>
  <si>
    <t>Implement the frontend architecture</t>
  </si>
  <si>
    <t>Frontend architecture needs further implementations</t>
  </si>
  <si>
    <t>Create the bank Api</t>
  </si>
  <si>
    <t xml:space="preserve">May be need to do some changes in future </t>
  </si>
  <si>
    <t>Create stock market simulator</t>
  </si>
  <si>
    <t>Implement service(Buy shares)</t>
  </si>
  <si>
    <t>Develop test cases to above mentioned services</t>
  </si>
  <si>
    <t>20% completed from the overall project</t>
  </si>
  <si>
    <t>Research to create broker service</t>
  </si>
  <si>
    <t>need to distribute the game (online play game )</t>
  </si>
  <si>
    <t>Research how to use REST / Web services</t>
  </si>
  <si>
    <t>implement the service</t>
  </si>
  <si>
    <t>Develop the game as distributed application</t>
  </si>
  <si>
    <t>Complete the task</t>
  </si>
  <si>
    <t>implement the test cases</t>
  </si>
  <si>
    <t>implementing the Broker service -get sectors</t>
  </si>
  <si>
    <t>implementing the Broker service - buy</t>
  </si>
  <si>
    <t>implementing the Broker service - sell</t>
  </si>
  <si>
    <t>Design a solution for create account</t>
  </si>
  <si>
    <t>Research to create get companies</t>
  </si>
  <si>
    <t>Research to create get sectors</t>
  </si>
  <si>
    <t>Research to create buy shares</t>
  </si>
  <si>
    <t>Research to create sell shares</t>
  </si>
  <si>
    <t>40% completed from the overall project</t>
  </si>
  <si>
    <t>create account to broker service</t>
  </si>
  <si>
    <t>compelete the task</t>
  </si>
  <si>
    <t>create get companies to broker</t>
  </si>
  <si>
    <t>complete the task</t>
  </si>
  <si>
    <t>implement test cases</t>
  </si>
  <si>
    <t>not competed. Need to transfer to next sprint</t>
  </si>
  <si>
    <t>Design a solution for get companies</t>
  </si>
  <si>
    <t>Research how to create GUI</t>
  </si>
  <si>
    <t>Draw wireframe for the player registration</t>
  </si>
  <si>
    <t>Draw wireframe for the sign in</t>
  </si>
  <si>
    <t xml:space="preserve">Add details to the documentation </t>
  </si>
  <si>
    <t>Create GUI</t>
  </si>
  <si>
    <t>some GUI's are completed</t>
  </si>
  <si>
    <t xml:space="preserve">May be need to do changes when other components adding </t>
  </si>
  <si>
    <t>Create player profile interface</t>
  </si>
  <si>
    <t>Draw a wireframe</t>
  </si>
  <si>
    <t>implement the GUI</t>
  </si>
  <si>
    <t>Implement the GUI for  the side bar</t>
  </si>
  <si>
    <t>T7.1</t>
  </si>
  <si>
    <t>T7.2</t>
  </si>
  <si>
    <t>T7.3</t>
  </si>
  <si>
    <t>T7.4</t>
  </si>
  <si>
    <t>T8.1</t>
  </si>
  <si>
    <t>T8.2</t>
  </si>
  <si>
    <t>T8.3</t>
  </si>
  <si>
    <t>T9.1</t>
  </si>
  <si>
    <t>T9.2</t>
  </si>
  <si>
    <t>T10.1</t>
  </si>
  <si>
    <t>T10.2</t>
  </si>
  <si>
    <t>T11.1</t>
  </si>
  <si>
    <t>Task ID</t>
  </si>
  <si>
    <t>T12.1</t>
  </si>
  <si>
    <t>T12.2</t>
  </si>
  <si>
    <t>T12.3</t>
  </si>
  <si>
    <t>T12.4</t>
  </si>
  <si>
    <t>T13.1</t>
  </si>
  <si>
    <t>T13.2</t>
  </si>
  <si>
    <t>T14.1</t>
  </si>
  <si>
    <t>T14.2</t>
  </si>
  <si>
    <t>T15.1</t>
  </si>
  <si>
    <t>T15.2</t>
  </si>
  <si>
    <t>T16.1</t>
  </si>
  <si>
    <t>T16.2</t>
  </si>
  <si>
    <t>Design a solution for create get sectors</t>
  </si>
  <si>
    <t>Design a solution for buy shares</t>
  </si>
  <si>
    <t>Create side bar access in GUI</t>
  </si>
  <si>
    <t>T17.1</t>
  </si>
  <si>
    <t>T17.2</t>
  </si>
  <si>
    <t>Research about  how to implement game architecture</t>
  </si>
  <si>
    <t>Design a solution to create game architecture</t>
  </si>
  <si>
    <t>T17.3</t>
  </si>
  <si>
    <t>T17.4</t>
  </si>
  <si>
    <t>Design the test cases</t>
  </si>
  <si>
    <t>T18.1</t>
  </si>
  <si>
    <t>T18.2</t>
  </si>
  <si>
    <t>T18.3</t>
  </si>
  <si>
    <t>T18.4</t>
  </si>
  <si>
    <t>Research about how to implement a method to connect players</t>
  </si>
  <si>
    <t>Design a solution to create a method for connect players</t>
  </si>
  <si>
    <t>Implement the soution</t>
  </si>
  <si>
    <t>Design test cases</t>
  </si>
  <si>
    <t>create a  method to get the status of the game</t>
  </si>
  <si>
    <t>T19.1</t>
  </si>
  <si>
    <t>T19.2</t>
  </si>
  <si>
    <t>T19.3</t>
  </si>
  <si>
    <t>T19.4</t>
  </si>
  <si>
    <t>Research about how to implement a method to get the status of the game</t>
  </si>
  <si>
    <t xml:space="preserve">Design a solution to gte the status of the game </t>
  </si>
  <si>
    <t>Implementation the solution</t>
  </si>
  <si>
    <t>T20.1</t>
  </si>
  <si>
    <t>T20.2</t>
  </si>
  <si>
    <t>T20.3</t>
  </si>
  <si>
    <t>T20.4</t>
  </si>
  <si>
    <t>Research about how to implement a method to get the winner</t>
  </si>
  <si>
    <t>Design a solution to get the winner</t>
  </si>
  <si>
    <t>Implement a method to get the winner</t>
  </si>
  <si>
    <t>designa solution</t>
  </si>
  <si>
    <t xml:space="preserve">Initially we have implement the application as a web page then convert  it to game.( create architecture of the game) </t>
  </si>
  <si>
    <t>I need to add multiple players for the game(Create a method to connect players)</t>
  </si>
  <si>
    <t>As a player I need to start a new game (Create a method to start a new game)</t>
  </si>
  <si>
    <t>As  a player I need to know the winner of each game round (Create a method to get winner)</t>
  </si>
  <si>
    <t>As a player I need to sign in to the application through an User interface.(create GUI for sign in)</t>
  </si>
  <si>
    <t>As a payer I need to register for the simulator through an user interface (create GUI for player registration)</t>
  </si>
  <si>
    <t>Implementing the Broker service - get companies</t>
  </si>
  <si>
    <t>Implementing the Broker service - create account</t>
  </si>
  <si>
    <t>Documentation</t>
  </si>
  <si>
    <t xml:space="preserve">Research about how to implement a method to start a new game </t>
  </si>
  <si>
    <t>Day 8</t>
  </si>
  <si>
    <t>Day 9</t>
  </si>
  <si>
    <t>Design a solution for sell shares</t>
  </si>
  <si>
    <t xml:space="preserve">Need to decide technologies, implement project structure &amp; base of the project </t>
  </si>
  <si>
    <t>implement the base of the frotend</t>
  </si>
  <si>
    <t>See variation between the prices of shares in the market.so that share prices do not change at the same rate/have the same price.</t>
  </si>
  <si>
    <t>Can see a variance between the stock price &amp;  Can identify a winner easily</t>
  </si>
  <si>
    <t>use an algorithm to change the price.</t>
  </si>
  <si>
    <t>able to buy shares</t>
  </si>
  <si>
    <t>can make money</t>
  </si>
  <si>
    <t>then everyone can join to the game</t>
  </si>
  <si>
    <t>Use web technologies</t>
  </si>
  <si>
    <t>Then players can register to the game through a broker</t>
  </si>
  <si>
    <t>Then players can see the shares of eah company</t>
  </si>
  <si>
    <t>Register for the simulator through an user interface (create GUI for player registration)</t>
  </si>
  <si>
    <t>Easy to player. User friendliness was increased</t>
  </si>
  <si>
    <t>Sign in to the application through an User interface.(create GUI for sign in)</t>
  </si>
  <si>
    <t>Player can see what are the available sectors</t>
  </si>
  <si>
    <t>Players can buy shares through a brooker</t>
  </si>
  <si>
    <t>Players can sell shares through a broker</t>
  </si>
  <si>
    <t>Player will be able to his profile information</t>
  </si>
  <si>
    <t>Player will be able to see navigation links for his profile, portfolio etc.</t>
  </si>
  <si>
    <t>Player can see perfect gaming environment</t>
  </si>
  <si>
    <t>Multiple players can connect to the game at the same time</t>
  </si>
  <si>
    <t>Player will know the status of the game</t>
  </si>
  <si>
    <t>Player will know the winner after the end of each game</t>
  </si>
  <si>
    <t xml:space="preserve">Player can start a new game </t>
  </si>
  <si>
    <t>Implement the random trends, market trends to get the variations of the prices</t>
  </si>
  <si>
    <t>T11.2</t>
  </si>
  <si>
    <t>T11.3</t>
  </si>
  <si>
    <t>T11.4</t>
  </si>
  <si>
    <t>T16.3</t>
  </si>
  <si>
    <t>T16.4</t>
  </si>
  <si>
    <t>As a Player, I want to see variation between the prices of shares in the market.so that share prices do not change at the same rate/have the same price. (sector trends, events &amp; value change)</t>
  </si>
  <si>
    <t>Implement value change algorithm</t>
  </si>
  <si>
    <t>Have to add events and sector trends for the algorithm</t>
  </si>
  <si>
    <t>half of the algorithm is completed</t>
  </si>
  <si>
    <t>Preparing the documents required.</t>
  </si>
  <si>
    <t>Have to add more details in coming sprints</t>
  </si>
  <si>
    <t>Implement the broker service - get sectors</t>
  </si>
  <si>
    <t>The get sectors implementation completed</t>
  </si>
  <si>
    <t>Buy the shares through bkoker</t>
  </si>
  <si>
    <t>The buy method implementation is completed</t>
  </si>
  <si>
    <t>Sell the shares service implementation</t>
  </si>
  <si>
    <t>The sell method implementation is completed</t>
  </si>
  <si>
    <t xml:space="preserve">Implement player profile info GUI </t>
  </si>
  <si>
    <t>Player profile info GUI completed</t>
  </si>
  <si>
    <t>Implementation of side bar access GUI</t>
  </si>
  <si>
    <t>May be add some another features in next sprint</t>
  </si>
  <si>
    <t>For the time been it's completed</t>
  </si>
  <si>
    <t>Add sector trends, events for the value changing algorithm</t>
  </si>
  <si>
    <t>Value changing algorithm is completed</t>
  </si>
  <si>
    <t>70% completed from the overall project</t>
  </si>
  <si>
    <t>Create the architecture of the game</t>
  </si>
  <si>
    <t xml:space="preserve">Successfully convert the web like appication to the game </t>
  </si>
  <si>
    <t>Create a method to connect players</t>
  </si>
  <si>
    <t>Successfully finished. For the time can connect 5 players for each game</t>
  </si>
  <si>
    <t>Create a method to get the status of the game</t>
  </si>
  <si>
    <t>can get the status of the game as play or stop &amp; the method implementation us successful</t>
  </si>
  <si>
    <t>Get the winner of the game</t>
  </si>
  <si>
    <t>The method to find winner implementation is finish &amp; it's successful</t>
  </si>
  <si>
    <t>Method for start a new game</t>
  </si>
  <si>
    <t>The method is implement successfully.</t>
  </si>
  <si>
    <t>100% completed from the overall project</t>
  </si>
  <si>
    <t>Stop / Stop due to completion</t>
  </si>
  <si>
    <t>Create the hosting environments &amp; create public feature files</t>
  </si>
  <si>
    <t>publish the game in host &amp; create the documents which contains detailed steps how to publish</t>
  </si>
  <si>
    <t>See the information which needs to play the game</t>
  </si>
  <si>
    <t>Should display all the information which requires to play the game through GUI</t>
  </si>
  <si>
    <t>Design the GUI</t>
  </si>
  <si>
    <t>Implement the GUI</t>
  </si>
  <si>
    <t>As a Player, I want to create an bank account(This contains create account, deposit, withdraw, get bank balance &amp; get account methods)</t>
  </si>
  <si>
    <t>implementing the Broker service - portfolio</t>
  </si>
  <si>
    <t>Players can see the history records of each transaction</t>
  </si>
  <si>
    <t>Research to create portfolio</t>
  </si>
  <si>
    <t>Design a solution for portfolio</t>
  </si>
  <si>
    <t>Need an analyzer to see the variations clearlt</t>
  </si>
  <si>
    <t>See the bank transaction through a GUI</t>
  </si>
  <si>
    <t>Need to implement a GUI to display the information</t>
  </si>
  <si>
    <t>Create a bank account (Create bank Api)</t>
  </si>
  <si>
    <t>can deposit &amp; withdraw money , check balance etc.</t>
  </si>
  <si>
    <t>T4.1</t>
  </si>
  <si>
    <t>T4.2</t>
  </si>
  <si>
    <t>T10.5</t>
  </si>
  <si>
    <t>T10.6</t>
  </si>
  <si>
    <t>T10.7</t>
  </si>
  <si>
    <t>T10.8</t>
  </si>
  <si>
    <t>T13.3</t>
  </si>
  <si>
    <t>T13.4</t>
  </si>
  <si>
    <t xml:space="preserve">See the fluctuation of the share prices game </t>
  </si>
  <si>
    <t>T22.1</t>
  </si>
  <si>
    <t>T22.2</t>
  </si>
  <si>
    <t>T22.3</t>
  </si>
  <si>
    <t>T22.4</t>
  </si>
  <si>
    <t>Research about how to implement a method to analyze the share price</t>
  </si>
  <si>
    <t>Design a solution to get the analyzer through a graph</t>
  </si>
  <si>
    <t>Implement a method to get the analyzer</t>
  </si>
  <si>
    <t>T23.1</t>
  </si>
  <si>
    <t>T23.2</t>
  </si>
  <si>
    <t>Create a wirerame for the bank transaction GUI</t>
  </si>
  <si>
    <t>T21.1</t>
  </si>
  <si>
    <t>T21.2</t>
  </si>
  <si>
    <t>T24.1</t>
  </si>
  <si>
    <t>T25.1</t>
  </si>
  <si>
    <t>Can play the game easily</t>
  </si>
  <si>
    <t>T8.4</t>
  </si>
  <si>
    <t>T9.3</t>
  </si>
  <si>
    <t>T4.3</t>
  </si>
  <si>
    <t>T4.4</t>
  </si>
  <si>
    <t>T26.1</t>
  </si>
  <si>
    <t>T26.2</t>
  </si>
  <si>
    <t>T24.2</t>
  </si>
  <si>
    <t>T23.3</t>
  </si>
  <si>
    <t>Create the remaining GUI's</t>
  </si>
  <si>
    <t>All the GUI implementation completed</t>
  </si>
  <si>
    <t>Add an analyzer</t>
  </si>
  <si>
    <t>Add grapg as an analyzer</t>
  </si>
  <si>
    <t>Host the game</t>
  </si>
  <si>
    <t>Game was successfully hosted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</si>
</sst>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0" xfId="0" applyFont="1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3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/>
    <xf numFmtId="0" fontId="1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top"/>
    </xf>
    <xf numFmtId="0" fontId="0" fillId="4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 wrapText="1"/>
    </xf>
    <xf numFmtId="0" fontId="0" fillId="5" borderId="4" xfId="0" applyFont="1" applyFill="1" applyBorder="1" applyAlignment="1">
      <alignment vertical="center"/>
    </xf>
    <xf numFmtId="0" fontId="0" fillId="6" borderId="4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/>
    <xf numFmtId="0" fontId="3" fillId="4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left" vertical="top"/>
    </xf>
    <xf numFmtId="0" fontId="0" fillId="5" borderId="3" xfId="0" applyFill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5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1" fillId="5" borderId="3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top"/>
    </xf>
    <xf numFmtId="0" fontId="0" fillId="5" borderId="10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 wrapText="1"/>
    </xf>
    <xf numFmtId="0" fontId="0" fillId="3" borderId="10" xfId="0" applyFill="1" applyBorder="1" applyAlignment="1">
      <alignment horizontal="center" vertical="top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5" borderId="12" xfId="0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 vertical="center"/>
    </xf>
    <xf numFmtId="0" fontId="1" fillId="5" borderId="14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left" vertical="top"/>
    </xf>
    <xf numFmtId="0" fontId="0" fillId="5" borderId="16" xfId="0" applyFill="1" applyBorder="1" applyAlignment="1">
      <alignment horizontal="center" vertical="top"/>
    </xf>
    <xf numFmtId="0" fontId="0" fillId="5" borderId="16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 wrapText="1"/>
    </xf>
    <xf numFmtId="0" fontId="0" fillId="3" borderId="16" xfId="0" applyFill="1" applyBorder="1" applyAlignment="1">
      <alignment horizontal="center" vertical="top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top"/>
    </xf>
    <xf numFmtId="0" fontId="0" fillId="6" borderId="10" xfId="0" applyFill="1" applyBorder="1" applyAlignment="1">
      <alignment horizontal="center" vertical="top"/>
    </xf>
    <xf numFmtId="0" fontId="0" fillId="6" borderId="10" xfId="0" applyFill="1" applyBorder="1" applyAlignment="1">
      <alignment horizontal="center" vertical="top" wrapText="1"/>
    </xf>
    <xf numFmtId="0" fontId="1" fillId="6" borderId="12" xfId="0" applyFont="1" applyFill="1" applyBorder="1" applyAlignment="1">
      <alignment horizontal="left" vertical="center" wrapText="1"/>
    </xf>
    <xf numFmtId="0" fontId="1" fillId="6" borderId="14" xfId="0" applyFont="1" applyFill="1" applyBorder="1" applyAlignment="1">
      <alignment horizontal="left" vertical="center" wrapText="1"/>
    </xf>
    <xf numFmtId="0" fontId="1" fillId="6" borderId="15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center"/>
    </xf>
    <xf numFmtId="0" fontId="1" fillId="5" borderId="18" xfId="0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1" fillId="5" borderId="19" xfId="0" applyFont="1" applyFill="1" applyBorder="1" applyAlignment="1">
      <alignment horizontal="left" vertical="center" wrapText="1"/>
    </xf>
    <xf numFmtId="0" fontId="1" fillId="5" borderId="20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left"/>
    </xf>
    <xf numFmtId="0" fontId="0" fillId="5" borderId="16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6" xfId="0" applyFill="1" applyBorder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1" fillId="6" borderId="21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left" wrapText="1"/>
    </xf>
    <xf numFmtId="0" fontId="0" fillId="6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/>
    </xf>
    <xf numFmtId="0" fontId="0" fillId="5" borderId="7" xfId="0" applyFill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/>
    </xf>
    <xf numFmtId="0" fontId="0" fillId="5" borderId="24" xfId="0" applyFill="1" applyBorder="1" applyAlignment="1">
      <alignment horizontal="center" vertical="center"/>
    </xf>
    <xf numFmtId="0" fontId="0" fillId="5" borderId="24" xfId="0" applyFont="1" applyFill="1" applyBorder="1" applyAlignment="1">
      <alignment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4" xfId="0" applyFont="1" applyFill="1" applyBorder="1" applyAlignment="1">
      <alignment vertical="center"/>
    </xf>
    <xf numFmtId="0" fontId="0" fillId="6" borderId="25" xfId="0" applyFill="1" applyBorder="1" applyAlignment="1">
      <alignment horizontal="center" vertical="center"/>
    </xf>
    <xf numFmtId="0" fontId="0" fillId="6" borderId="16" xfId="0" applyFill="1" applyBorder="1" applyAlignment="1">
      <alignment horizontal="left" vertical="top"/>
    </xf>
    <xf numFmtId="0" fontId="1" fillId="5" borderId="8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14" xfId="0" applyFont="1" applyFill="1" applyBorder="1" applyAlignment="1">
      <alignment horizontal="left" vertical="center"/>
    </xf>
    <xf numFmtId="0" fontId="1" fillId="6" borderId="8" xfId="0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3" fillId="4" borderId="16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 wrapText="1"/>
    </xf>
    <xf numFmtId="0" fontId="0" fillId="5" borderId="10" xfId="0" applyFill="1" applyBorder="1" applyAlignment="1">
      <alignment horizontal="left" vertical="top"/>
    </xf>
    <xf numFmtId="0" fontId="0" fillId="4" borderId="10" xfId="0" applyFill="1" applyBorder="1" applyAlignment="1">
      <alignment horizontal="center" vertical="top"/>
    </xf>
    <xf numFmtId="0" fontId="0" fillId="4" borderId="10" xfId="0" applyFill="1" applyBorder="1" applyAlignment="1">
      <alignment horizontal="center" vertical="top" wrapText="1"/>
    </xf>
    <xf numFmtId="0" fontId="0" fillId="4" borderId="10" xfId="0" applyFill="1" applyBorder="1"/>
    <xf numFmtId="0" fontId="0" fillId="4" borderId="11" xfId="0" applyFill="1" applyBorder="1"/>
    <xf numFmtId="0" fontId="1" fillId="5" borderId="12" xfId="0" applyFont="1" applyFill="1" applyBorder="1" applyAlignment="1">
      <alignment vertical="center" wrapText="1"/>
    </xf>
    <xf numFmtId="0" fontId="0" fillId="4" borderId="13" xfId="0" applyFill="1" applyBorder="1"/>
    <xf numFmtId="0" fontId="1" fillId="5" borderId="14" xfId="0" applyFont="1" applyFill="1" applyBorder="1" applyAlignment="1">
      <alignment vertical="center" wrapText="1"/>
    </xf>
    <xf numFmtId="0" fontId="0" fillId="5" borderId="16" xfId="0" applyFill="1" applyBorder="1" applyAlignment="1">
      <alignment horizontal="left" vertical="center"/>
    </xf>
    <xf numFmtId="0" fontId="0" fillId="4" borderId="16" xfId="0" applyFill="1" applyBorder="1"/>
    <xf numFmtId="0" fontId="0" fillId="4" borderId="17" xfId="0" applyFill="1" applyBorder="1"/>
    <xf numFmtId="0" fontId="0" fillId="5" borderId="2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/>
    <xf numFmtId="0" fontId="0" fillId="4" borderId="26" xfId="0" applyFill="1" applyBorder="1"/>
    <xf numFmtId="0" fontId="0" fillId="5" borderId="9" xfId="0" applyFill="1" applyBorder="1"/>
    <xf numFmtId="0" fontId="0" fillId="5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0" fillId="4" borderId="16" xfId="0" applyFill="1" applyBorder="1" applyAlignment="1">
      <alignment horizontal="center" vertical="top" wrapText="1"/>
    </xf>
    <xf numFmtId="0" fontId="0" fillId="4" borderId="16" xfId="0" applyFill="1" applyBorder="1" applyAlignment="1">
      <alignment horizontal="center" vertical="top"/>
    </xf>
    <xf numFmtId="0" fontId="0" fillId="5" borderId="10" xfId="0" applyFill="1" applyBorder="1"/>
    <xf numFmtId="0" fontId="0" fillId="5" borderId="16" xfId="0" applyFill="1" applyBorder="1"/>
    <xf numFmtId="0" fontId="0" fillId="6" borderId="10" xfId="0" applyFill="1" applyBorder="1"/>
    <xf numFmtId="0" fontId="0" fillId="6" borderId="16" xfId="0" applyFill="1" applyBorder="1"/>
    <xf numFmtId="0" fontId="0" fillId="4" borderId="16" xfId="0" applyFill="1" applyBorder="1" applyAlignment="1">
      <alignment horizontal="center"/>
    </xf>
    <xf numFmtId="0" fontId="0" fillId="5" borderId="11" xfId="0" applyFill="1" applyBorder="1"/>
    <xf numFmtId="0" fontId="0" fillId="5" borderId="13" xfId="0" applyFill="1" applyBorder="1"/>
    <xf numFmtId="0" fontId="0" fillId="5" borderId="17" xfId="0" applyFill="1" applyBorder="1"/>
    <xf numFmtId="0" fontId="0" fillId="6" borderId="10" xfId="0" applyFill="1" applyBorder="1" applyAlignment="1">
      <alignment horizontal="left" vertical="center"/>
    </xf>
    <xf numFmtId="0" fontId="1" fillId="5" borderId="21" xfId="0" applyFont="1" applyFill="1" applyBorder="1" applyAlignment="1">
      <alignment vertical="center"/>
    </xf>
    <xf numFmtId="0" fontId="0" fillId="5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1" fillId="5" borderId="8" xfId="0" applyFont="1" applyFill="1" applyBorder="1" applyAlignment="1">
      <alignment vertical="center"/>
    </xf>
    <xf numFmtId="0" fontId="1" fillId="5" borderId="29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vertical="center"/>
    </xf>
    <xf numFmtId="0" fontId="0" fillId="5" borderId="10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30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vertical="center"/>
    </xf>
    <xf numFmtId="0" fontId="0" fillId="5" borderId="16" xfId="0" applyFont="1" applyFill="1" applyBorder="1" applyAlignment="1">
      <alignment horizontal="left" vertical="center" wrapText="1"/>
    </xf>
    <xf numFmtId="0" fontId="0" fillId="4" borderId="16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0" fillId="6" borderId="10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vertical="center"/>
    </xf>
    <xf numFmtId="0" fontId="1" fillId="6" borderId="14" xfId="0" applyFont="1" applyFill="1" applyBorder="1" applyAlignment="1">
      <alignment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31" xfId="0" applyFont="1" applyFill="1" applyBorder="1" applyAlignment="1">
      <alignment vertical="center"/>
    </xf>
    <xf numFmtId="0" fontId="0" fillId="6" borderId="16" xfId="0" applyFont="1" applyFill="1" applyBorder="1" applyAlignment="1">
      <alignment horizontal="left"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12" xfId="0" applyFont="1" applyFill="1" applyBorder="1" applyAlignment="1">
      <alignment vertical="center" wrapText="1"/>
    </xf>
    <xf numFmtId="0" fontId="3" fillId="4" borderId="13" xfId="0" applyFont="1" applyFill="1" applyBorder="1"/>
    <xf numFmtId="0" fontId="1" fillId="6" borderId="14" xfId="0" applyFont="1" applyFill="1" applyBorder="1" applyAlignment="1">
      <alignment vertical="center" wrapText="1"/>
    </xf>
    <xf numFmtId="0" fontId="0" fillId="5" borderId="2" xfId="0" applyFill="1" applyBorder="1" applyAlignment="1">
      <alignment horizontal="lef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27" sqref="H27"/>
    </sheetView>
  </sheetViews>
  <sheetFormatPr defaultRowHeight="15" x14ac:dyDescent="0.25"/>
  <cols>
    <col min="2" max="2" width="14.5703125" bestFit="1" customWidth="1"/>
    <col min="4" max="4" width="44.7109375" customWidth="1"/>
    <col min="5" max="5" width="48" customWidth="1"/>
    <col min="6" max="6" width="26.7109375" customWidth="1"/>
    <col min="9" max="9" width="15.5703125" style="12" customWidth="1"/>
  </cols>
  <sheetData>
    <row r="1" spans="1:9" ht="29.25" customHeight="1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36</v>
      </c>
      <c r="I1" s="60" t="s">
        <v>7</v>
      </c>
    </row>
    <row r="2" spans="1:9" ht="29.25" customHeight="1" x14ac:dyDescent="0.25">
      <c r="A2" s="57">
        <v>1</v>
      </c>
      <c r="B2" s="57" t="s">
        <v>8</v>
      </c>
      <c r="C2" s="57" t="s">
        <v>9</v>
      </c>
      <c r="D2" s="66" t="s">
        <v>54</v>
      </c>
      <c r="E2" s="66" t="s">
        <v>188</v>
      </c>
      <c r="F2" s="57"/>
      <c r="G2" s="57">
        <v>1</v>
      </c>
      <c r="H2" s="57">
        <v>1</v>
      </c>
      <c r="I2" s="67" t="s">
        <v>71</v>
      </c>
    </row>
    <row r="3" spans="1:9" ht="29.25" customHeight="1" x14ac:dyDescent="0.25">
      <c r="A3" s="61">
        <v>2</v>
      </c>
      <c r="B3" s="61" t="s">
        <v>8</v>
      </c>
      <c r="C3" s="61" t="s">
        <v>9</v>
      </c>
      <c r="D3" s="64" t="s">
        <v>62</v>
      </c>
      <c r="E3" s="65" t="s">
        <v>189</v>
      </c>
      <c r="F3" s="61"/>
      <c r="G3" s="61">
        <v>2</v>
      </c>
      <c r="H3" s="61">
        <v>1</v>
      </c>
      <c r="I3" s="62" t="s">
        <v>71</v>
      </c>
    </row>
    <row r="4" spans="1:9" ht="29.25" customHeight="1" x14ac:dyDescent="0.25">
      <c r="A4" s="57">
        <v>3</v>
      </c>
      <c r="B4" s="57" t="s">
        <v>8</v>
      </c>
      <c r="C4" s="57" t="s">
        <v>9</v>
      </c>
      <c r="D4" s="66" t="s">
        <v>264</v>
      </c>
      <c r="E4" s="56" t="s">
        <v>265</v>
      </c>
      <c r="F4" s="57"/>
      <c r="G4" s="57">
        <v>3</v>
      </c>
      <c r="H4" s="57">
        <v>1</v>
      </c>
      <c r="I4" s="67" t="s">
        <v>71</v>
      </c>
    </row>
    <row r="5" spans="1:9" ht="62.25" customHeight="1" x14ac:dyDescent="0.25">
      <c r="A5" s="61">
        <v>4</v>
      </c>
      <c r="B5" s="61" t="s">
        <v>8</v>
      </c>
      <c r="C5" s="61" t="s">
        <v>9</v>
      </c>
      <c r="D5" s="64" t="s">
        <v>190</v>
      </c>
      <c r="E5" s="64" t="s">
        <v>191</v>
      </c>
      <c r="F5" s="63" t="s">
        <v>192</v>
      </c>
      <c r="G5" s="61">
        <v>10</v>
      </c>
      <c r="H5" s="61">
        <v>3</v>
      </c>
      <c r="I5" s="62" t="s">
        <v>71</v>
      </c>
    </row>
    <row r="6" spans="1:9" ht="35.25" customHeight="1" x14ac:dyDescent="0.25">
      <c r="A6" s="57">
        <v>5</v>
      </c>
      <c r="B6" s="57" t="s">
        <v>8</v>
      </c>
      <c r="C6" s="57" t="s">
        <v>9</v>
      </c>
      <c r="D6" s="66" t="s">
        <v>193</v>
      </c>
      <c r="E6" s="56" t="s">
        <v>194</v>
      </c>
      <c r="F6" s="57"/>
      <c r="G6" s="57">
        <v>5</v>
      </c>
      <c r="H6" s="57">
        <v>1</v>
      </c>
      <c r="I6" s="67" t="s">
        <v>71</v>
      </c>
    </row>
    <row r="7" spans="1:9" ht="29.25" customHeight="1" x14ac:dyDescent="0.25">
      <c r="A7" s="61">
        <v>6</v>
      </c>
      <c r="B7" s="61" t="s">
        <v>8</v>
      </c>
      <c r="C7" s="61" t="s">
        <v>9</v>
      </c>
      <c r="D7" s="64" t="s">
        <v>83</v>
      </c>
      <c r="E7" s="65" t="s">
        <v>195</v>
      </c>
      <c r="F7" s="61" t="s">
        <v>196</v>
      </c>
      <c r="G7" s="61">
        <v>4</v>
      </c>
      <c r="H7" s="61">
        <v>1</v>
      </c>
      <c r="I7" s="62" t="s">
        <v>71</v>
      </c>
    </row>
    <row r="8" spans="1:9" ht="29.25" customHeight="1" x14ac:dyDescent="0.25">
      <c r="A8" s="57">
        <v>7</v>
      </c>
      <c r="B8" s="57" t="s">
        <v>8</v>
      </c>
      <c r="C8" s="57" t="s">
        <v>55</v>
      </c>
      <c r="D8" s="66" t="s">
        <v>182</v>
      </c>
      <c r="E8" s="66" t="s">
        <v>197</v>
      </c>
      <c r="F8" s="57"/>
      <c r="G8" s="57">
        <v>6</v>
      </c>
      <c r="H8" s="57">
        <v>2</v>
      </c>
      <c r="I8" s="67" t="s">
        <v>71</v>
      </c>
    </row>
    <row r="9" spans="1:9" ht="29.25" customHeight="1" x14ac:dyDescent="0.25">
      <c r="A9" s="61">
        <v>8</v>
      </c>
      <c r="B9" s="61" t="s">
        <v>8</v>
      </c>
      <c r="C9" s="61" t="s">
        <v>55</v>
      </c>
      <c r="D9" s="64" t="s">
        <v>181</v>
      </c>
      <c r="E9" s="65" t="s">
        <v>198</v>
      </c>
      <c r="F9" s="61"/>
      <c r="G9" s="61">
        <v>7</v>
      </c>
      <c r="H9" s="61">
        <v>2</v>
      </c>
      <c r="I9" s="62" t="s">
        <v>71</v>
      </c>
    </row>
    <row r="10" spans="1:9" ht="49.5" customHeight="1" x14ac:dyDescent="0.25">
      <c r="A10" s="57">
        <v>9</v>
      </c>
      <c r="B10" s="57" t="s">
        <v>8</v>
      </c>
      <c r="C10" s="57" t="s">
        <v>9</v>
      </c>
      <c r="D10" s="66" t="s">
        <v>199</v>
      </c>
      <c r="E10" s="56" t="s">
        <v>200</v>
      </c>
      <c r="F10" s="57"/>
      <c r="G10" s="57">
        <v>8</v>
      </c>
      <c r="H10" s="57">
        <v>2</v>
      </c>
      <c r="I10" s="67" t="s">
        <v>71</v>
      </c>
    </row>
    <row r="11" spans="1:9" ht="41.25" customHeight="1" x14ac:dyDescent="0.25">
      <c r="A11" s="61">
        <v>10</v>
      </c>
      <c r="B11" s="61" t="s">
        <v>8</v>
      </c>
      <c r="C11" s="61" t="s">
        <v>9</v>
      </c>
      <c r="D11" s="64" t="s">
        <v>201</v>
      </c>
      <c r="E11" s="65" t="s">
        <v>200</v>
      </c>
      <c r="F11" s="61"/>
      <c r="G11" s="61">
        <v>9</v>
      </c>
      <c r="H11" s="61">
        <v>2</v>
      </c>
      <c r="I11" s="62" t="s">
        <v>71</v>
      </c>
    </row>
    <row r="12" spans="1:9" ht="29.25" customHeight="1" x14ac:dyDescent="0.25">
      <c r="A12" s="57">
        <v>11</v>
      </c>
      <c r="B12" s="57" t="s">
        <v>8</v>
      </c>
      <c r="C12" s="57" t="s">
        <v>55</v>
      </c>
      <c r="D12" s="66" t="s">
        <v>89</v>
      </c>
      <c r="E12" s="56" t="s">
        <v>202</v>
      </c>
      <c r="F12" s="57"/>
      <c r="G12" s="57">
        <v>11</v>
      </c>
      <c r="H12" s="57">
        <v>3</v>
      </c>
      <c r="I12" s="67" t="s">
        <v>71</v>
      </c>
    </row>
    <row r="13" spans="1:9" ht="29.25" customHeight="1" x14ac:dyDescent="0.25">
      <c r="A13" s="61">
        <v>12</v>
      </c>
      <c r="B13" s="61" t="s">
        <v>8</v>
      </c>
      <c r="C13" s="61" t="s">
        <v>55</v>
      </c>
      <c r="D13" s="64" t="s">
        <v>90</v>
      </c>
      <c r="E13" s="65" t="s">
        <v>203</v>
      </c>
      <c r="F13" s="61"/>
      <c r="G13" s="61">
        <v>13</v>
      </c>
      <c r="H13" s="61">
        <v>3</v>
      </c>
      <c r="I13" s="62" t="s">
        <v>71</v>
      </c>
    </row>
    <row r="14" spans="1:9" ht="29.25" customHeight="1" x14ac:dyDescent="0.25">
      <c r="A14" s="57">
        <v>13</v>
      </c>
      <c r="B14" s="57" t="s">
        <v>8</v>
      </c>
      <c r="C14" s="57" t="s">
        <v>55</v>
      </c>
      <c r="D14" s="66" t="s">
        <v>91</v>
      </c>
      <c r="E14" s="56" t="s">
        <v>204</v>
      </c>
      <c r="F14" s="57"/>
      <c r="G14" s="57">
        <v>14</v>
      </c>
      <c r="H14" s="57">
        <v>3</v>
      </c>
      <c r="I14" s="67" t="s">
        <v>71</v>
      </c>
    </row>
    <row r="15" spans="1:9" ht="29.25" customHeight="1" x14ac:dyDescent="0.25">
      <c r="A15" s="61">
        <v>14</v>
      </c>
      <c r="B15" s="61" t="s">
        <v>8</v>
      </c>
      <c r="C15" s="61" t="s">
        <v>9</v>
      </c>
      <c r="D15" s="64" t="s">
        <v>112</v>
      </c>
      <c r="E15" s="65" t="s">
        <v>205</v>
      </c>
      <c r="F15" s="61"/>
      <c r="G15" s="61">
        <v>16</v>
      </c>
      <c r="H15" s="61">
        <v>3</v>
      </c>
      <c r="I15" s="62" t="s">
        <v>71</v>
      </c>
    </row>
    <row r="16" spans="1:9" ht="40.5" customHeight="1" x14ac:dyDescent="0.25">
      <c r="A16" s="57">
        <v>15</v>
      </c>
      <c r="B16" s="57" t="s">
        <v>8</v>
      </c>
      <c r="C16" s="57" t="s">
        <v>9</v>
      </c>
      <c r="D16" s="66" t="s">
        <v>143</v>
      </c>
      <c r="E16" s="75" t="s">
        <v>206</v>
      </c>
      <c r="F16" s="57"/>
      <c r="G16" s="57">
        <v>17</v>
      </c>
      <c r="H16" s="57">
        <v>3</v>
      </c>
      <c r="I16" s="67" t="s">
        <v>71</v>
      </c>
    </row>
    <row r="17" spans="1:9" ht="53.25" customHeight="1" x14ac:dyDescent="0.25">
      <c r="A17" s="61">
        <v>16</v>
      </c>
      <c r="B17" s="61" t="s">
        <v>25</v>
      </c>
      <c r="C17" s="61" t="s">
        <v>9</v>
      </c>
      <c r="D17" s="64" t="s">
        <v>175</v>
      </c>
      <c r="E17" s="65" t="s">
        <v>207</v>
      </c>
      <c r="F17" s="61"/>
      <c r="G17" s="61">
        <v>18</v>
      </c>
      <c r="H17" s="61">
        <v>4</v>
      </c>
      <c r="I17" s="62" t="s">
        <v>71</v>
      </c>
    </row>
    <row r="18" spans="1:9" ht="36" customHeight="1" x14ac:dyDescent="0.25">
      <c r="A18" s="57">
        <v>17</v>
      </c>
      <c r="B18" s="57" t="s">
        <v>25</v>
      </c>
      <c r="C18" s="57" t="s">
        <v>9</v>
      </c>
      <c r="D18" s="66" t="s">
        <v>176</v>
      </c>
      <c r="E18" s="66" t="s">
        <v>208</v>
      </c>
      <c r="F18" s="57"/>
      <c r="G18" s="57">
        <v>19</v>
      </c>
      <c r="H18" s="57">
        <v>4</v>
      </c>
      <c r="I18" s="67" t="s">
        <v>71</v>
      </c>
    </row>
    <row r="19" spans="1:9" ht="29.25" customHeight="1" x14ac:dyDescent="0.25">
      <c r="A19" s="61">
        <v>18</v>
      </c>
      <c r="B19" s="61" t="s">
        <v>25</v>
      </c>
      <c r="C19" s="61" t="s">
        <v>9</v>
      </c>
      <c r="D19" s="64" t="s">
        <v>159</v>
      </c>
      <c r="E19" s="65" t="s">
        <v>209</v>
      </c>
      <c r="F19" s="61"/>
      <c r="G19" s="61">
        <v>22</v>
      </c>
      <c r="H19" s="61">
        <v>4</v>
      </c>
      <c r="I19" s="62" t="s">
        <v>71</v>
      </c>
    </row>
    <row r="20" spans="1:9" ht="35.25" customHeight="1" x14ac:dyDescent="0.25">
      <c r="A20" s="57">
        <v>19</v>
      </c>
      <c r="B20" s="57" t="s">
        <v>25</v>
      </c>
      <c r="C20" s="57" t="s">
        <v>9</v>
      </c>
      <c r="D20" s="66" t="s">
        <v>178</v>
      </c>
      <c r="E20" s="66" t="s">
        <v>210</v>
      </c>
      <c r="F20" s="57"/>
      <c r="G20" s="57">
        <v>20</v>
      </c>
      <c r="H20" s="57">
        <v>4</v>
      </c>
      <c r="I20" s="67" t="s">
        <v>71</v>
      </c>
    </row>
    <row r="21" spans="1:9" ht="40.5" customHeight="1" x14ac:dyDescent="0.25">
      <c r="A21" s="61">
        <v>20</v>
      </c>
      <c r="B21" s="61" t="s">
        <v>25</v>
      </c>
      <c r="C21" s="61" t="s">
        <v>9</v>
      </c>
      <c r="D21" s="64" t="s">
        <v>177</v>
      </c>
      <c r="E21" s="65" t="s">
        <v>211</v>
      </c>
      <c r="F21" s="61"/>
      <c r="G21" s="61">
        <v>21</v>
      </c>
      <c r="H21" s="61">
        <v>4</v>
      </c>
      <c r="I21" s="62" t="s">
        <v>71</v>
      </c>
    </row>
    <row r="22" spans="1:9" ht="29.25" customHeight="1" x14ac:dyDescent="0.25">
      <c r="A22" s="57">
        <v>21</v>
      </c>
      <c r="B22" s="57" t="s">
        <v>8</v>
      </c>
      <c r="C22" s="57" t="s">
        <v>9</v>
      </c>
      <c r="D22" s="66" t="s">
        <v>252</v>
      </c>
      <c r="E22" s="66" t="s">
        <v>253</v>
      </c>
      <c r="F22" s="148"/>
      <c r="G22" s="57">
        <v>12</v>
      </c>
      <c r="H22" s="57">
        <v>2</v>
      </c>
      <c r="I22" s="67" t="s">
        <v>71</v>
      </c>
    </row>
    <row r="23" spans="1:9" x14ac:dyDescent="0.25">
      <c r="A23" s="61">
        <v>22</v>
      </c>
      <c r="B23" s="61" t="s">
        <v>8</v>
      </c>
      <c r="C23" s="61" t="s">
        <v>55</v>
      </c>
      <c r="D23" s="64" t="s">
        <v>257</v>
      </c>
      <c r="E23" s="65" t="s">
        <v>258</v>
      </c>
      <c r="F23" s="61"/>
      <c r="G23" s="61">
        <v>15</v>
      </c>
      <c r="H23" s="61">
        <v>3</v>
      </c>
      <c r="I23" s="62" t="s">
        <v>71</v>
      </c>
    </row>
    <row r="24" spans="1:9" x14ac:dyDescent="0.25">
      <c r="A24" s="57">
        <v>23</v>
      </c>
      <c r="B24" s="57" t="s">
        <v>8</v>
      </c>
      <c r="C24" s="57" t="s">
        <v>9</v>
      </c>
      <c r="D24" s="66" t="s">
        <v>274</v>
      </c>
      <c r="E24" s="67" t="s">
        <v>261</v>
      </c>
      <c r="F24" s="148"/>
      <c r="G24" s="152">
        <v>23</v>
      </c>
      <c r="H24" s="57">
        <v>4</v>
      </c>
      <c r="I24" s="153" t="s">
        <v>71</v>
      </c>
    </row>
    <row r="25" spans="1:9" x14ac:dyDescent="0.25">
      <c r="A25" s="61">
        <v>24</v>
      </c>
      <c r="B25" s="61" t="s">
        <v>8</v>
      </c>
      <c r="C25" s="61" t="s">
        <v>9</v>
      </c>
      <c r="D25" s="64" t="s">
        <v>262</v>
      </c>
      <c r="E25" s="61" t="s">
        <v>263</v>
      </c>
      <c r="F25" s="149"/>
      <c r="G25" s="150">
        <v>24</v>
      </c>
      <c r="H25" s="61">
        <v>4</v>
      </c>
      <c r="I25" s="151" t="s">
        <v>71</v>
      </c>
    </row>
    <row r="26" spans="1:9" ht="30" x14ac:dyDescent="0.25">
      <c r="A26" s="57">
        <v>25</v>
      </c>
      <c r="B26" s="57" t="s">
        <v>25</v>
      </c>
      <c r="C26" s="57" t="s">
        <v>9</v>
      </c>
      <c r="D26" s="155" t="s">
        <v>250</v>
      </c>
      <c r="E26" s="67" t="s">
        <v>289</v>
      </c>
      <c r="F26" s="156"/>
      <c r="G26" s="57">
        <v>25</v>
      </c>
      <c r="H26" s="57">
        <v>4</v>
      </c>
      <c r="I26" s="156" t="s">
        <v>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C4" zoomScale="98" zoomScaleNormal="98" workbookViewId="0">
      <selection activeCell="D25" sqref="D25"/>
    </sheetView>
  </sheetViews>
  <sheetFormatPr defaultRowHeight="15" x14ac:dyDescent="0.25"/>
  <cols>
    <col min="1" max="1" width="67.85546875" customWidth="1"/>
    <col min="2" max="2" width="13.85546875" customWidth="1"/>
    <col min="3" max="3" width="8.85546875" bestFit="1" customWidth="1"/>
    <col min="4" max="4" width="62.7109375" customWidth="1"/>
    <col min="5" max="5" width="9.140625" bestFit="1" customWidth="1"/>
    <col min="6" max="6" width="9.140625" customWidth="1"/>
    <col min="7" max="13" width="7.7109375" customWidth="1"/>
  </cols>
  <sheetData>
    <row r="1" spans="1:15" ht="28.5" x14ac:dyDescent="0.45">
      <c r="A1" s="8" t="s">
        <v>10</v>
      </c>
      <c r="B1" s="77" t="s">
        <v>20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5" s="7" customFormat="1" x14ac:dyDescent="0.25">
      <c r="A2" s="9" t="s">
        <v>34</v>
      </c>
      <c r="B2" s="5">
        <v>43240</v>
      </c>
      <c r="C2" s="5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s="7" customFormat="1" x14ac:dyDescent="0.25">
      <c r="A3" s="9" t="s">
        <v>35</v>
      </c>
      <c r="B3" s="5">
        <v>43248</v>
      </c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5" spans="1:15" ht="29.25" customHeight="1" thickBot="1" x14ac:dyDescent="0.3">
      <c r="A5" s="16" t="s">
        <v>11</v>
      </c>
      <c r="B5" s="16" t="s">
        <v>21</v>
      </c>
      <c r="C5" s="16" t="s">
        <v>38</v>
      </c>
      <c r="D5" s="16" t="s">
        <v>12</v>
      </c>
      <c r="E5" s="17" t="s">
        <v>47</v>
      </c>
      <c r="F5" s="17" t="s">
        <v>48</v>
      </c>
      <c r="G5" s="16" t="s">
        <v>13</v>
      </c>
      <c r="H5" s="16" t="s">
        <v>18</v>
      </c>
      <c r="I5" s="16" t="s">
        <v>14</v>
      </c>
      <c r="J5" s="16" t="s">
        <v>15</v>
      </c>
      <c r="K5" s="16" t="s">
        <v>16</v>
      </c>
      <c r="L5" s="16" t="s">
        <v>17</v>
      </c>
      <c r="M5" s="16" t="s">
        <v>19</v>
      </c>
      <c r="N5" s="16" t="s">
        <v>185</v>
      </c>
      <c r="O5" s="16" t="s">
        <v>186</v>
      </c>
    </row>
    <row r="6" spans="1:15" ht="18" customHeight="1" x14ac:dyDescent="0.25">
      <c r="A6" s="217" t="s">
        <v>54</v>
      </c>
      <c r="B6" s="218">
        <v>1</v>
      </c>
      <c r="C6" s="219" t="s">
        <v>39</v>
      </c>
      <c r="D6" s="220" t="s">
        <v>58</v>
      </c>
      <c r="E6" s="221">
        <v>10</v>
      </c>
      <c r="F6" s="221">
        <v>10</v>
      </c>
      <c r="G6" s="222">
        <v>5</v>
      </c>
      <c r="H6" s="222">
        <v>4</v>
      </c>
      <c r="I6" s="222">
        <v>1</v>
      </c>
      <c r="J6" s="222"/>
      <c r="K6" s="222"/>
      <c r="L6" s="222"/>
      <c r="M6" s="222"/>
      <c r="N6" s="182"/>
      <c r="O6" s="183"/>
    </row>
    <row r="7" spans="1:15" ht="18" customHeight="1" x14ac:dyDescent="0.25">
      <c r="A7" s="223"/>
      <c r="B7" s="79"/>
      <c r="C7" s="45" t="s">
        <v>40</v>
      </c>
      <c r="D7" s="46" t="s">
        <v>59</v>
      </c>
      <c r="E7" s="47">
        <v>5</v>
      </c>
      <c r="F7" s="47">
        <v>5</v>
      </c>
      <c r="G7" s="52"/>
      <c r="H7" s="52"/>
      <c r="I7" s="52">
        <v>5</v>
      </c>
      <c r="J7" s="52"/>
      <c r="K7" s="52"/>
      <c r="L7" s="52"/>
      <c r="M7" s="52"/>
      <c r="N7" s="53"/>
      <c r="O7" s="185"/>
    </row>
    <row r="8" spans="1:15" ht="18" customHeight="1" thickBot="1" x14ac:dyDescent="0.3">
      <c r="A8" s="224"/>
      <c r="B8" s="225"/>
      <c r="C8" s="226" t="s">
        <v>41</v>
      </c>
      <c r="D8" s="227" t="s">
        <v>60</v>
      </c>
      <c r="E8" s="228">
        <v>2</v>
      </c>
      <c r="F8" s="228">
        <v>2</v>
      </c>
      <c r="G8" s="229"/>
      <c r="H8" s="229"/>
      <c r="I8" s="229">
        <v>5</v>
      </c>
      <c r="J8" s="229"/>
      <c r="K8" s="229"/>
      <c r="L8" s="229"/>
      <c r="M8" s="229"/>
      <c r="N8" s="188"/>
      <c r="O8" s="189"/>
    </row>
    <row r="9" spans="1:15" ht="18" customHeight="1" x14ac:dyDescent="0.25">
      <c r="A9" s="230" t="s">
        <v>62</v>
      </c>
      <c r="B9" s="108">
        <v>2</v>
      </c>
      <c r="C9" s="231" t="s">
        <v>61</v>
      </c>
      <c r="D9" s="168" t="s">
        <v>63</v>
      </c>
      <c r="E9" s="232">
        <v>5</v>
      </c>
      <c r="F9" s="232">
        <v>5</v>
      </c>
      <c r="G9" s="222"/>
      <c r="H9" s="222"/>
      <c r="I9" s="222">
        <v>3</v>
      </c>
      <c r="J9" s="222">
        <v>2</v>
      </c>
      <c r="K9" s="222"/>
      <c r="L9" s="222"/>
      <c r="M9" s="222"/>
      <c r="N9" s="182"/>
      <c r="O9" s="183"/>
    </row>
    <row r="10" spans="1:15" ht="18" customHeight="1" x14ac:dyDescent="0.25">
      <c r="A10" s="233"/>
      <c r="B10" s="80"/>
      <c r="C10" s="48" t="s">
        <v>64</v>
      </c>
      <c r="D10" s="51" t="s">
        <v>65</v>
      </c>
      <c r="E10" s="49">
        <v>2</v>
      </c>
      <c r="F10" s="49">
        <v>2</v>
      </c>
      <c r="G10" s="52"/>
      <c r="H10" s="52"/>
      <c r="I10" s="52"/>
      <c r="J10" s="52">
        <v>2</v>
      </c>
      <c r="K10" s="52"/>
      <c r="L10" s="52"/>
      <c r="M10" s="52"/>
      <c r="N10" s="53"/>
      <c r="O10" s="185"/>
    </row>
    <row r="11" spans="1:15" ht="18" customHeight="1" thickBot="1" x14ac:dyDescent="0.3">
      <c r="A11" s="234"/>
      <c r="B11" s="115"/>
      <c r="C11" s="235" t="s">
        <v>66</v>
      </c>
      <c r="D11" s="236" t="s">
        <v>22</v>
      </c>
      <c r="E11" s="237">
        <v>3</v>
      </c>
      <c r="F11" s="237">
        <v>3</v>
      </c>
      <c r="G11" s="229"/>
      <c r="H11" s="229"/>
      <c r="I11" s="229"/>
      <c r="J11" s="229">
        <v>3</v>
      </c>
      <c r="K11" s="229"/>
      <c r="L11" s="229"/>
      <c r="M11" s="229"/>
      <c r="N11" s="188"/>
      <c r="O11" s="189"/>
    </row>
    <row r="12" spans="1:15" x14ac:dyDescent="0.25">
      <c r="A12" s="178" t="s">
        <v>256</v>
      </c>
      <c r="B12" s="86">
        <v>3</v>
      </c>
      <c r="C12" s="87" t="s">
        <v>67</v>
      </c>
      <c r="D12" s="121" t="s">
        <v>56</v>
      </c>
      <c r="E12" s="121">
        <v>5</v>
      </c>
      <c r="F12" s="121">
        <v>5</v>
      </c>
      <c r="G12" s="180"/>
      <c r="H12" s="181"/>
      <c r="I12" s="181"/>
      <c r="J12" s="181"/>
      <c r="K12" s="180">
        <v>4</v>
      </c>
      <c r="L12" s="180">
        <v>1</v>
      </c>
      <c r="M12" s="180"/>
      <c r="N12" s="182"/>
      <c r="O12" s="183"/>
    </row>
    <row r="13" spans="1:15" x14ac:dyDescent="0.25">
      <c r="A13" s="184"/>
      <c r="B13" s="78"/>
      <c r="C13" s="28" t="s">
        <v>68</v>
      </c>
      <c r="D13" s="32" t="s">
        <v>57</v>
      </c>
      <c r="E13" s="32">
        <v>8</v>
      </c>
      <c r="F13" s="32">
        <v>6</v>
      </c>
      <c r="G13" s="26"/>
      <c r="H13" s="27"/>
      <c r="I13" s="27"/>
      <c r="J13" s="27"/>
      <c r="K13" s="26"/>
      <c r="L13" s="26">
        <v>4</v>
      </c>
      <c r="M13" s="26">
        <v>2</v>
      </c>
      <c r="N13" s="53"/>
      <c r="O13" s="185"/>
    </row>
    <row r="14" spans="1:15" x14ac:dyDescent="0.25">
      <c r="A14" s="184"/>
      <c r="B14" s="78"/>
      <c r="C14" s="28" t="s">
        <v>69</v>
      </c>
      <c r="D14" s="33" t="s">
        <v>27</v>
      </c>
      <c r="E14" s="33">
        <v>3</v>
      </c>
      <c r="F14" s="32">
        <v>3</v>
      </c>
      <c r="G14" s="26"/>
      <c r="H14" s="27"/>
      <c r="I14" s="27"/>
      <c r="J14" s="27"/>
      <c r="K14" s="26"/>
      <c r="L14" s="26"/>
      <c r="M14" s="26">
        <v>3</v>
      </c>
      <c r="N14" s="53"/>
      <c r="O14" s="185"/>
    </row>
    <row r="15" spans="1:15" ht="15.75" thickBot="1" x14ac:dyDescent="0.3">
      <c r="A15" s="186"/>
      <c r="B15" s="98"/>
      <c r="C15" s="99" t="s">
        <v>70</v>
      </c>
      <c r="D15" s="100" t="s">
        <v>22</v>
      </c>
      <c r="E15" s="100">
        <v>12</v>
      </c>
      <c r="F15" s="187">
        <v>12</v>
      </c>
      <c r="G15" s="202"/>
      <c r="H15" s="201"/>
      <c r="I15" s="201"/>
      <c r="J15" s="202"/>
      <c r="K15" s="202"/>
      <c r="L15" s="202"/>
      <c r="M15" s="202">
        <v>6</v>
      </c>
      <c r="N15" s="188">
        <v>3</v>
      </c>
      <c r="O15" s="189"/>
    </row>
    <row r="16" spans="1:15" x14ac:dyDescent="0.25">
      <c r="A16" s="238" t="s">
        <v>26</v>
      </c>
      <c r="B16" s="108">
        <v>5</v>
      </c>
      <c r="C16" s="109" t="s">
        <v>42</v>
      </c>
      <c r="D16" s="211" t="s">
        <v>37</v>
      </c>
      <c r="E16" s="211">
        <v>3</v>
      </c>
      <c r="F16" s="211">
        <v>4</v>
      </c>
      <c r="G16" s="160"/>
      <c r="H16" s="160"/>
      <c r="I16" s="160"/>
      <c r="J16" s="160"/>
      <c r="K16" s="160"/>
      <c r="L16" s="160"/>
      <c r="M16" s="160"/>
      <c r="N16" s="182">
        <v>4</v>
      </c>
      <c r="O16" s="183"/>
    </row>
    <row r="17" spans="1:15" s="11" customFormat="1" x14ac:dyDescent="0.25">
      <c r="A17" s="239"/>
      <c r="B17" s="80"/>
      <c r="C17" s="35" t="s">
        <v>43</v>
      </c>
      <c r="D17" s="38" t="s">
        <v>27</v>
      </c>
      <c r="E17" s="38">
        <v>1</v>
      </c>
      <c r="F17" s="38">
        <v>1</v>
      </c>
      <c r="G17" s="44"/>
      <c r="H17" s="44"/>
      <c r="I17" s="44"/>
      <c r="J17" s="44"/>
      <c r="K17" s="44"/>
      <c r="L17" s="44"/>
      <c r="M17" s="44"/>
      <c r="N17" s="54">
        <v>1</v>
      </c>
      <c r="O17" s="240"/>
    </row>
    <row r="18" spans="1:15" ht="15.75" thickBot="1" x14ac:dyDescent="0.3">
      <c r="A18" s="241"/>
      <c r="B18" s="115"/>
      <c r="C18" s="116" t="s">
        <v>44</v>
      </c>
      <c r="D18" s="117" t="s">
        <v>29</v>
      </c>
      <c r="E18" s="117">
        <v>4</v>
      </c>
      <c r="F18" s="117">
        <v>3</v>
      </c>
      <c r="G18" s="165"/>
      <c r="H18" s="165"/>
      <c r="I18" s="165"/>
      <c r="J18" s="165"/>
      <c r="K18" s="165"/>
      <c r="L18" s="165"/>
      <c r="M18" s="165"/>
      <c r="N18" s="188">
        <v>3</v>
      </c>
      <c r="O18" s="189"/>
    </row>
    <row r="19" spans="1:15" x14ac:dyDescent="0.25">
      <c r="A19" s="178" t="s">
        <v>83</v>
      </c>
      <c r="B19" s="119">
        <v>6</v>
      </c>
      <c r="C19" s="120" t="s">
        <v>45</v>
      </c>
      <c r="D19" s="121" t="s">
        <v>84</v>
      </c>
      <c r="E19" s="121">
        <v>6</v>
      </c>
      <c r="F19" s="121">
        <v>7</v>
      </c>
      <c r="G19" s="160">
        <v>4</v>
      </c>
      <c r="H19" s="160">
        <v>3</v>
      </c>
      <c r="I19" s="160"/>
      <c r="J19" s="160"/>
      <c r="K19" s="160"/>
      <c r="L19" s="160"/>
      <c r="M19" s="160"/>
      <c r="N19" s="182"/>
      <c r="O19" s="183"/>
    </row>
    <row r="20" spans="1:15" ht="15.75" thickBot="1" x14ac:dyDescent="0.3">
      <c r="A20" s="186"/>
      <c r="B20" s="124"/>
      <c r="C20" s="125" t="s">
        <v>46</v>
      </c>
      <c r="D20" s="242" t="s">
        <v>85</v>
      </c>
      <c r="E20" s="190">
        <v>5</v>
      </c>
      <c r="F20" s="190">
        <v>5</v>
      </c>
      <c r="G20" s="192"/>
      <c r="H20" s="192"/>
      <c r="I20" s="192">
        <v>5</v>
      </c>
      <c r="J20" s="192"/>
      <c r="K20" s="192"/>
      <c r="L20" s="192"/>
      <c r="M20" s="192"/>
      <c r="N20" s="193"/>
      <c r="O20" s="194"/>
    </row>
    <row r="21" spans="1:15" x14ac:dyDescent="0.25">
      <c r="B21" s="4"/>
      <c r="C21" s="4"/>
      <c r="D21" s="243" t="s">
        <v>30</v>
      </c>
      <c r="E21" s="76">
        <f>SUM(E5:E20)</f>
        <v>74</v>
      </c>
      <c r="F21" s="76">
        <f>SUM(F5:F20)</f>
        <v>73</v>
      </c>
      <c r="G21" s="76">
        <f>SUM(G5:G20)</f>
        <v>9</v>
      </c>
      <c r="H21" s="76">
        <f>SUM(H5:H20)</f>
        <v>7</v>
      </c>
      <c r="I21" s="76">
        <f>SUM(I5:I20)</f>
        <v>19</v>
      </c>
      <c r="J21" s="76">
        <f>SUM(J5:J20)</f>
        <v>7</v>
      </c>
      <c r="K21" s="76">
        <f>SUM(K5:K20)</f>
        <v>4</v>
      </c>
      <c r="L21" s="76">
        <f>SUM(L5:L20)</f>
        <v>5</v>
      </c>
      <c r="M21" s="76">
        <f>SUM(M5:M20)</f>
        <v>11</v>
      </c>
      <c r="N21" s="76">
        <f>SUM(N6:N20)</f>
        <v>11</v>
      </c>
      <c r="O21" s="76">
        <f>SUM(O6:O20)</f>
        <v>0</v>
      </c>
    </row>
  </sheetData>
  <mergeCells count="11">
    <mergeCell ref="A19:A20"/>
    <mergeCell ref="B19:B20"/>
    <mergeCell ref="B1:M1"/>
    <mergeCell ref="A12:A15"/>
    <mergeCell ref="B12:B15"/>
    <mergeCell ref="A6:A8"/>
    <mergeCell ref="B6:B8"/>
    <mergeCell ref="A9:A11"/>
    <mergeCell ref="B9:B11"/>
    <mergeCell ref="A16:A18"/>
    <mergeCell ref="B16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5" sqref="B5"/>
    </sheetView>
  </sheetViews>
  <sheetFormatPr defaultRowHeight="15" x14ac:dyDescent="0.25"/>
  <cols>
    <col min="1" max="3" width="35.7109375" customWidth="1"/>
  </cols>
  <sheetData>
    <row r="1" spans="1:3" ht="28.5" x14ac:dyDescent="0.45">
      <c r="A1" s="3" t="s">
        <v>49</v>
      </c>
    </row>
    <row r="3" spans="1:3" x14ac:dyDescent="0.25">
      <c r="A3" t="s">
        <v>52</v>
      </c>
    </row>
    <row r="5" spans="1:3" x14ac:dyDescent="0.25">
      <c r="A5" s="68" t="s">
        <v>51</v>
      </c>
      <c r="B5" s="68" t="s">
        <v>249</v>
      </c>
      <c r="C5" s="68" t="s">
        <v>50</v>
      </c>
    </row>
    <row r="6" spans="1:3" x14ac:dyDescent="0.25">
      <c r="A6" s="1" t="s">
        <v>73</v>
      </c>
      <c r="C6" s="1" t="s">
        <v>72</v>
      </c>
    </row>
    <row r="7" spans="1:3" ht="30" x14ac:dyDescent="0.25">
      <c r="A7" s="2" t="s">
        <v>74</v>
      </c>
      <c r="B7" s="1"/>
      <c r="C7" s="13" t="s">
        <v>75</v>
      </c>
    </row>
    <row r="8" spans="1:3" ht="30" x14ac:dyDescent="0.25">
      <c r="A8" s="2" t="s">
        <v>76</v>
      </c>
      <c r="B8" s="1"/>
      <c r="C8" s="13" t="s">
        <v>77</v>
      </c>
    </row>
    <row r="9" spans="1:3" ht="30" x14ac:dyDescent="0.25">
      <c r="A9" s="2" t="s">
        <v>78</v>
      </c>
      <c r="B9" s="1"/>
      <c r="C9" s="13" t="s">
        <v>77</v>
      </c>
    </row>
    <row r="10" spans="1:3" ht="30" x14ac:dyDescent="0.25">
      <c r="A10" s="1" t="s">
        <v>79</v>
      </c>
      <c r="B10" s="1"/>
      <c r="C10" s="13" t="s">
        <v>77</v>
      </c>
    </row>
    <row r="11" spans="1:3" ht="30" x14ac:dyDescent="0.25">
      <c r="A11" s="13" t="s">
        <v>80</v>
      </c>
      <c r="B11" s="1"/>
      <c r="C11" s="13" t="s">
        <v>77</v>
      </c>
    </row>
    <row r="12" spans="1:3" ht="30" x14ac:dyDescent="0.25">
      <c r="A12" s="14" t="s">
        <v>86</v>
      </c>
      <c r="C12" s="69" t="s">
        <v>87</v>
      </c>
    </row>
    <row r="13" spans="1:3" x14ac:dyDescent="0.25">
      <c r="A13" s="82" t="s">
        <v>53</v>
      </c>
      <c r="B13" s="82"/>
      <c r="C13" s="82"/>
    </row>
    <row r="14" spans="1:3" x14ac:dyDescent="0.25">
      <c r="A14" s="83" t="s">
        <v>81</v>
      </c>
      <c r="B14" s="83"/>
      <c r="C14" s="83"/>
    </row>
    <row r="18" ht="60" customHeight="1" x14ac:dyDescent="0.25"/>
  </sheetData>
  <mergeCells count="2">
    <mergeCell ref="A13:C13"/>
    <mergeCell ref="A14:C1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topLeftCell="A4" zoomScaleNormal="100" workbookViewId="0">
      <selection activeCell="D5" sqref="D5"/>
    </sheetView>
  </sheetViews>
  <sheetFormatPr defaultRowHeight="15" x14ac:dyDescent="0.25"/>
  <cols>
    <col min="1" max="1" width="62.7109375" customWidth="1"/>
    <col min="2" max="3" width="13.85546875" customWidth="1"/>
    <col min="4" max="4" width="44.7109375" bestFit="1" customWidth="1"/>
    <col min="5" max="5" width="10" customWidth="1"/>
    <col min="6" max="11" width="7.7109375" customWidth="1"/>
  </cols>
  <sheetData>
    <row r="1" spans="1:15" ht="28.5" x14ac:dyDescent="0.45">
      <c r="A1" s="8" t="s">
        <v>10</v>
      </c>
      <c r="B1" s="77" t="s">
        <v>31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</row>
    <row r="2" spans="1:15" x14ac:dyDescent="0.25">
      <c r="A2" s="9" t="s">
        <v>34</v>
      </c>
      <c r="B2" s="5">
        <v>43249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15.75" customHeight="1" x14ac:dyDescent="0.25">
      <c r="A3" s="9" t="s">
        <v>35</v>
      </c>
      <c r="B3" s="5">
        <v>43257</v>
      </c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ht="29.25" customHeight="1" thickBot="1" x14ac:dyDescent="0.3">
      <c r="A4" s="16" t="s">
        <v>11</v>
      </c>
      <c r="B4" s="16" t="s">
        <v>21</v>
      </c>
      <c r="C4" s="16" t="s">
        <v>38</v>
      </c>
      <c r="D4" s="16" t="s">
        <v>12</v>
      </c>
      <c r="E4" s="17" t="s">
        <v>47</v>
      </c>
      <c r="F4" s="17" t="s">
        <v>48</v>
      </c>
      <c r="G4" s="16" t="s">
        <v>13</v>
      </c>
      <c r="H4" s="16" t="s">
        <v>18</v>
      </c>
      <c r="I4" s="16" t="s">
        <v>14</v>
      </c>
      <c r="J4" s="16" t="s">
        <v>15</v>
      </c>
      <c r="K4" s="16" t="s">
        <v>16</v>
      </c>
      <c r="L4" s="16" t="s">
        <v>17</v>
      </c>
      <c r="M4" s="16" t="s">
        <v>19</v>
      </c>
      <c r="N4" s="16" t="s">
        <v>185</v>
      </c>
      <c r="O4" s="16" t="s">
        <v>186</v>
      </c>
    </row>
    <row r="5" spans="1:15" ht="15" customHeight="1" x14ac:dyDescent="0.25">
      <c r="A5" s="171" t="s">
        <v>182</v>
      </c>
      <c r="B5" s="86">
        <v>7</v>
      </c>
      <c r="C5" s="136" t="s">
        <v>116</v>
      </c>
      <c r="D5" s="158" t="s">
        <v>82</v>
      </c>
      <c r="E5" s="89">
        <v>6</v>
      </c>
      <c r="F5" s="90">
        <v>6</v>
      </c>
      <c r="G5" s="181">
        <v>6</v>
      </c>
      <c r="H5" s="181"/>
      <c r="I5" s="180"/>
      <c r="J5" s="180"/>
      <c r="K5" s="180"/>
      <c r="L5" s="160"/>
      <c r="M5" s="160"/>
      <c r="N5" s="160"/>
      <c r="O5" s="161"/>
    </row>
    <row r="6" spans="1:15" ht="13.5" customHeight="1" x14ac:dyDescent="0.25">
      <c r="A6" s="172"/>
      <c r="B6" s="78"/>
      <c r="C6" s="40" t="s">
        <v>117</v>
      </c>
      <c r="D6" s="50" t="s">
        <v>92</v>
      </c>
      <c r="E6" s="30">
        <v>5</v>
      </c>
      <c r="F6" s="31">
        <v>5</v>
      </c>
      <c r="G6" s="27">
        <v>2</v>
      </c>
      <c r="H6" s="27">
        <v>3</v>
      </c>
      <c r="I6" s="26"/>
      <c r="J6" s="26"/>
      <c r="K6" s="26"/>
      <c r="L6" s="43"/>
      <c r="M6" s="43"/>
      <c r="N6" s="43"/>
      <c r="O6" s="162"/>
    </row>
    <row r="7" spans="1:15" ht="15" customHeight="1" x14ac:dyDescent="0.25">
      <c r="A7" s="172"/>
      <c r="B7" s="78"/>
      <c r="C7" s="40" t="s">
        <v>118</v>
      </c>
      <c r="D7" s="50" t="s">
        <v>22</v>
      </c>
      <c r="E7" s="30">
        <v>5</v>
      </c>
      <c r="F7" s="31">
        <v>4</v>
      </c>
      <c r="G7" s="27"/>
      <c r="H7" s="27">
        <v>4</v>
      </c>
      <c r="I7" s="26"/>
      <c r="J7" s="26"/>
      <c r="K7" s="26"/>
      <c r="L7" s="43"/>
      <c r="M7" s="43"/>
      <c r="N7" s="43"/>
      <c r="O7" s="162"/>
    </row>
    <row r="8" spans="1:15" ht="15.75" thickBot="1" x14ac:dyDescent="0.3">
      <c r="A8" s="173"/>
      <c r="B8" s="98"/>
      <c r="C8" s="127" t="s">
        <v>119</v>
      </c>
      <c r="D8" s="100" t="s">
        <v>88</v>
      </c>
      <c r="E8" s="101">
        <v>5</v>
      </c>
      <c r="F8" s="102">
        <v>5</v>
      </c>
      <c r="G8" s="201"/>
      <c r="H8" s="202">
        <v>5</v>
      </c>
      <c r="I8" s="202"/>
      <c r="J8" s="202"/>
      <c r="K8" s="202"/>
      <c r="L8" s="165"/>
      <c r="M8" s="165"/>
      <c r="N8" s="165"/>
      <c r="O8" s="166"/>
    </row>
    <row r="9" spans="1:15" x14ac:dyDescent="0.25">
      <c r="A9" s="107" t="s">
        <v>181</v>
      </c>
      <c r="B9" s="108">
        <v>8</v>
      </c>
      <c r="C9" s="130" t="s">
        <v>120</v>
      </c>
      <c r="D9" s="168" t="s">
        <v>93</v>
      </c>
      <c r="E9" s="111">
        <v>3</v>
      </c>
      <c r="F9" s="112">
        <v>3</v>
      </c>
      <c r="G9" s="180"/>
      <c r="H9" s="181">
        <v>3</v>
      </c>
      <c r="I9" s="180"/>
      <c r="J9" s="180"/>
      <c r="K9" s="180"/>
      <c r="L9" s="160"/>
      <c r="M9" s="160"/>
      <c r="N9" s="160"/>
      <c r="O9" s="161"/>
    </row>
    <row r="10" spans="1:15" x14ac:dyDescent="0.25">
      <c r="A10" s="113"/>
      <c r="B10" s="80"/>
      <c r="C10" s="42" t="s">
        <v>121</v>
      </c>
      <c r="D10" s="51" t="s">
        <v>104</v>
      </c>
      <c r="E10" s="35">
        <v>4</v>
      </c>
      <c r="F10" s="35">
        <v>4</v>
      </c>
      <c r="G10" s="43"/>
      <c r="H10" s="43"/>
      <c r="I10" s="43">
        <v>4</v>
      </c>
      <c r="J10" s="43"/>
      <c r="K10" s="43"/>
      <c r="L10" s="43"/>
      <c r="M10" s="43"/>
      <c r="N10" s="43"/>
      <c r="O10" s="162"/>
    </row>
    <row r="11" spans="1:15" x14ac:dyDescent="0.25">
      <c r="A11" s="113"/>
      <c r="B11" s="80"/>
      <c r="C11" s="42" t="s">
        <v>122</v>
      </c>
      <c r="D11" s="51" t="s">
        <v>22</v>
      </c>
      <c r="E11" s="35">
        <v>6</v>
      </c>
      <c r="F11" s="35">
        <v>5</v>
      </c>
      <c r="G11" s="43"/>
      <c r="H11" s="43"/>
      <c r="I11" s="43"/>
      <c r="J11" s="43">
        <v>4</v>
      </c>
      <c r="K11" s="43">
        <v>1</v>
      </c>
      <c r="L11" s="43"/>
      <c r="M11" s="43"/>
      <c r="N11" s="43"/>
      <c r="O11" s="162"/>
    </row>
    <row r="12" spans="1:15" ht="15.75" thickBot="1" x14ac:dyDescent="0.3">
      <c r="A12" s="114"/>
      <c r="B12" s="115"/>
      <c r="C12" s="133" t="s">
        <v>290</v>
      </c>
      <c r="D12" s="170" t="s">
        <v>88</v>
      </c>
      <c r="E12" s="116">
        <v>3</v>
      </c>
      <c r="F12" s="116">
        <v>4</v>
      </c>
      <c r="G12" s="165"/>
      <c r="H12" s="165"/>
      <c r="I12" s="165"/>
      <c r="J12" s="165"/>
      <c r="K12" s="165">
        <v>4</v>
      </c>
      <c r="L12" s="165"/>
      <c r="M12" s="165"/>
      <c r="N12" s="165"/>
      <c r="O12" s="166"/>
    </row>
    <row r="13" spans="1:15" x14ac:dyDescent="0.25">
      <c r="A13" s="85" t="s">
        <v>180</v>
      </c>
      <c r="B13" s="119">
        <v>9</v>
      </c>
      <c r="C13" s="136" t="s">
        <v>123</v>
      </c>
      <c r="D13" s="203" t="s">
        <v>105</v>
      </c>
      <c r="E13" s="120">
        <v>10</v>
      </c>
      <c r="F13" s="120">
        <v>10</v>
      </c>
      <c r="G13" s="160"/>
      <c r="H13" s="160"/>
      <c r="I13" s="160"/>
      <c r="J13" s="160"/>
      <c r="K13" s="160">
        <v>5</v>
      </c>
      <c r="L13" s="160">
        <v>5</v>
      </c>
      <c r="M13" s="160"/>
      <c r="N13" s="160"/>
      <c r="O13" s="161"/>
    </row>
    <row r="14" spans="1:15" x14ac:dyDescent="0.25">
      <c r="A14" s="95"/>
      <c r="B14" s="81"/>
      <c r="C14" s="40" t="s">
        <v>124</v>
      </c>
      <c r="D14" s="55" t="s">
        <v>106</v>
      </c>
      <c r="E14" s="34">
        <v>1</v>
      </c>
      <c r="F14" s="34">
        <v>1</v>
      </c>
      <c r="G14" s="43"/>
      <c r="H14" s="43"/>
      <c r="I14" s="43"/>
      <c r="J14" s="43"/>
      <c r="K14" s="43"/>
      <c r="L14" s="43">
        <v>1</v>
      </c>
      <c r="M14" s="43"/>
      <c r="N14" s="43"/>
      <c r="O14" s="162"/>
    </row>
    <row r="15" spans="1:15" ht="15.75" thickBot="1" x14ac:dyDescent="0.3">
      <c r="A15" s="97"/>
      <c r="B15" s="124"/>
      <c r="C15" s="127" t="s">
        <v>291</v>
      </c>
      <c r="D15" s="204" t="s">
        <v>22</v>
      </c>
      <c r="E15" s="125">
        <v>8</v>
      </c>
      <c r="F15" s="125">
        <v>7</v>
      </c>
      <c r="G15" s="165"/>
      <c r="H15" s="165"/>
      <c r="I15" s="165"/>
      <c r="J15" s="165"/>
      <c r="K15" s="165"/>
      <c r="L15" s="165">
        <v>4</v>
      </c>
      <c r="M15" s="165">
        <v>3</v>
      </c>
      <c r="N15" s="165"/>
      <c r="O15" s="166"/>
    </row>
    <row r="16" spans="1:15" x14ac:dyDescent="0.25">
      <c r="A16" s="107" t="s">
        <v>179</v>
      </c>
      <c r="B16" s="108">
        <v>10</v>
      </c>
      <c r="C16" s="130" t="s">
        <v>125</v>
      </c>
      <c r="D16" s="205" t="s">
        <v>107</v>
      </c>
      <c r="E16" s="109">
        <v>1</v>
      </c>
      <c r="F16" s="109">
        <v>1</v>
      </c>
      <c r="G16" s="160"/>
      <c r="H16" s="160"/>
      <c r="I16" s="160"/>
      <c r="J16" s="160"/>
      <c r="K16" s="160"/>
      <c r="L16" s="160"/>
      <c r="M16" s="160">
        <v>1</v>
      </c>
      <c r="N16" s="160"/>
      <c r="O16" s="161"/>
    </row>
    <row r="17" spans="1:16" ht="15.75" thickBot="1" x14ac:dyDescent="0.3">
      <c r="A17" s="114"/>
      <c r="B17" s="115"/>
      <c r="C17" s="133" t="s">
        <v>126</v>
      </c>
      <c r="D17" s="206" t="s">
        <v>22</v>
      </c>
      <c r="E17" s="133">
        <v>9</v>
      </c>
      <c r="F17" s="133">
        <v>9</v>
      </c>
      <c r="G17" s="207"/>
      <c r="H17" s="207"/>
      <c r="I17" s="207"/>
      <c r="J17" s="207"/>
      <c r="K17" s="207"/>
      <c r="L17" s="165"/>
      <c r="M17" s="165"/>
      <c r="N17" s="165">
        <v>5</v>
      </c>
      <c r="O17" s="166">
        <v>4</v>
      </c>
    </row>
    <row r="18" spans="1:16" x14ac:dyDescent="0.25">
      <c r="A18" s="178" t="s">
        <v>212</v>
      </c>
      <c r="B18" s="119">
        <v>4</v>
      </c>
      <c r="C18" s="120" t="s">
        <v>266</v>
      </c>
      <c r="D18" s="179" t="s">
        <v>23</v>
      </c>
      <c r="E18" s="89">
        <v>4</v>
      </c>
      <c r="F18" s="120">
        <v>3</v>
      </c>
      <c r="G18" s="89">
        <v>2</v>
      </c>
      <c r="H18" s="90"/>
      <c r="I18" s="89">
        <v>1</v>
      </c>
      <c r="J18" s="90"/>
      <c r="K18" s="89"/>
      <c r="L18" s="89"/>
      <c r="M18" s="89"/>
      <c r="N18" s="203"/>
      <c r="O18" s="208"/>
    </row>
    <row r="19" spans="1:16" x14ac:dyDescent="0.25">
      <c r="A19" s="184"/>
      <c r="B19" s="81"/>
      <c r="C19" s="34" t="s">
        <v>267</v>
      </c>
      <c r="D19" s="29" t="s">
        <v>28</v>
      </c>
      <c r="E19" s="28">
        <v>5</v>
      </c>
      <c r="F19" s="34">
        <v>5</v>
      </c>
      <c r="G19" s="34">
        <v>2</v>
      </c>
      <c r="H19" s="34"/>
      <c r="I19" s="34"/>
      <c r="J19" s="34"/>
      <c r="K19" s="34"/>
      <c r="L19" s="34"/>
      <c r="M19" s="34">
        <v>3</v>
      </c>
      <c r="N19" s="55"/>
      <c r="O19" s="209"/>
    </row>
    <row r="20" spans="1:16" x14ac:dyDescent="0.25">
      <c r="A20" s="184"/>
      <c r="B20" s="81"/>
      <c r="C20" s="34" t="s">
        <v>292</v>
      </c>
      <c r="D20" s="71" t="s">
        <v>27</v>
      </c>
      <c r="E20" s="72">
        <v>1</v>
      </c>
      <c r="F20" s="34">
        <v>1</v>
      </c>
      <c r="G20" s="34"/>
      <c r="H20" s="34"/>
      <c r="I20" s="34"/>
      <c r="J20" s="34"/>
      <c r="K20" s="34"/>
      <c r="L20" s="34"/>
      <c r="M20" s="34">
        <v>1</v>
      </c>
      <c r="N20" s="55"/>
      <c r="O20" s="209"/>
    </row>
    <row r="21" spans="1:16" ht="15" customHeight="1" thickBot="1" x14ac:dyDescent="0.3">
      <c r="A21" s="186"/>
      <c r="B21" s="124"/>
      <c r="C21" s="125" t="s">
        <v>293</v>
      </c>
      <c r="D21" s="187" t="s">
        <v>24</v>
      </c>
      <c r="E21" s="125">
        <v>4</v>
      </c>
      <c r="F21" s="125">
        <v>3</v>
      </c>
      <c r="G21" s="125"/>
      <c r="H21" s="125"/>
      <c r="I21" s="125"/>
      <c r="J21" s="125"/>
      <c r="K21" s="125"/>
      <c r="L21" s="125"/>
      <c r="M21" s="125">
        <v>4</v>
      </c>
      <c r="N21" s="204"/>
      <c r="O21" s="210"/>
    </row>
    <row r="22" spans="1:16" ht="15" customHeight="1" x14ac:dyDescent="0.25">
      <c r="A22" s="107" t="s">
        <v>252</v>
      </c>
      <c r="B22" s="108">
        <v>21</v>
      </c>
      <c r="C22" s="109" t="s">
        <v>285</v>
      </c>
      <c r="D22" s="211" t="s">
        <v>254</v>
      </c>
      <c r="E22" s="109">
        <v>3</v>
      </c>
      <c r="F22" s="109">
        <v>3</v>
      </c>
      <c r="G22" s="120"/>
      <c r="H22" s="120"/>
      <c r="I22" s="120"/>
      <c r="J22" s="120"/>
      <c r="K22" s="120"/>
      <c r="L22" s="120"/>
      <c r="M22" s="120"/>
      <c r="N22" s="203">
        <v>3</v>
      </c>
      <c r="O22" s="208"/>
    </row>
    <row r="23" spans="1:16" ht="15" customHeight="1" thickBot="1" x14ac:dyDescent="0.3">
      <c r="A23" s="114"/>
      <c r="B23" s="115"/>
      <c r="C23" s="116" t="s">
        <v>286</v>
      </c>
      <c r="D23" s="117" t="s">
        <v>255</v>
      </c>
      <c r="E23" s="116">
        <v>5</v>
      </c>
      <c r="F23" s="116">
        <v>7</v>
      </c>
      <c r="G23" s="125"/>
      <c r="H23" s="125"/>
      <c r="I23" s="125"/>
      <c r="J23" s="125"/>
      <c r="K23" s="125"/>
      <c r="L23" s="125"/>
      <c r="M23" s="125"/>
      <c r="N23" s="204">
        <v>3</v>
      </c>
      <c r="O23" s="210">
        <v>4</v>
      </c>
    </row>
    <row r="24" spans="1:16" ht="22.5" customHeight="1" thickBot="1" x14ac:dyDescent="0.3">
      <c r="A24" s="212" t="s">
        <v>183</v>
      </c>
      <c r="B24" s="146">
        <v>26</v>
      </c>
      <c r="C24" s="147" t="s">
        <v>294</v>
      </c>
      <c r="D24" s="195" t="s">
        <v>108</v>
      </c>
      <c r="E24" s="213">
        <v>8</v>
      </c>
      <c r="F24" s="213">
        <v>8</v>
      </c>
      <c r="G24" s="214"/>
      <c r="H24" s="214"/>
      <c r="I24" s="214"/>
      <c r="J24" s="214"/>
      <c r="K24" s="214"/>
      <c r="L24" s="215"/>
      <c r="M24" s="215"/>
      <c r="N24" s="215">
        <v>4</v>
      </c>
      <c r="O24" s="216">
        <v>4</v>
      </c>
    </row>
    <row r="25" spans="1:16" ht="15" customHeight="1" x14ac:dyDescent="0.25">
      <c r="B25" s="4"/>
      <c r="C25" s="4"/>
      <c r="D25" s="76" t="s">
        <v>30</v>
      </c>
      <c r="E25" s="76">
        <f t="shared" ref="E25:K25" si="0">SUM(E3:E24)</f>
        <v>96</v>
      </c>
      <c r="F25" s="76">
        <f t="shared" si="0"/>
        <v>94</v>
      </c>
      <c r="G25" s="76">
        <f t="shared" si="0"/>
        <v>12</v>
      </c>
      <c r="H25" s="76">
        <f t="shared" si="0"/>
        <v>15</v>
      </c>
      <c r="I25" s="76">
        <f t="shared" si="0"/>
        <v>5</v>
      </c>
      <c r="J25" s="76">
        <f t="shared" si="0"/>
        <v>4</v>
      </c>
      <c r="K25" s="76">
        <f t="shared" si="0"/>
        <v>10</v>
      </c>
      <c r="L25" s="76">
        <f>SUM(L5:L24)</f>
        <v>10</v>
      </c>
      <c r="M25" s="76">
        <f>SUM(M5:M24)</f>
        <v>12</v>
      </c>
      <c r="N25" s="76">
        <f>SUM(N5:N24)</f>
        <v>15</v>
      </c>
      <c r="O25" s="76">
        <f>SUM(O5:O24)</f>
        <v>12</v>
      </c>
      <c r="P25" s="20"/>
    </row>
    <row r="26" spans="1:16" x14ac:dyDescent="0.25">
      <c r="M26" s="18"/>
      <c r="N26" s="19"/>
      <c r="O26" s="19"/>
    </row>
    <row r="27" spans="1:16" x14ac:dyDescent="0.25">
      <c r="M27" s="18"/>
      <c r="N27" s="18"/>
      <c r="O27" s="18"/>
    </row>
    <row r="28" spans="1:16" x14ac:dyDescent="0.25">
      <c r="M28" s="18"/>
      <c r="N28" s="18"/>
      <c r="O28" s="18"/>
    </row>
    <row r="29" spans="1:16" x14ac:dyDescent="0.25">
      <c r="M29" s="18"/>
      <c r="N29" s="18"/>
      <c r="O29" s="18"/>
    </row>
    <row r="30" spans="1:16" x14ac:dyDescent="0.25">
      <c r="M30" s="18"/>
      <c r="N30" s="18"/>
      <c r="O30" s="18"/>
    </row>
  </sheetData>
  <mergeCells count="13">
    <mergeCell ref="B22:B23"/>
    <mergeCell ref="A18:A21"/>
    <mergeCell ref="B18:B21"/>
    <mergeCell ref="B1:N1"/>
    <mergeCell ref="B13:B15"/>
    <mergeCell ref="B16:B17"/>
    <mergeCell ref="A13:A15"/>
    <mergeCell ref="A16:A17"/>
    <mergeCell ref="A5:A8"/>
    <mergeCell ref="A9:A12"/>
    <mergeCell ref="B5:B8"/>
    <mergeCell ref="B9:B12"/>
    <mergeCell ref="A22:A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5" sqref="B5"/>
    </sheetView>
  </sheetViews>
  <sheetFormatPr defaultRowHeight="15" x14ac:dyDescent="0.25"/>
  <cols>
    <col min="1" max="3" width="35.7109375" customWidth="1"/>
  </cols>
  <sheetData>
    <row r="1" spans="1:3" ht="28.5" x14ac:dyDescent="0.45">
      <c r="A1" s="3" t="s">
        <v>49</v>
      </c>
    </row>
    <row r="3" spans="1:3" x14ac:dyDescent="0.25">
      <c r="A3" t="s">
        <v>52</v>
      </c>
    </row>
    <row r="5" spans="1:3" x14ac:dyDescent="0.25">
      <c r="A5" s="70" t="s">
        <v>51</v>
      </c>
      <c r="B5" s="70" t="s">
        <v>249</v>
      </c>
      <c r="C5" s="70" t="s">
        <v>50</v>
      </c>
    </row>
    <row r="6" spans="1:3" x14ac:dyDescent="0.25">
      <c r="A6" s="2" t="s">
        <v>98</v>
      </c>
      <c r="B6" s="2" t="s">
        <v>99</v>
      </c>
      <c r="C6" s="2"/>
    </row>
    <row r="7" spans="1:3" x14ac:dyDescent="0.25">
      <c r="A7" s="2" t="s">
        <v>100</v>
      </c>
      <c r="B7" s="2" t="s">
        <v>101</v>
      </c>
      <c r="C7" s="2"/>
    </row>
    <row r="8" spans="1:3" ht="30" x14ac:dyDescent="0.25">
      <c r="A8" s="2" t="s">
        <v>102</v>
      </c>
      <c r="B8" s="2"/>
      <c r="C8" s="73" t="s">
        <v>103</v>
      </c>
    </row>
    <row r="9" spans="1:3" ht="30" x14ac:dyDescent="0.25">
      <c r="A9" s="2" t="s">
        <v>109</v>
      </c>
      <c r="B9" s="2" t="s">
        <v>110</v>
      </c>
      <c r="C9" s="73" t="s">
        <v>111</v>
      </c>
    </row>
    <row r="10" spans="1:3" ht="30" x14ac:dyDescent="0.25">
      <c r="A10" s="2" t="s">
        <v>219</v>
      </c>
      <c r="B10" s="2" t="s">
        <v>221</v>
      </c>
      <c r="C10" s="73" t="s">
        <v>220</v>
      </c>
    </row>
    <row r="11" spans="1:3" ht="30" x14ac:dyDescent="0.25">
      <c r="A11" s="10" t="s">
        <v>222</v>
      </c>
      <c r="B11" s="1"/>
      <c r="C11" s="13" t="s">
        <v>223</v>
      </c>
    </row>
    <row r="12" spans="1:3" x14ac:dyDescent="0.25">
      <c r="A12" s="84" t="s">
        <v>53</v>
      </c>
      <c r="B12" s="84"/>
      <c r="C12" s="84"/>
    </row>
    <row r="13" spans="1:3" x14ac:dyDescent="0.25">
      <c r="A13" s="83" t="s">
        <v>97</v>
      </c>
      <c r="B13" s="83"/>
      <c r="C13" s="83"/>
    </row>
    <row r="18" ht="18" customHeight="1" x14ac:dyDescent="0.25"/>
  </sheetData>
  <mergeCells count="2">
    <mergeCell ref="A12:C12"/>
    <mergeCell ref="A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B11" zoomScaleNormal="100" workbookViewId="0">
      <selection activeCell="H34" sqref="H34"/>
    </sheetView>
  </sheetViews>
  <sheetFormatPr defaultRowHeight="15" x14ac:dyDescent="0.25"/>
  <cols>
    <col min="1" max="1" width="49.42578125" customWidth="1"/>
    <col min="2" max="3" width="11.85546875" customWidth="1"/>
    <col min="4" max="4" width="44.7109375" bestFit="1" customWidth="1"/>
    <col min="5" max="5" width="9.5703125" customWidth="1"/>
    <col min="6" max="11" width="7.7109375" customWidth="1"/>
  </cols>
  <sheetData>
    <row r="1" spans="1:15" ht="28.5" x14ac:dyDescent="0.45">
      <c r="A1" s="8" t="s">
        <v>10</v>
      </c>
      <c r="B1" s="77" t="s">
        <v>32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5" x14ac:dyDescent="0.25">
      <c r="A2" s="9" t="s">
        <v>34</v>
      </c>
      <c r="B2" s="5">
        <v>43258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ht="15" customHeight="1" x14ac:dyDescent="0.25">
      <c r="A3" s="9" t="s">
        <v>35</v>
      </c>
      <c r="B3" s="5">
        <v>43266</v>
      </c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ht="27.75" customHeight="1" thickBot="1" x14ac:dyDescent="0.3">
      <c r="A4" s="16" t="s">
        <v>11</v>
      </c>
      <c r="B4" s="16" t="s">
        <v>21</v>
      </c>
      <c r="C4" s="16" t="s">
        <v>128</v>
      </c>
      <c r="D4" s="16" t="s">
        <v>12</v>
      </c>
      <c r="E4" s="17" t="s">
        <v>47</v>
      </c>
      <c r="F4" s="17" t="s">
        <v>48</v>
      </c>
      <c r="G4" s="16" t="s">
        <v>13</v>
      </c>
      <c r="H4" s="16" t="s">
        <v>18</v>
      </c>
      <c r="I4" s="16" t="s">
        <v>14</v>
      </c>
      <c r="J4" s="16" t="s">
        <v>15</v>
      </c>
      <c r="K4" s="16" t="s">
        <v>16</v>
      </c>
      <c r="L4" s="16" t="s">
        <v>17</v>
      </c>
      <c r="M4" s="16" t="s">
        <v>19</v>
      </c>
      <c r="N4" s="16" t="s">
        <v>185</v>
      </c>
      <c r="O4" s="16" t="s">
        <v>186</v>
      </c>
    </row>
    <row r="5" spans="1:15" ht="16.5" customHeight="1" x14ac:dyDescent="0.25">
      <c r="A5" s="85" t="s">
        <v>89</v>
      </c>
      <c r="B5" s="119">
        <v>11</v>
      </c>
      <c r="C5" s="157" t="s">
        <v>127</v>
      </c>
      <c r="D5" s="158" t="s">
        <v>94</v>
      </c>
      <c r="E5" s="89">
        <v>3</v>
      </c>
      <c r="F5" s="90">
        <v>3</v>
      </c>
      <c r="G5" s="159">
        <v>3</v>
      </c>
      <c r="H5" s="159"/>
      <c r="I5" s="160"/>
      <c r="J5" s="160"/>
      <c r="K5" s="160"/>
      <c r="L5" s="160"/>
      <c r="M5" s="160"/>
      <c r="N5" s="160"/>
      <c r="O5" s="161"/>
    </row>
    <row r="6" spans="1:15" x14ac:dyDescent="0.25">
      <c r="A6" s="95"/>
      <c r="B6" s="81"/>
      <c r="C6" s="58" t="s">
        <v>213</v>
      </c>
      <c r="D6" s="50" t="s">
        <v>141</v>
      </c>
      <c r="E6" s="30">
        <v>2</v>
      </c>
      <c r="F6" s="31">
        <v>2</v>
      </c>
      <c r="G6" s="25">
        <v>2</v>
      </c>
      <c r="H6" s="25"/>
      <c r="I6" s="43"/>
      <c r="J6" s="43"/>
      <c r="K6" s="43"/>
      <c r="L6" s="43"/>
      <c r="M6" s="43"/>
      <c r="N6" s="43"/>
      <c r="O6" s="162"/>
    </row>
    <row r="7" spans="1:15" x14ac:dyDescent="0.25">
      <c r="A7" s="95"/>
      <c r="B7" s="81"/>
      <c r="C7" s="58" t="s">
        <v>214</v>
      </c>
      <c r="D7" s="50" t="s">
        <v>22</v>
      </c>
      <c r="E7" s="30">
        <v>4</v>
      </c>
      <c r="F7" s="31">
        <v>4</v>
      </c>
      <c r="G7" s="25"/>
      <c r="H7" s="25">
        <v>4</v>
      </c>
      <c r="I7" s="43"/>
      <c r="J7" s="43"/>
      <c r="K7" s="43"/>
      <c r="L7" s="43"/>
      <c r="M7" s="43"/>
      <c r="N7" s="43"/>
      <c r="O7" s="162"/>
    </row>
    <row r="8" spans="1:15" ht="15.75" thickBot="1" x14ac:dyDescent="0.3">
      <c r="A8" s="97"/>
      <c r="B8" s="124"/>
      <c r="C8" s="163" t="s">
        <v>215</v>
      </c>
      <c r="D8" s="100" t="s">
        <v>88</v>
      </c>
      <c r="E8" s="101">
        <v>2</v>
      </c>
      <c r="F8" s="102">
        <v>3</v>
      </c>
      <c r="G8" s="164"/>
      <c r="H8" s="165"/>
      <c r="I8" s="165">
        <v>3</v>
      </c>
      <c r="J8" s="165"/>
      <c r="K8" s="165"/>
      <c r="L8" s="165"/>
      <c r="M8" s="165"/>
      <c r="N8" s="165"/>
      <c r="O8" s="166"/>
    </row>
    <row r="9" spans="1:15" x14ac:dyDescent="0.25">
      <c r="A9" s="107" t="s">
        <v>90</v>
      </c>
      <c r="B9" s="108">
        <v>12</v>
      </c>
      <c r="C9" s="167" t="s">
        <v>129</v>
      </c>
      <c r="D9" s="168" t="s">
        <v>95</v>
      </c>
      <c r="E9" s="111">
        <v>5</v>
      </c>
      <c r="F9" s="112">
        <v>5</v>
      </c>
      <c r="G9" s="160"/>
      <c r="H9" s="159"/>
      <c r="I9" s="160">
        <v>4</v>
      </c>
      <c r="J9" s="160">
        <v>1</v>
      </c>
      <c r="K9" s="160"/>
      <c r="L9" s="160"/>
      <c r="M9" s="160"/>
      <c r="N9" s="160"/>
      <c r="O9" s="161"/>
    </row>
    <row r="10" spans="1:15" x14ac:dyDescent="0.25">
      <c r="A10" s="113"/>
      <c r="B10" s="80"/>
      <c r="C10" s="59" t="s">
        <v>130</v>
      </c>
      <c r="D10" s="51" t="s">
        <v>142</v>
      </c>
      <c r="E10" s="35">
        <v>6</v>
      </c>
      <c r="F10" s="35">
        <v>5</v>
      </c>
      <c r="G10" s="43"/>
      <c r="H10" s="43"/>
      <c r="I10" s="43"/>
      <c r="J10" s="43">
        <v>2</v>
      </c>
      <c r="K10" s="43">
        <v>3</v>
      </c>
      <c r="L10" s="43"/>
      <c r="M10" s="43"/>
      <c r="N10" s="43"/>
      <c r="O10" s="162"/>
    </row>
    <row r="11" spans="1:15" x14ac:dyDescent="0.25">
      <c r="A11" s="113"/>
      <c r="B11" s="80"/>
      <c r="C11" s="59" t="s">
        <v>131</v>
      </c>
      <c r="D11" s="51" t="s">
        <v>22</v>
      </c>
      <c r="E11" s="35">
        <v>8</v>
      </c>
      <c r="F11" s="35">
        <v>8</v>
      </c>
      <c r="G11" s="43"/>
      <c r="H11" s="43"/>
      <c r="I11" s="43"/>
      <c r="J11" s="43"/>
      <c r="K11" s="43">
        <v>4</v>
      </c>
      <c r="L11" s="43">
        <v>4</v>
      </c>
      <c r="M11" s="43"/>
      <c r="N11" s="43"/>
      <c r="O11" s="162"/>
    </row>
    <row r="12" spans="1:15" ht="15.75" thickBot="1" x14ac:dyDescent="0.3">
      <c r="A12" s="114"/>
      <c r="B12" s="115"/>
      <c r="C12" s="169" t="s">
        <v>132</v>
      </c>
      <c r="D12" s="170" t="s">
        <v>88</v>
      </c>
      <c r="E12" s="116">
        <v>3</v>
      </c>
      <c r="F12" s="116">
        <v>3</v>
      </c>
      <c r="G12" s="165"/>
      <c r="H12" s="165"/>
      <c r="I12" s="165"/>
      <c r="J12" s="165"/>
      <c r="K12" s="165"/>
      <c r="L12" s="165"/>
      <c r="M12" s="165"/>
      <c r="N12" s="165"/>
      <c r="O12" s="166"/>
    </row>
    <row r="13" spans="1:15" x14ac:dyDescent="0.25">
      <c r="A13" s="171" t="s">
        <v>91</v>
      </c>
      <c r="B13" s="119">
        <v>13</v>
      </c>
      <c r="C13" s="157" t="s">
        <v>133</v>
      </c>
      <c r="D13" s="158" t="s">
        <v>96</v>
      </c>
      <c r="E13" s="120">
        <v>3</v>
      </c>
      <c r="F13" s="120">
        <v>3</v>
      </c>
      <c r="G13" s="160"/>
      <c r="H13" s="160"/>
      <c r="I13" s="160"/>
      <c r="J13" s="160">
        <v>3</v>
      </c>
      <c r="K13" s="160"/>
      <c r="L13" s="160"/>
      <c r="M13" s="160"/>
      <c r="N13" s="160"/>
      <c r="O13" s="161"/>
    </row>
    <row r="14" spans="1:15" ht="15" customHeight="1" x14ac:dyDescent="0.25">
      <c r="A14" s="172"/>
      <c r="B14" s="81"/>
      <c r="C14" s="58" t="s">
        <v>134</v>
      </c>
      <c r="D14" s="50" t="s">
        <v>187</v>
      </c>
      <c r="E14" s="34">
        <v>2</v>
      </c>
      <c r="F14" s="34">
        <v>3</v>
      </c>
      <c r="G14" s="43"/>
      <c r="H14" s="43"/>
      <c r="I14" s="43"/>
      <c r="J14" s="43"/>
      <c r="K14" s="43"/>
      <c r="L14" s="43"/>
      <c r="M14" s="43">
        <v>3</v>
      </c>
      <c r="N14" s="43"/>
      <c r="O14" s="162"/>
    </row>
    <row r="15" spans="1:15" ht="14.25" customHeight="1" x14ac:dyDescent="0.25">
      <c r="A15" s="172"/>
      <c r="B15" s="81"/>
      <c r="C15" s="58" t="s">
        <v>272</v>
      </c>
      <c r="D15" s="50" t="s">
        <v>22</v>
      </c>
      <c r="E15" s="34">
        <v>5</v>
      </c>
      <c r="F15" s="34">
        <v>5</v>
      </c>
      <c r="G15" s="43"/>
      <c r="H15" s="43"/>
      <c r="I15" s="43"/>
      <c r="J15" s="43"/>
      <c r="K15" s="43"/>
      <c r="L15" s="43"/>
      <c r="M15" s="43">
        <v>1</v>
      </c>
      <c r="N15" s="43">
        <v>4</v>
      </c>
      <c r="O15" s="162"/>
    </row>
    <row r="16" spans="1:15" ht="15.75" thickBot="1" x14ac:dyDescent="0.3">
      <c r="A16" s="173"/>
      <c r="B16" s="124"/>
      <c r="C16" s="163" t="s">
        <v>273</v>
      </c>
      <c r="D16" s="100" t="s">
        <v>88</v>
      </c>
      <c r="E16" s="127">
        <v>2</v>
      </c>
      <c r="F16" s="127">
        <v>2</v>
      </c>
      <c r="G16" s="165"/>
      <c r="H16" s="165"/>
      <c r="I16" s="165"/>
      <c r="J16" s="165"/>
      <c r="K16" s="165"/>
      <c r="L16" s="165"/>
      <c r="M16" s="165">
        <v>2</v>
      </c>
      <c r="N16" s="165"/>
      <c r="O16" s="166"/>
    </row>
    <row r="17" spans="1:15" x14ac:dyDescent="0.25">
      <c r="A17" s="107" t="s">
        <v>112</v>
      </c>
      <c r="B17" s="108">
        <v>14</v>
      </c>
      <c r="C17" s="109" t="s">
        <v>135</v>
      </c>
      <c r="D17" s="129" t="s">
        <v>113</v>
      </c>
      <c r="E17" s="130">
        <v>1</v>
      </c>
      <c r="F17" s="130">
        <v>1</v>
      </c>
      <c r="G17" s="160"/>
      <c r="H17" s="160"/>
      <c r="I17" s="160"/>
      <c r="J17" s="160"/>
      <c r="K17" s="160"/>
      <c r="L17" s="160"/>
      <c r="M17" s="160"/>
      <c r="N17" s="160">
        <v>1</v>
      </c>
      <c r="O17" s="161"/>
    </row>
    <row r="18" spans="1:15" ht="15.75" thickBot="1" x14ac:dyDescent="0.3">
      <c r="A18" s="114"/>
      <c r="B18" s="115"/>
      <c r="C18" s="116" t="s">
        <v>136</v>
      </c>
      <c r="D18" s="132" t="s">
        <v>114</v>
      </c>
      <c r="E18" s="133">
        <v>10</v>
      </c>
      <c r="F18" s="133">
        <v>10</v>
      </c>
      <c r="G18" s="165"/>
      <c r="H18" s="165"/>
      <c r="I18" s="165"/>
      <c r="J18" s="165"/>
      <c r="K18" s="165"/>
      <c r="L18" s="165"/>
      <c r="M18" s="165"/>
      <c r="N18" s="165">
        <v>2</v>
      </c>
      <c r="O18" s="166">
        <v>8</v>
      </c>
    </row>
    <row r="19" spans="1:15" x14ac:dyDescent="0.25">
      <c r="A19" s="85" t="s">
        <v>257</v>
      </c>
      <c r="B19" s="119">
        <v>22</v>
      </c>
      <c r="C19" s="120" t="s">
        <v>275</v>
      </c>
      <c r="D19" s="158" t="s">
        <v>259</v>
      </c>
      <c r="E19" s="136">
        <v>3</v>
      </c>
      <c r="F19" s="136">
        <v>3</v>
      </c>
      <c r="G19" s="160"/>
      <c r="H19" s="160"/>
      <c r="I19" s="160"/>
      <c r="J19" s="160"/>
      <c r="K19" s="160"/>
      <c r="L19" s="160">
        <v>3</v>
      </c>
      <c r="M19" s="160"/>
      <c r="N19" s="160"/>
      <c r="O19" s="161"/>
    </row>
    <row r="20" spans="1:15" x14ac:dyDescent="0.25">
      <c r="A20" s="95"/>
      <c r="B20" s="81"/>
      <c r="C20" s="34" t="s">
        <v>276</v>
      </c>
      <c r="D20" s="50" t="s">
        <v>260</v>
      </c>
      <c r="E20" s="40">
        <v>2</v>
      </c>
      <c r="F20" s="40">
        <v>2</v>
      </c>
      <c r="G20" s="43"/>
      <c r="H20" s="43"/>
      <c r="I20" s="43"/>
      <c r="J20" s="43"/>
      <c r="K20" s="43"/>
      <c r="L20" s="43">
        <v>2</v>
      </c>
      <c r="M20" s="43"/>
      <c r="N20" s="43"/>
      <c r="O20" s="162"/>
    </row>
    <row r="21" spans="1:15" x14ac:dyDescent="0.25">
      <c r="A21" s="95"/>
      <c r="B21" s="81"/>
      <c r="C21" s="34" t="s">
        <v>277</v>
      </c>
      <c r="D21" s="50" t="s">
        <v>22</v>
      </c>
      <c r="E21" s="40">
        <v>4</v>
      </c>
      <c r="F21" s="40">
        <v>4</v>
      </c>
      <c r="G21" s="43"/>
      <c r="H21" s="43"/>
      <c r="I21" s="43"/>
      <c r="J21" s="43"/>
      <c r="K21" s="43"/>
      <c r="L21" s="43"/>
      <c r="M21" s="43">
        <v>4</v>
      </c>
      <c r="N21" s="43"/>
      <c r="O21" s="162"/>
    </row>
    <row r="22" spans="1:15" ht="15.75" thickBot="1" x14ac:dyDescent="0.3">
      <c r="A22" s="97"/>
      <c r="B22" s="124"/>
      <c r="C22" s="125" t="s">
        <v>278</v>
      </c>
      <c r="D22" s="100" t="s">
        <v>88</v>
      </c>
      <c r="E22" s="127">
        <v>2</v>
      </c>
      <c r="F22" s="127">
        <v>2</v>
      </c>
      <c r="G22" s="165"/>
      <c r="H22" s="165"/>
      <c r="I22" s="165"/>
      <c r="J22" s="165"/>
      <c r="K22" s="165"/>
      <c r="L22" s="165">
        <v>2</v>
      </c>
      <c r="M22" s="165"/>
      <c r="N22" s="165"/>
      <c r="O22" s="166"/>
    </row>
    <row r="23" spans="1:15" x14ac:dyDescent="0.25">
      <c r="A23" s="174" t="s">
        <v>143</v>
      </c>
      <c r="B23" s="108">
        <v>15</v>
      </c>
      <c r="C23" s="130" t="s">
        <v>137</v>
      </c>
      <c r="D23" s="129" t="s">
        <v>113</v>
      </c>
      <c r="E23" s="130">
        <v>1</v>
      </c>
      <c r="F23" s="130">
        <v>1</v>
      </c>
      <c r="G23" s="160"/>
      <c r="H23" s="160"/>
      <c r="I23" s="160"/>
      <c r="J23" s="160"/>
      <c r="K23" s="160"/>
      <c r="L23" s="160"/>
      <c r="M23" s="160"/>
      <c r="N23" s="160">
        <v>1</v>
      </c>
      <c r="O23" s="161"/>
    </row>
    <row r="24" spans="1:15" ht="15.75" thickBot="1" x14ac:dyDescent="0.3">
      <c r="A24" s="175"/>
      <c r="B24" s="115"/>
      <c r="C24" s="133" t="s">
        <v>138</v>
      </c>
      <c r="D24" s="132" t="s">
        <v>115</v>
      </c>
      <c r="E24" s="133">
        <v>10</v>
      </c>
      <c r="F24" s="133">
        <v>9</v>
      </c>
      <c r="G24" s="165"/>
      <c r="H24" s="165"/>
      <c r="I24" s="165"/>
      <c r="J24" s="165"/>
      <c r="K24" s="165"/>
      <c r="L24" s="165"/>
      <c r="M24" s="165"/>
      <c r="N24" s="176"/>
      <c r="O24" s="177">
        <v>9</v>
      </c>
    </row>
    <row r="25" spans="1:15" x14ac:dyDescent="0.25">
      <c r="A25" s="178" t="s">
        <v>218</v>
      </c>
      <c r="B25" s="119">
        <v>10</v>
      </c>
      <c r="C25" s="120" t="s">
        <v>268</v>
      </c>
      <c r="D25" s="179" t="s">
        <v>23</v>
      </c>
      <c r="E25" s="89">
        <v>2</v>
      </c>
      <c r="F25" s="120">
        <v>2</v>
      </c>
      <c r="G25" s="180">
        <v>2</v>
      </c>
      <c r="H25" s="181"/>
      <c r="I25" s="180"/>
      <c r="J25" s="181"/>
      <c r="K25" s="180"/>
      <c r="L25" s="180"/>
      <c r="M25" s="180"/>
      <c r="N25" s="182"/>
      <c r="O25" s="183"/>
    </row>
    <row r="26" spans="1:15" x14ac:dyDescent="0.25">
      <c r="A26" s="184"/>
      <c r="B26" s="81"/>
      <c r="C26" s="34" t="s">
        <v>269</v>
      </c>
      <c r="D26" s="29" t="s">
        <v>28</v>
      </c>
      <c r="E26" s="28">
        <v>6</v>
      </c>
      <c r="F26" s="34">
        <v>4</v>
      </c>
      <c r="G26" s="43">
        <v>2</v>
      </c>
      <c r="H26" s="43"/>
      <c r="I26" s="43"/>
      <c r="J26" s="43"/>
      <c r="K26" s="43"/>
      <c r="L26" s="43"/>
      <c r="M26" s="43">
        <v>2</v>
      </c>
      <c r="N26" s="53"/>
      <c r="O26" s="185"/>
    </row>
    <row r="27" spans="1:15" x14ac:dyDescent="0.25">
      <c r="A27" s="184"/>
      <c r="B27" s="81"/>
      <c r="C27" s="34" t="s">
        <v>270</v>
      </c>
      <c r="D27" s="71" t="s">
        <v>27</v>
      </c>
      <c r="E27" s="72">
        <v>1</v>
      </c>
      <c r="F27" s="34">
        <v>1</v>
      </c>
      <c r="G27" s="43"/>
      <c r="H27" s="43"/>
      <c r="I27" s="43"/>
      <c r="J27" s="43"/>
      <c r="K27" s="43"/>
      <c r="L27" s="43"/>
      <c r="M27" s="43">
        <v>1</v>
      </c>
      <c r="N27" s="53"/>
      <c r="O27" s="185"/>
    </row>
    <row r="28" spans="1:15" ht="15.75" thickBot="1" x14ac:dyDescent="0.3">
      <c r="A28" s="186"/>
      <c r="B28" s="124"/>
      <c r="C28" s="125" t="s">
        <v>271</v>
      </c>
      <c r="D28" s="190" t="s">
        <v>24</v>
      </c>
      <c r="E28" s="191">
        <v>7</v>
      </c>
      <c r="F28" s="191">
        <v>5</v>
      </c>
      <c r="G28" s="192"/>
      <c r="H28" s="192"/>
      <c r="I28" s="192"/>
      <c r="J28" s="192"/>
      <c r="K28" s="192"/>
      <c r="L28" s="192"/>
      <c r="M28" s="192">
        <v>5</v>
      </c>
      <c r="N28" s="193"/>
      <c r="O28" s="194"/>
    </row>
    <row r="29" spans="1:15" x14ac:dyDescent="0.25">
      <c r="B29" s="4"/>
      <c r="C29" s="4"/>
      <c r="D29" s="76" t="s">
        <v>30</v>
      </c>
      <c r="E29" s="76">
        <f t="shared" ref="E29:K29" si="0">SUM(E4:E28)</f>
        <v>94</v>
      </c>
      <c r="F29" s="76">
        <f t="shared" si="0"/>
        <v>90</v>
      </c>
      <c r="G29" s="76">
        <f t="shared" si="0"/>
        <v>9</v>
      </c>
      <c r="H29" s="76">
        <f t="shared" si="0"/>
        <v>4</v>
      </c>
      <c r="I29" s="76">
        <f t="shared" si="0"/>
        <v>7</v>
      </c>
      <c r="J29" s="76">
        <f t="shared" si="0"/>
        <v>6</v>
      </c>
      <c r="K29" s="76">
        <f t="shared" si="0"/>
        <v>7</v>
      </c>
      <c r="L29" s="76">
        <f>SUM(L5:L28)</f>
        <v>11</v>
      </c>
      <c r="M29" s="76">
        <f>SUM(M5:M28)</f>
        <v>18</v>
      </c>
      <c r="N29" s="76">
        <f>SUM(N5:N28)</f>
        <v>8</v>
      </c>
      <c r="O29" s="76">
        <f>SUM(O5:O28)</f>
        <v>17</v>
      </c>
    </row>
    <row r="30" spans="1:15" x14ac:dyDescent="0.25">
      <c r="N30" s="18"/>
      <c r="O30" s="18"/>
    </row>
    <row r="31" spans="1:15" x14ac:dyDescent="0.25">
      <c r="N31" s="18"/>
      <c r="O31" s="18"/>
    </row>
  </sheetData>
  <mergeCells count="15">
    <mergeCell ref="B1:O1"/>
    <mergeCell ref="A25:A28"/>
    <mergeCell ref="B25:B28"/>
    <mergeCell ref="B5:B8"/>
    <mergeCell ref="B9:B12"/>
    <mergeCell ref="B13:B16"/>
    <mergeCell ref="B17:B18"/>
    <mergeCell ref="B23:B24"/>
    <mergeCell ref="A23:A24"/>
    <mergeCell ref="A17:A18"/>
    <mergeCell ref="A13:A16"/>
    <mergeCell ref="A9:A12"/>
    <mergeCell ref="A5:A8"/>
    <mergeCell ref="A19:A22"/>
    <mergeCell ref="B19:B2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="96" zoomScaleNormal="96" workbookViewId="0">
      <selection activeCell="B5" sqref="B5"/>
    </sheetView>
  </sheetViews>
  <sheetFormatPr defaultRowHeight="15" x14ac:dyDescent="0.25"/>
  <cols>
    <col min="1" max="3" width="35.7109375" customWidth="1"/>
  </cols>
  <sheetData>
    <row r="1" spans="1:3" ht="28.5" x14ac:dyDescent="0.45">
      <c r="A1" s="3" t="s">
        <v>49</v>
      </c>
    </row>
    <row r="3" spans="1:3" x14ac:dyDescent="0.25">
      <c r="A3" t="s">
        <v>52</v>
      </c>
    </row>
    <row r="5" spans="1:3" x14ac:dyDescent="0.25">
      <c r="A5" s="70" t="s">
        <v>51</v>
      </c>
      <c r="B5" s="70" t="s">
        <v>249</v>
      </c>
      <c r="C5" s="70" t="s">
        <v>50</v>
      </c>
    </row>
    <row r="6" spans="1:3" ht="30" x14ac:dyDescent="0.25">
      <c r="A6" s="74" t="s">
        <v>224</v>
      </c>
      <c r="B6" s="74" t="s">
        <v>225</v>
      </c>
      <c r="C6" s="74"/>
    </row>
    <row r="7" spans="1:3" ht="30" x14ac:dyDescent="0.25">
      <c r="A7" s="74" t="s">
        <v>226</v>
      </c>
      <c r="B7" s="74" t="s">
        <v>227</v>
      </c>
      <c r="C7" s="74"/>
    </row>
    <row r="8" spans="1:3" ht="30" x14ac:dyDescent="0.25">
      <c r="A8" s="74" t="s">
        <v>228</v>
      </c>
      <c r="B8" s="74" t="s">
        <v>229</v>
      </c>
      <c r="C8" s="74"/>
    </row>
    <row r="9" spans="1:3" x14ac:dyDescent="0.25">
      <c r="A9" s="74" t="s">
        <v>230</v>
      </c>
      <c r="B9" s="74" t="s">
        <v>231</v>
      </c>
      <c r="C9" s="74"/>
    </row>
    <row r="10" spans="1:3" ht="30" x14ac:dyDescent="0.25">
      <c r="A10" s="74" t="s">
        <v>232</v>
      </c>
      <c r="B10" s="74" t="s">
        <v>234</v>
      </c>
      <c r="C10" s="74" t="s">
        <v>233</v>
      </c>
    </row>
    <row r="11" spans="1:3" ht="30" x14ac:dyDescent="0.25">
      <c r="A11" s="74" t="s">
        <v>235</v>
      </c>
      <c r="B11" s="74" t="s">
        <v>236</v>
      </c>
      <c r="C11" s="74"/>
    </row>
    <row r="13" spans="1:3" x14ac:dyDescent="0.25">
      <c r="A13" s="82" t="s">
        <v>53</v>
      </c>
      <c r="B13" s="82"/>
      <c r="C13" s="82"/>
    </row>
    <row r="14" spans="1:3" x14ac:dyDescent="0.25">
      <c r="A14" s="83" t="s">
        <v>237</v>
      </c>
      <c r="B14" s="83"/>
      <c r="C14" s="83"/>
    </row>
    <row r="18" ht="17.25" customHeight="1" x14ac:dyDescent="0.25"/>
  </sheetData>
  <mergeCells count="2">
    <mergeCell ref="A13:C13"/>
    <mergeCell ref="A14:C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C11" zoomScaleNormal="100" workbookViewId="0">
      <selection activeCell="O33" sqref="O33"/>
    </sheetView>
  </sheetViews>
  <sheetFormatPr defaultRowHeight="15" x14ac:dyDescent="0.25"/>
  <cols>
    <col min="1" max="1" width="52.140625" customWidth="1"/>
    <col min="2" max="3" width="10.42578125" customWidth="1"/>
    <col min="4" max="4" width="75.140625" customWidth="1"/>
    <col min="5" max="5" width="9" customWidth="1"/>
    <col min="6" max="11" width="7.7109375" customWidth="1"/>
  </cols>
  <sheetData>
    <row r="1" spans="1:15" ht="28.5" x14ac:dyDescent="0.45">
      <c r="A1" s="8" t="s">
        <v>10</v>
      </c>
      <c r="B1" s="77" t="s">
        <v>33</v>
      </c>
      <c r="C1" s="77"/>
      <c r="D1" s="77"/>
      <c r="E1" s="77"/>
      <c r="F1" s="77"/>
      <c r="G1" s="77"/>
      <c r="H1" s="77"/>
      <c r="I1" s="77"/>
      <c r="J1" s="77"/>
      <c r="K1" s="77"/>
    </row>
    <row r="2" spans="1:15" x14ac:dyDescent="0.25">
      <c r="A2" s="9" t="s">
        <v>34</v>
      </c>
      <c r="B2" s="5">
        <v>43267</v>
      </c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5" x14ac:dyDescent="0.25">
      <c r="A3" s="9" t="s">
        <v>35</v>
      </c>
      <c r="B3" s="5">
        <v>43276</v>
      </c>
      <c r="C3" s="5"/>
      <c r="D3" s="5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5" ht="30.75" thickBot="1" x14ac:dyDescent="0.3">
      <c r="A4" s="16" t="s">
        <v>11</v>
      </c>
      <c r="B4" s="16" t="s">
        <v>21</v>
      </c>
      <c r="C4" s="16" t="s">
        <v>128</v>
      </c>
      <c r="D4" s="16" t="s">
        <v>12</v>
      </c>
      <c r="E4" s="17" t="s">
        <v>47</v>
      </c>
      <c r="F4" s="17" t="s">
        <v>48</v>
      </c>
      <c r="G4" s="16" t="s">
        <v>13</v>
      </c>
      <c r="H4" s="16" t="s">
        <v>18</v>
      </c>
      <c r="I4" s="16" t="s">
        <v>14</v>
      </c>
      <c r="J4" s="16" t="s">
        <v>15</v>
      </c>
      <c r="K4" s="16" t="s">
        <v>16</v>
      </c>
      <c r="L4" s="16" t="s">
        <v>17</v>
      </c>
      <c r="M4" s="16" t="s">
        <v>19</v>
      </c>
      <c r="N4" s="16" t="s">
        <v>185</v>
      </c>
      <c r="O4" s="16" t="s">
        <v>186</v>
      </c>
    </row>
    <row r="5" spans="1:15" ht="20.25" customHeight="1" thickBot="1" x14ac:dyDescent="0.3">
      <c r="A5" s="85" t="s">
        <v>175</v>
      </c>
      <c r="B5" s="86">
        <v>16</v>
      </c>
      <c r="C5" s="87" t="s">
        <v>139</v>
      </c>
      <c r="D5" s="88" t="s">
        <v>146</v>
      </c>
      <c r="E5" s="89">
        <v>6</v>
      </c>
      <c r="F5" s="90">
        <v>6</v>
      </c>
      <c r="G5" s="91">
        <v>6</v>
      </c>
      <c r="H5" s="91"/>
      <c r="I5" s="92"/>
      <c r="J5" s="92"/>
      <c r="K5" s="92"/>
      <c r="L5" s="93"/>
      <c r="M5" s="93"/>
      <c r="N5" s="93"/>
      <c r="O5" s="94"/>
    </row>
    <row r="6" spans="1:15" ht="15.75" thickBot="1" x14ac:dyDescent="0.3">
      <c r="A6" s="95"/>
      <c r="B6" s="78"/>
      <c r="C6" s="87" t="s">
        <v>140</v>
      </c>
      <c r="D6" s="32" t="s">
        <v>147</v>
      </c>
      <c r="E6" s="30">
        <v>5</v>
      </c>
      <c r="F6" s="31">
        <v>5</v>
      </c>
      <c r="G6" s="21">
        <v>5</v>
      </c>
      <c r="H6" s="21"/>
      <c r="I6" s="22"/>
      <c r="J6" s="22"/>
      <c r="K6" s="22"/>
      <c r="L6" s="23"/>
      <c r="M6" s="23"/>
      <c r="N6" s="23"/>
      <c r="O6" s="96"/>
    </row>
    <row r="7" spans="1:15" ht="15.75" thickBot="1" x14ac:dyDescent="0.3">
      <c r="A7" s="95"/>
      <c r="B7" s="78"/>
      <c r="C7" s="87" t="s">
        <v>216</v>
      </c>
      <c r="D7" s="33" t="s">
        <v>22</v>
      </c>
      <c r="E7" s="30">
        <v>8</v>
      </c>
      <c r="F7" s="31">
        <v>8</v>
      </c>
      <c r="G7" s="21"/>
      <c r="H7" s="21">
        <v>8</v>
      </c>
      <c r="I7" s="22"/>
      <c r="J7" s="22"/>
      <c r="K7" s="22"/>
      <c r="L7" s="23"/>
      <c r="M7" s="23"/>
      <c r="N7" s="23"/>
      <c r="O7" s="96"/>
    </row>
    <row r="8" spans="1:15" ht="15.75" thickBot="1" x14ac:dyDescent="0.3">
      <c r="A8" s="97"/>
      <c r="B8" s="98"/>
      <c r="C8" s="87" t="s">
        <v>217</v>
      </c>
      <c r="D8" s="100" t="s">
        <v>150</v>
      </c>
      <c r="E8" s="101">
        <v>3</v>
      </c>
      <c r="F8" s="102">
        <v>3</v>
      </c>
      <c r="G8" s="103">
        <v>3</v>
      </c>
      <c r="H8" s="104"/>
      <c r="I8" s="104"/>
      <c r="J8" s="104"/>
      <c r="K8" s="104"/>
      <c r="L8" s="105"/>
      <c r="M8" s="105"/>
      <c r="N8" s="105"/>
      <c r="O8" s="106"/>
    </row>
    <row r="9" spans="1:15" ht="15.75" thickBot="1" x14ac:dyDescent="0.3">
      <c r="A9" s="107" t="s">
        <v>176</v>
      </c>
      <c r="B9" s="108">
        <v>17</v>
      </c>
      <c r="C9" s="109" t="s">
        <v>144</v>
      </c>
      <c r="D9" s="110" t="s">
        <v>155</v>
      </c>
      <c r="E9" s="111">
        <v>6</v>
      </c>
      <c r="F9" s="112">
        <v>6</v>
      </c>
      <c r="G9" s="92"/>
      <c r="H9" s="91">
        <v>6</v>
      </c>
      <c r="I9" s="92"/>
      <c r="J9" s="92"/>
      <c r="K9" s="92"/>
      <c r="L9" s="93"/>
      <c r="M9" s="93"/>
      <c r="N9" s="93"/>
      <c r="O9" s="94"/>
    </row>
    <row r="10" spans="1:15" ht="15.75" thickBot="1" x14ac:dyDescent="0.3">
      <c r="A10" s="113"/>
      <c r="B10" s="80"/>
      <c r="C10" s="109" t="s">
        <v>145</v>
      </c>
      <c r="D10" s="36" t="s">
        <v>156</v>
      </c>
      <c r="E10" s="35">
        <v>5</v>
      </c>
      <c r="F10" s="35">
        <v>5</v>
      </c>
      <c r="G10" s="23"/>
      <c r="H10" s="23">
        <v>5</v>
      </c>
      <c r="I10" s="23"/>
      <c r="J10" s="23"/>
      <c r="K10" s="23"/>
      <c r="L10" s="23"/>
      <c r="M10" s="23"/>
      <c r="N10" s="23"/>
      <c r="O10" s="96"/>
    </row>
    <row r="11" spans="1:15" ht="15.75" thickBot="1" x14ac:dyDescent="0.3">
      <c r="A11" s="113"/>
      <c r="B11" s="80"/>
      <c r="C11" s="109" t="s">
        <v>148</v>
      </c>
      <c r="D11" s="37" t="s">
        <v>157</v>
      </c>
      <c r="E11" s="35">
        <v>8</v>
      </c>
      <c r="F11" s="35">
        <v>7</v>
      </c>
      <c r="G11" s="23"/>
      <c r="H11" s="23"/>
      <c r="I11" s="23">
        <v>7</v>
      </c>
      <c r="J11" s="23"/>
      <c r="K11" s="23"/>
      <c r="L11" s="23"/>
      <c r="M11" s="23"/>
      <c r="N11" s="23"/>
      <c r="O11" s="96"/>
    </row>
    <row r="12" spans="1:15" ht="15.75" thickBot="1" x14ac:dyDescent="0.3">
      <c r="A12" s="114"/>
      <c r="B12" s="115"/>
      <c r="C12" s="109" t="s">
        <v>149</v>
      </c>
      <c r="D12" s="117" t="s">
        <v>158</v>
      </c>
      <c r="E12" s="116">
        <v>2</v>
      </c>
      <c r="F12" s="116">
        <v>2</v>
      </c>
      <c r="G12" s="105"/>
      <c r="H12" s="105">
        <v>2</v>
      </c>
      <c r="I12" s="105"/>
      <c r="J12" s="105"/>
      <c r="K12" s="105"/>
      <c r="L12" s="105"/>
      <c r="M12" s="105"/>
      <c r="N12" s="105"/>
      <c r="O12" s="106"/>
    </row>
    <row r="13" spans="1:15" ht="15.75" thickBot="1" x14ac:dyDescent="0.3">
      <c r="A13" s="118" t="s">
        <v>159</v>
      </c>
      <c r="B13" s="119">
        <v>18</v>
      </c>
      <c r="C13" s="120" t="s">
        <v>151</v>
      </c>
      <c r="D13" s="121" t="s">
        <v>164</v>
      </c>
      <c r="E13" s="120">
        <v>6</v>
      </c>
      <c r="F13" s="120">
        <v>6</v>
      </c>
      <c r="G13" s="93"/>
      <c r="H13" s="93"/>
      <c r="I13" s="93">
        <v>6</v>
      </c>
      <c r="J13" s="93"/>
      <c r="K13" s="93"/>
      <c r="L13" s="93"/>
      <c r="M13" s="93"/>
      <c r="N13" s="93"/>
      <c r="O13" s="94"/>
    </row>
    <row r="14" spans="1:15" ht="15.75" customHeight="1" thickBot="1" x14ac:dyDescent="0.3">
      <c r="A14" s="122"/>
      <c r="B14" s="81"/>
      <c r="C14" s="120" t="s">
        <v>152</v>
      </c>
      <c r="D14" s="32" t="s">
        <v>165</v>
      </c>
      <c r="E14" s="34">
        <v>5</v>
      </c>
      <c r="F14" s="34">
        <v>5</v>
      </c>
      <c r="G14" s="23"/>
      <c r="H14" s="23"/>
      <c r="I14" s="23"/>
      <c r="J14" s="23">
        <v>5</v>
      </c>
      <c r="K14" s="23"/>
      <c r="L14" s="23"/>
      <c r="M14" s="23"/>
      <c r="N14" s="23"/>
      <c r="O14" s="96"/>
    </row>
    <row r="15" spans="1:15" ht="15" customHeight="1" thickBot="1" x14ac:dyDescent="0.3">
      <c r="A15" s="122"/>
      <c r="B15" s="81"/>
      <c r="C15" s="120" t="s">
        <v>153</v>
      </c>
      <c r="D15" s="32" t="s">
        <v>166</v>
      </c>
      <c r="E15" s="34">
        <v>4</v>
      </c>
      <c r="F15" s="34">
        <v>3</v>
      </c>
      <c r="G15" s="23"/>
      <c r="H15" s="23"/>
      <c r="I15" s="23"/>
      <c r="J15" s="23"/>
      <c r="K15" s="23">
        <v>3</v>
      </c>
      <c r="L15" s="23"/>
      <c r="M15" s="23"/>
      <c r="N15" s="23"/>
      <c r="O15" s="96"/>
    </row>
    <row r="16" spans="1:15" ht="15.75" thickBot="1" x14ac:dyDescent="0.3">
      <c r="A16" s="123"/>
      <c r="B16" s="124"/>
      <c r="C16" s="120" t="s">
        <v>154</v>
      </c>
      <c r="D16" s="126" t="s">
        <v>150</v>
      </c>
      <c r="E16" s="127">
        <v>2</v>
      </c>
      <c r="F16" s="127">
        <v>2</v>
      </c>
      <c r="G16" s="128"/>
      <c r="H16" s="128"/>
      <c r="I16" s="128"/>
      <c r="J16" s="128">
        <v>2</v>
      </c>
      <c r="K16" s="128"/>
      <c r="L16" s="105"/>
      <c r="M16" s="105"/>
      <c r="N16" s="105"/>
      <c r="O16" s="106"/>
    </row>
    <row r="17" spans="1:15" x14ac:dyDescent="0.25">
      <c r="A17" s="107" t="s">
        <v>178</v>
      </c>
      <c r="B17" s="108">
        <v>19</v>
      </c>
      <c r="C17" s="109" t="s">
        <v>160</v>
      </c>
      <c r="D17" s="129" t="s">
        <v>171</v>
      </c>
      <c r="E17" s="130">
        <v>4</v>
      </c>
      <c r="F17" s="130">
        <v>3</v>
      </c>
      <c r="G17" s="131"/>
      <c r="H17" s="131"/>
      <c r="I17" s="131"/>
      <c r="J17" s="131"/>
      <c r="K17" s="131">
        <v>3</v>
      </c>
      <c r="L17" s="93"/>
      <c r="M17" s="93"/>
      <c r="N17" s="93"/>
      <c r="O17" s="94"/>
    </row>
    <row r="18" spans="1:15" x14ac:dyDescent="0.25">
      <c r="A18" s="113"/>
      <c r="B18" s="80"/>
      <c r="C18" s="35" t="s">
        <v>161</v>
      </c>
      <c r="D18" s="41" t="s">
        <v>172</v>
      </c>
      <c r="E18" s="42">
        <v>3</v>
      </c>
      <c r="F18" s="42">
        <v>3</v>
      </c>
      <c r="G18" s="24"/>
      <c r="H18" s="24"/>
      <c r="I18" s="24"/>
      <c r="J18" s="24"/>
      <c r="K18" s="24">
        <v>3</v>
      </c>
      <c r="L18" s="23"/>
      <c r="M18" s="23"/>
      <c r="N18" s="23"/>
      <c r="O18" s="96"/>
    </row>
    <row r="19" spans="1:15" x14ac:dyDescent="0.25">
      <c r="A19" s="113"/>
      <c r="B19" s="80"/>
      <c r="C19" s="35" t="s">
        <v>162</v>
      </c>
      <c r="D19" s="41" t="s">
        <v>173</v>
      </c>
      <c r="E19" s="42">
        <v>3</v>
      </c>
      <c r="F19" s="42">
        <v>3</v>
      </c>
      <c r="G19" s="24"/>
      <c r="H19" s="24"/>
      <c r="I19" s="24"/>
      <c r="J19" s="24"/>
      <c r="K19" s="24"/>
      <c r="L19" s="23">
        <v>3</v>
      </c>
      <c r="M19" s="23"/>
      <c r="N19" s="23"/>
      <c r="O19" s="96"/>
    </row>
    <row r="20" spans="1:15" ht="15.75" thickBot="1" x14ac:dyDescent="0.3">
      <c r="A20" s="114"/>
      <c r="B20" s="115"/>
      <c r="C20" s="116" t="s">
        <v>163</v>
      </c>
      <c r="D20" s="132" t="s">
        <v>150</v>
      </c>
      <c r="E20" s="133">
        <v>2</v>
      </c>
      <c r="F20" s="133">
        <v>2</v>
      </c>
      <c r="G20" s="128"/>
      <c r="H20" s="128"/>
      <c r="I20" s="128"/>
      <c r="J20" s="128"/>
      <c r="K20" s="128">
        <v>2</v>
      </c>
      <c r="L20" s="105"/>
      <c r="M20" s="105"/>
      <c r="N20" s="134"/>
      <c r="O20" s="135"/>
    </row>
    <row r="21" spans="1:15" x14ac:dyDescent="0.25">
      <c r="A21" s="85" t="s">
        <v>177</v>
      </c>
      <c r="B21" s="119">
        <v>20</v>
      </c>
      <c r="C21" s="136" t="s">
        <v>167</v>
      </c>
      <c r="D21" s="137" t="s">
        <v>184</v>
      </c>
      <c r="E21" s="136">
        <v>6</v>
      </c>
      <c r="F21" s="136">
        <v>4</v>
      </c>
      <c r="G21" s="131"/>
      <c r="H21" s="131"/>
      <c r="I21" s="131"/>
      <c r="J21" s="131"/>
      <c r="K21" s="131"/>
      <c r="L21" s="93"/>
      <c r="M21" s="93">
        <v>4</v>
      </c>
      <c r="N21" s="93"/>
      <c r="O21" s="94"/>
    </row>
    <row r="22" spans="1:15" x14ac:dyDescent="0.25">
      <c r="A22" s="95"/>
      <c r="B22" s="81"/>
      <c r="C22" s="40" t="s">
        <v>168</v>
      </c>
      <c r="D22" s="39" t="s">
        <v>174</v>
      </c>
      <c r="E22" s="40">
        <v>3</v>
      </c>
      <c r="F22" s="40">
        <v>3</v>
      </c>
      <c r="G22" s="24"/>
      <c r="H22" s="24"/>
      <c r="I22" s="24"/>
      <c r="J22" s="24"/>
      <c r="K22" s="24"/>
      <c r="L22" s="23"/>
      <c r="M22" s="23"/>
      <c r="N22" s="23">
        <v>3</v>
      </c>
      <c r="O22" s="96"/>
    </row>
    <row r="23" spans="1:15" x14ac:dyDescent="0.25">
      <c r="A23" s="95"/>
      <c r="B23" s="81"/>
      <c r="C23" s="40" t="s">
        <v>169</v>
      </c>
      <c r="D23" s="39" t="s">
        <v>22</v>
      </c>
      <c r="E23" s="40">
        <v>2</v>
      </c>
      <c r="F23" s="40">
        <v>2</v>
      </c>
      <c r="G23" s="24"/>
      <c r="H23" s="24"/>
      <c r="I23" s="24"/>
      <c r="J23" s="24"/>
      <c r="K23" s="24"/>
      <c r="L23" s="23"/>
      <c r="M23" s="23"/>
      <c r="N23" s="23"/>
      <c r="O23" s="96">
        <v>2</v>
      </c>
    </row>
    <row r="24" spans="1:15" ht="15.75" thickBot="1" x14ac:dyDescent="0.3">
      <c r="A24" s="97"/>
      <c r="B24" s="124"/>
      <c r="C24" s="127" t="s">
        <v>170</v>
      </c>
      <c r="D24" s="126" t="s">
        <v>158</v>
      </c>
      <c r="E24" s="127">
        <v>2</v>
      </c>
      <c r="F24" s="127">
        <v>2</v>
      </c>
      <c r="G24" s="128"/>
      <c r="H24" s="128"/>
      <c r="I24" s="128"/>
      <c r="J24" s="128"/>
      <c r="K24" s="128"/>
      <c r="L24" s="105"/>
      <c r="M24" s="105"/>
      <c r="N24" s="105">
        <v>2</v>
      </c>
      <c r="O24" s="106"/>
    </row>
    <row r="25" spans="1:15" ht="30.75" thickBot="1" x14ac:dyDescent="0.3">
      <c r="A25" s="138" t="s">
        <v>250</v>
      </c>
      <c r="B25" s="139">
        <v>25</v>
      </c>
      <c r="C25" s="141" t="s">
        <v>288</v>
      </c>
      <c r="D25" s="140" t="s">
        <v>251</v>
      </c>
      <c r="E25" s="141">
        <v>8</v>
      </c>
      <c r="F25" s="141">
        <v>8</v>
      </c>
      <c r="G25" s="142"/>
      <c r="H25" s="142"/>
      <c r="I25" s="142"/>
      <c r="J25" s="142"/>
      <c r="K25" s="142"/>
      <c r="L25" s="143"/>
      <c r="M25" s="143"/>
      <c r="N25" s="143"/>
      <c r="O25" s="144">
        <v>8</v>
      </c>
    </row>
    <row r="26" spans="1:15" ht="15.75" thickBot="1" x14ac:dyDescent="0.3">
      <c r="A26" s="85" t="s">
        <v>274</v>
      </c>
      <c r="B26" s="119">
        <v>23</v>
      </c>
      <c r="C26" s="136" t="s">
        <v>282</v>
      </c>
      <c r="D26" s="137" t="s">
        <v>279</v>
      </c>
      <c r="E26" s="120">
        <v>3</v>
      </c>
      <c r="F26" s="120">
        <v>3</v>
      </c>
      <c r="G26" s="131"/>
      <c r="H26" s="131"/>
      <c r="I26" s="131"/>
      <c r="J26" s="131"/>
      <c r="K26" s="131"/>
      <c r="L26" s="93"/>
      <c r="M26" s="93">
        <v>3</v>
      </c>
      <c r="N26" s="93"/>
      <c r="O26" s="94"/>
    </row>
    <row r="27" spans="1:15" ht="15.75" thickBot="1" x14ac:dyDescent="0.3">
      <c r="A27" s="95"/>
      <c r="B27" s="81"/>
      <c r="C27" s="136" t="s">
        <v>283</v>
      </c>
      <c r="D27" s="39" t="s">
        <v>280</v>
      </c>
      <c r="E27" s="34">
        <v>3</v>
      </c>
      <c r="F27" s="34">
        <v>3</v>
      </c>
      <c r="G27" s="24"/>
      <c r="H27" s="24"/>
      <c r="I27" s="24"/>
      <c r="J27" s="24"/>
      <c r="K27" s="24"/>
      <c r="L27" s="23"/>
      <c r="M27" s="23">
        <v>3</v>
      </c>
      <c r="N27" s="23"/>
      <c r="O27" s="96"/>
    </row>
    <row r="28" spans="1:15" ht="15.75" thickBot="1" x14ac:dyDescent="0.3">
      <c r="A28" s="97"/>
      <c r="B28" s="124"/>
      <c r="C28" s="136" t="s">
        <v>297</v>
      </c>
      <c r="D28" s="126" t="s">
        <v>281</v>
      </c>
      <c r="E28" s="125">
        <v>5</v>
      </c>
      <c r="F28" s="125">
        <v>4</v>
      </c>
      <c r="G28" s="128"/>
      <c r="H28" s="128"/>
      <c r="I28" s="128"/>
      <c r="J28" s="128"/>
      <c r="K28" s="128"/>
      <c r="L28" s="105"/>
      <c r="M28" s="105"/>
      <c r="N28" s="105">
        <v>4</v>
      </c>
      <c r="O28" s="106">
        <v>2</v>
      </c>
    </row>
    <row r="29" spans="1:15" ht="15.75" thickBot="1" x14ac:dyDescent="0.3">
      <c r="A29" s="107" t="s">
        <v>262</v>
      </c>
      <c r="B29" s="108">
        <v>24</v>
      </c>
      <c r="C29" s="130" t="s">
        <v>287</v>
      </c>
      <c r="D29" s="129" t="s">
        <v>284</v>
      </c>
      <c r="E29" s="109">
        <v>2</v>
      </c>
      <c r="F29" s="109">
        <v>2</v>
      </c>
      <c r="G29" s="131"/>
      <c r="H29" s="131"/>
      <c r="I29" s="131"/>
      <c r="J29" s="131"/>
      <c r="K29" s="131"/>
      <c r="L29" s="93"/>
      <c r="M29" s="93"/>
      <c r="N29" s="93"/>
      <c r="O29" s="94">
        <v>3</v>
      </c>
    </row>
    <row r="30" spans="1:15" ht="15.75" thickBot="1" x14ac:dyDescent="0.3">
      <c r="A30" s="114"/>
      <c r="B30" s="115"/>
      <c r="C30" s="130" t="s">
        <v>296</v>
      </c>
      <c r="D30" s="132" t="s">
        <v>22</v>
      </c>
      <c r="E30" s="116">
        <v>5</v>
      </c>
      <c r="F30" s="116">
        <v>3</v>
      </c>
      <c r="G30" s="128"/>
      <c r="H30" s="128"/>
      <c r="I30" s="128"/>
      <c r="J30" s="128"/>
      <c r="K30" s="128"/>
      <c r="L30" s="105"/>
      <c r="M30" s="105"/>
      <c r="N30" s="105"/>
      <c r="O30" s="106">
        <v>5</v>
      </c>
    </row>
    <row r="31" spans="1:15" ht="15.75" thickBot="1" x14ac:dyDescent="0.3">
      <c r="A31" s="145" t="s">
        <v>183</v>
      </c>
      <c r="B31" s="146">
        <v>26</v>
      </c>
      <c r="C31" s="147" t="s">
        <v>295</v>
      </c>
      <c r="D31" s="195" t="s">
        <v>108</v>
      </c>
      <c r="E31" s="196">
        <v>5</v>
      </c>
      <c r="F31" s="196">
        <v>5</v>
      </c>
      <c r="G31" s="197"/>
      <c r="H31" s="197"/>
      <c r="I31" s="197"/>
      <c r="J31" s="197"/>
      <c r="K31" s="197"/>
      <c r="L31" s="198"/>
      <c r="M31" s="198"/>
      <c r="N31" s="198"/>
      <c r="O31" s="199">
        <f>SUM(O5:O30)</f>
        <v>20</v>
      </c>
    </row>
    <row r="32" spans="1:15" x14ac:dyDescent="0.25">
      <c r="B32" s="4"/>
      <c r="C32" s="4"/>
      <c r="D32" s="76" t="s">
        <v>30</v>
      </c>
      <c r="E32" s="76">
        <f>SUM(E5:E31)</f>
        <v>116</v>
      </c>
      <c r="F32" s="76">
        <f>SUM(F4:F31)</f>
        <v>108</v>
      </c>
      <c r="G32" s="76">
        <f>SUM(G4:G31)</f>
        <v>14</v>
      </c>
      <c r="H32" s="76">
        <f>SUM(H4:H31)</f>
        <v>21</v>
      </c>
      <c r="I32" s="76">
        <f>SUM(I4:I31)</f>
        <v>13</v>
      </c>
      <c r="J32" s="76">
        <f>SUM(J4:J31)</f>
        <v>7</v>
      </c>
      <c r="K32" s="76">
        <f>SUM(K4:K31)</f>
        <v>11</v>
      </c>
      <c r="L32" s="76">
        <f>SUM(L5:L31)</f>
        <v>3</v>
      </c>
      <c r="M32" s="76">
        <f>SUM(M5:M31)</f>
        <v>10</v>
      </c>
      <c r="N32" s="154">
        <f>SUM(N5:N31)</f>
        <v>9</v>
      </c>
      <c r="O32" s="1">
        <f>SUM(O5:O31)</f>
        <v>40</v>
      </c>
    </row>
  </sheetData>
  <mergeCells count="15">
    <mergeCell ref="A26:A28"/>
    <mergeCell ref="B26:B28"/>
    <mergeCell ref="A29:A30"/>
    <mergeCell ref="B29:B30"/>
    <mergeCell ref="B1:K1"/>
    <mergeCell ref="A5:A8"/>
    <mergeCell ref="B5:B8"/>
    <mergeCell ref="A9:A12"/>
    <mergeCell ref="B9:B12"/>
    <mergeCell ref="A17:A20"/>
    <mergeCell ref="B17:B20"/>
    <mergeCell ref="A21:A24"/>
    <mergeCell ref="B21:B24"/>
    <mergeCell ref="A13:A16"/>
    <mergeCell ref="B13:B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3" zoomScaleNormal="93" workbookViewId="0">
      <selection activeCell="E10" sqref="E10"/>
    </sheetView>
  </sheetViews>
  <sheetFormatPr defaultRowHeight="15" x14ac:dyDescent="0.25"/>
  <cols>
    <col min="1" max="3" width="35.7109375" customWidth="1"/>
  </cols>
  <sheetData>
    <row r="1" spans="1:3" ht="28.5" x14ac:dyDescent="0.45">
      <c r="A1" s="3" t="s">
        <v>49</v>
      </c>
    </row>
    <row r="3" spans="1:3" x14ac:dyDescent="0.25">
      <c r="A3" t="s">
        <v>52</v>
      </c>
    </row>
    <row r="5" spans="1:3" x14ac:dyDescent="0.25">
      <c r="A5" s="70" t="s">
        <v>51</v>
      </c>
      <c r="B5" s="70" t="s">
        <v>249</v>
      </c>
      <c r="C5" s="70" t="s">
        <v>50</v>
      </c>
    </row>
    <row r="6" spans="1:3" ht="30" x14ac:dyDescent="0.25">
      <c r="A6" s="74" t="s">
        <v>238</v>
      </c>
      <c r="B6" s="74" t="s">
        <v>239</v>
      </c>
      <c r="C6" s="74"/>
    </row>
    <row r="7" spans="1:3" ht="30" x14ac:dyDescent="0.25">
      <c r="A7" s="74" t="s">
        <v>240</v>
      </c>
      <c r="B7" s="74" t="s">
        <v>241</v>
      </c>
      <c r="C7" s="74"/>
    </row>
    <row r="8" spans="1:3" ht="45" x14ac:dyDescent="0.25">
      <c r="A8" s="74" t="s">
        <v>242</v>
      </c>
      <c r="B8" s="74" t="s">
        <v>243</v>
      </c>
      <c r="C8" s="74"/>
    </row>
    <row r="9" spans="1:3" ht="45" x14ac:dyDescent="0.25">
      <c r="A9" s="74" t="s">
        <v>244</v>
      </c>
      <c r="B9" s="74" t="s">
        <v>245</v>
      </c>
      <c r="C9" s="74"/>
    </row>
    <row r="10" spans="1:3" ht="30" x14ac:dyDescent="0.25">
      <c r="A10" s="74" t="s">
        <v>246</v>
      </c>
      <c r="B10" s="74" t="s">
        <v>247</v>
      </c>
      <c r="C10" s="74"/>
    </row>
    <row r="11" spans="1:3" x14ac:dyDescent="0.25">
      <c r="A11" s="74" t="s">
        <v>300</v>
      </c>
      <c r="B11" s="74" t="s">
        <v>301</v>
      </c>
      <c r="C11" s="74"/>
    </row>
    <row r="12" spans="1:3" ht="30" x14ac:dyDescent="0.25">
      <c r="A12" s="200" t="s">
        <v>298</v>
      </c>
      <c r="B12" s="200" t="s">
        <v>299</v>
      </c>
      <c r="C12" s="1"/>
    </row>
    <row r="13" spans="1:3" x14ac:dyDescent="0.25">
      <c r="A13" s="200" t="s">
        <v>302</v>
      </c>
      <c r="B13" s="200" t="s">
        <v>303</v>
      </c>
      <c r="C13" s="1"/>
    </row>
    <row r="14" spans="1:3" x14ac:dyDescent="0.25">
      <c r="A14" s="82" t="s">
        <v>53</v>
      </c>
      <c r="B14" s="82"/>
      <c r="C14" s="82"/>
    </row>
    <row r="15" spans="1:3" x14ac:dyDescent="0.25">
      <c r="A15" s="83" t="s">
        <v>248</v>
      </c>
      <c r="B15" s="83"/>
      <c r="C15" s="83"/>
    </row>
    <row r="20" ht="18" customHeight="1" x14ac:dyDescent="0.25"/>
  </sheetData>
  <mergeCells count="2">
    <mergeCell ref="A14:C14"/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Sprint 1</vt:lpstr>
      <vt:lpstr>Sprint 1 - Review</vt:lpstr>
      <vt:lpstr>Sprint 2</vt:lpstr>
      <vt:lpstr>Sprint 2 -Review</vt:lpstr>
      <vt:lpstr>Sprint 3</vt:lpstr>
      <vt:lpstr>Sprint 3 -Review</vt:lpstr>
      <vt:lpstr>Sprint 4</vt:lpstr>
      <vt:lpstr>Sprint 4 -Review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 collier</dc:creator>
  <cp:lastModifiedBy>User</cp:lastModifiedBy>
  <dcterms:created xsi:type="dcterms:W3CDTF">2018-05-19T00:53:40Z</dcterms:created>
  <dcterms:modified xsi:type="dcterms:W3CDTF">2018-06-26T00:33:04Z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88109244-9af8-42e2-860f-e939892f53b9</vt:lpwstr>
  </property>
</Properties>
</file>