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eu Drive\#MESTRADO UNB (1)\Dissertação\Base de Dados\Metodologia de Valle\"/>
    </mc:Choice>
  </mc:AlternateContent>
  <bookViews>
    <workbookView xWindow="0" yWindow="0" windowWidth="28800" windowHeight="11835" activeTab="1"/>
  </bookViews>
  <sheets>
    <sheet name="input" sheetId="1" r:id="rId1"/>
    <sheet name="output" sheetId="2" r:id="rId2"/>
  </sheets>
  <definedNames>
    <definedName name="Criterio_RefÁreaTotal" localSheetId="0">#REF!,#REF!</definedName>
    <definedName name="Criterio_RefÁreaTotal">#REF!,#REF!</definedName>
    <definedName name="Criterio_RefCabGráfico" localSheetId="0">#REF!</definedName>
    <definedName name="Criterio_RefCabGráfico">#REF!</definedName>
    <definedName name="Criterio_RefTítCols" localSheetId="0">#REF!,#REF!</definedName>
    <definedName name="Criterio_RefTítCols">#REF!,#REF!</definedName>
    <definedName name="Criterio_RefTítLins" localSheetId="0">#REF!</definedName>
    <definedName name="Criterio_RefTítLins">#REF!</definedName>
    <definedName name="HTML_CodePage" hidden="1">1252</definedName>
    <definedName name="HTML_Description" hidden="1">""</definedName>
    <definedName name="HTML_Email" hidden="1">""</definedName>
    <definedName name="HTML_Header" hidden="1">"Tabela"</definedName>
    <definedName name="HTML_LastUpdate" hidden="1">"16/03/98"</definedName>
    <definedName name="HTML_LineAfter" hidden="1">FALSE</definedName>
    <definedName name="HTML_LineBefore" hidden="1">FALSE</definedName>
    <definedName name="HTML_Name" hidden="1">"Rede Integrada"</definedName>
    <definedName name="HTML_OBDlg2" hidden="1">TRUE</definedName>
    <definedName name="HTML_OBDlg4" hidden="1">TRUE</definedName>
    <definedName name="HTML_OS" hidden="1">0</definedName>
    <definedName name="HTML_PathFile" hidden="1">"C:\internetemp\balpep1.htm"</definedName>
    <definedName name="HTML_Title" hidden="1">"Balpep11"</definedName>
    <definedName name="Planilha_1ÁreaTotal" localSheetId="0">#REF!,#REF!</definedName>
    <definedName name="Planilha_1ÁreaTotal">#REF!,#REF!</definedName>
    <definedName name="Planilha_1CabGráfico" localSheetId="0">#REF!</definedName>
    <definedName name="Planilha_1CabGráfico">#REF!</definedName>
    <definedName name="Planilha_1TítCols" localSheetId="0">#REF!,#REF!</definedName>
    <definedName name="Planilha_1TítCols">#REF!,#REF!</definedName>
    <definedName name="Planilha_1TítLins" localSheetId="0">#REF!</definedName>
    <definedName name="Planilha_1TítLins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3" i="1" l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</calcChain>
</file>

<file path=xl/sharedStrings.xml><?xml version="1.0" encoding="utf-8"?>
<sst xmlns="http://schemas.openxmlformats.org/spreadsheetml/2006/main" count="64" uniqueCount="64">
  <si>
    <t>FUNÇÃO</t>
  </si>
  <si>
    <t>COD</t>
  </si>
  <si>
    <t>Indicator Name</t>
  </si>
  <si>
    <t>Indicator Code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</si>
  <si>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</si>
  <si>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</si>
  <si>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</si>
  <si>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</si>
  <si>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</si>
  <si>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</si>
  <si>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</si>
  <si>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</si>
  <si>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</si>
  <si>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</si>
  <si>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</si>
  <si>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</si>
  <si>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</si>
  <si>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</si>
  <si>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</si>
  <si>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</si>
  <si>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</si>
  <si>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</si>
  <si>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</si>
  <si>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</si>
  <si>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</si>
  <si>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</si>
  <si>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</si>
  <si>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</si>
  <si>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GDP growth (annual %)</t>
  </si>
  <si>
    <t>NY.GDP.MKTP.KD.ZG</t>
  </si>
  <si>
    <t>Inflation, GDP deflator (annual %)</t>
  </si>
  <si>
    <t>NY.GDP.DEFL.KD.ZG</t>
  </si>
  <si>
    <t>Gini index</t>
  </si>
  <si>
    <t>SI.POV.GINI</t>
  </si>
  <si>
    <t>Refinanciamento</t>
  </si>
  <si>
    <t>Legislative</t>
  </si>
  <si>
    <t>Judiciary</t>
  </si>
  <si>
    <t>Essential to Justice</t>
  </si>
  <si>
    <t>Administration</t>
  </si>
  <si>
    <t>National Defense</t>
  </si>
  <si>
    <t>Public Safety</t>
  </si>
  <si>
    <t>Foreign Relations</t>
  </si>
  <si>
    <t>Social Assistance</t>
  </si>
  <si>
    <t>Health</t>
  </si>
  <si>
    <t>Labor</t>
  </si>
  <si>
    <t>Education</t>
  </si>
  <si>
    <t>Culture</t>
  </si>
  <si>
    <t>Citizenship Rights</t>
  </si>
  <si>
    <t>Urbanism</t>
  </si>
  <si>
    <t>Housing</t>
  </si>
  <si>
    <t>Sanitation</t>
  </si>
  <si>
    <t>Environmental Management</t>
  </si>
  <si>
    <t>Science and Technology</t>
  </si>
  <si>
    <t>Agriculture</t>
  </si>
  <si>
    <t>Agrarian Organization</t>
  </si>
  <si>
    <t>Industry</t>
  </si>
  <si>
    <t>Communications</t>
  </si>
  <si>
    <t>Energy</t>
  </si>
  <si>
    <t>Transportation</t>
  </si>
  <si>
    <t>Sports and Leisure</t>
  </si>
  <si>
    <t>Special Charges</t>
  </si>
  <si>
    <t>Services and Commerce</t>
  </si>
  <si>
    <t>Security</t>
  </si>
  <si>
    <t>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</si>
</sst>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(* #,##0_);_(* \(#,##0\);_(* &quot;-&quot;??_);_(@_)"/>
    <numFmt numFmtId="165" formatCode="_(* #,##0.00_);_(* \(#,##0.00\);_(* &quot;-&quot;??_);_(@_)"/>
  </numFmts>
  <fonts count="5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5" fontId="3" fillId="0" borderId="0" applyFon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Border="1"/>
    <xf numFmtId="164" fontId="1" fillId="0" borderId="0" xfId="0" applyNumberFormat="1" applyFont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164" fontId="1" fillId="0" borderId="2" xfId="0" applyNumberFormat="1" applyFont="1" applyBorder="1"/>
    <xf numFmtId="0" fontId="2" fillId="0" borderId="3" xfId="0" applyFont="1" applyBorder="1" applyAlignment="1">
      <alignment horizontal="center" vertical="center"/>
    </xf>
    <xf numFmtId="1" fontId="2" fillId="0" borderId="4" xfId="0" applyNumberFormat="1" applyFont="1" applyBorder="1" applyAlignment="1">
      <alignment horizontal="center"/>
    </xf>
    <xf numFmtId="1" fontId="2" fillId="0" borderId="3" xfId="0" applyNumberFormat="1" applyFont="1" applyBorder="1" applyAlignment="1">
      <alignment horizontal="center"/>
    </xf>
    <xf numFmtId="1" fontId="1" fillId="0" borderId="0" xfId="0" applyNumberFormat="1" applyFont="1"/>
    <xf numFmtId="0" fontId="1" fillId="0" borderId="5" xfId="0" applyFont="1" applyBorder="1"/>
    <xf numFmtId="164" fontId="1" fillId="0" borderId="0" xfId="1" applyNumberFormat="1" applyFont="1"/>
    <xf numFmtId="164" fontId="0" fillId="0" borderId="0" xfId="1" applyNumberFormat="1" applyFont="1"/>
    <xf numFmtId="0" fontId="1" fillId="0" borderId="3" xfId="0" applyFont="1" applyBorder="1"/>
    <xf numFmtId="164" fontId="1" fillId="0" borderId="4" xfId="1" applyNumberFormat="1" applyFont="1" applyBorder="1"/>
    <xf numFmtId="164" fontId="1" fillId="0" borderId="3" xfId="1" applyNumberFormat="1" applyFont="1" applyBorder="1"/>
    <xf numFmtId="164" fontId="0" fillId="0" borderId="3" xfId="1" applyNumberFormat="1" applyFont="1" applyBorder="1"/>
    <xf numFmtId="165" fontId="1" fillId="0" borderId="0" xfId="1" applyFont="1"/>
    <xf numFmtId="165" fontId="0" fillId="0" borderId="0" xfId="1" applyFont="1"/>
    <xf numFmtId="43" fontId="1" fillId="0" borderId="0" xfId="0" applyNumberFormat="1" applyFont="1"/>
    <xf numFmtId="4" fontId="1" fillId="0" borderId="0" xfId="0" applyNumberFormat="1" applyFont="1"/>
    <xf numFmtId="0" fontId="1" fillId="0" borderId="0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4" fillId="0" borderId="0" xfId="0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AE41"/>
  <sheetViews>
    <sheetView showGridLines="0" topLeftCell="K1" workbookViewId="0">
      <selection activeCell="B4" sqref="B4:AA33"/>
    </sheetView>
  </sheetViews>
  <sheetFormatPr defaultColWidth="9.140625" defaultRowHeight="11.25" x14ac:dyDescent="0.2"/>
  <cols>
    <col min="1" max="1" width="4" style="1" bestFit="1" customWidth="1"/>
    <col min="2" max="2" width="26.140625" style="1" customWidth="1"/>
    <col min="3" max="3" width="4.28515625" style="1" bestFit="1" customWidth="1"/>
    <col min="4" max="4" width="15.140625" style="3" bestFit="1" customWidth="1"/>
    <col min="5" max="5" width="16" style="3" bestFit="1" customWidth="1"/>
    <col min="6" max="15" width="15.140625" style="1" bestFit="1" customWidth="1"/>
    <col min="16" max="17" width="16" style="1" bestFit="1" customWidth="1"/>
    <col min="18" max="22" width="15.140625" style="1" bestFit="1" customWidth="1"/>
    <col min="23" max="23" width="13.85546875" style="1" bestFit="1" customWidth="1"/>
    <col min="24" max="24" width="16" style="1" bestFit="1" customWidth="1"/>
    <col min="25" max="27" width="13.85546875" style="1" bestFit="1" customWidth="1"/>
    <col min="28" max="16384" width="9.140625" style="1"/>
  </cols>
  <sheetData>
    <row r="1" spans="1:30" x14ac:dyDescent="0.2">
      <c r="B1" s="2"/>
      <c r="C1" s="2"/>
    </row>
    <row r="2" spans="1:30" ht="18" hidden="1" customHeight="1" x14ac:dyDescent="0.2">
      <c r="B2" s="4" t="s">
        <v>0</v>
      </c>
      <c r="C2" s="22"/>
    </row>
    <row r="3" spans="1:30" ht="12.75" x14ac:dyDescent="0.2">
      <c r="B3" s="5"/>
      <c r="C3" s="5"/>
      <c r="D3" s="6"/>
      <c r="P3"/>
      <c r="Q3"/>
    </row>
    <row r="4" spans="1:30" x14ac:dyDescent="0.2">
      <c r="B4" s="7" t="s">
        <v>63</v>
      </c>
      <c r="C4" s="23" t="s">
        <v>1</v>
      </c>
      <c r="D4" s="8">
        <v>2023</v>
      </c>
      <c r="E4" s="9">
        <v>2022</v>
      </c>
      <c r="F4" s="9">
        <v>2021</v>
      </c>
      <c r="G4" s="9">
        <v>2020</v>
      </c>
      <c r="H4" s="9">
        <v>2019</v>
      </c>
      <c r="I4" s="9">
        <v>2018</v>
      </c>
      <c r="J4" s="9">
        <v>2017</v>
      </c>
      <c r="K4" s="9">
        <v>2016</v>
      </c>
      <c r="L4" s="9">
        <v>2015</v>
      </c>
      <c r="M4" s="9">
        <v>2014</v>
      </c>
      <c r="N4" s="9">
        <v>2013</v>
      </c>
      <c r="O4" s="9">
        <v>2012</v>
      </c>
      <c r="P4" s="9">
        <v>2011</v>
      </c>
      <c r="Q4" s="9">
        <v>2010</v>
      </c>
      <c r="R4" s="9">
        <v>2009</v>
      </c>
      <c r="S4" s="9">
        <v>2008</v>
      </c>
      <c r="T4" s="9">
        <v>2007</v>
      </c>
      <c r="U4" s="9">
        <v>2006</v>
      </c>
      <c r="V4" s="9">
        <v>2005</v>
      </c>
      <c r="W4" s="9">
        <v>2004</v>
      </c>
      <c r="X4" s="9">
        <v>2003</v>
      </c>
      <c r="Y4" s="9">
        <v>2002</v>
      </c>
      <c r="Z4" s="9">
        <v>2001</v>
      </c>
      <c r="AA4" s="9">
        <v>2000</v>
      </c>
      <c r="AB4" s="10"/>
      <c r="AC4" s="10"/>
      <c r="AD4" s="10"/>
    </row>
    <row r="5" spans="1:30" ht="12.75" x14ac:dyDescent="0.2">
      <c r="A5" s="1">
        <v>1</v>
      </c>
      <c r="B5" s="11" t="s">
        <v>35</v>
      </c>
      <c r="C5" s="25" t="str">
        <f>LEFT(B5,4)</f>
        <v>Legi</v>
      </c>
      <c r="D5" s="12">
        <v>7365919110.9727201</v>
      </c>
      <c r="E5" s="12">
        <v>6633805982.1890001</v>
      </c>
      <c r="F5" s="12">
        <v>6428474728.4246101</v>
      </c>
      <c r="G5" s="12">
        <v>6305415053.9099998</v>
      </c>
      <c r="H5" s="12">
        <v>6573132983.2781296</v>
      </c>
      <c r="I5" s="12">
        <v>6373809191.2884874</v>
      </c>
      <c r="J5" s="12">
        <v>6213442498.3892803</v>
      </c>
      <c r="K5" s="12">
        <v>6164091347.2236195</v>
      </c>
      <c r="L5" s="12">
        <v>5920638004.9941797</v>
      </c>
      <c r="M5" s="12">
        <v>5531037587.21</v>
      </c>
      <c r="N5" s="12">
        <v>5407811828.7399998</v>
      </c>
      <c r="O5" s="12">
        <v>5115003186.6099997</v>
      </c>
      <c r="P5" s="13">
        <v>4948149122.8699999</v>
      </c>
      <c r="Q5" s="13">
        <v>4653690914.6400003</v>
      </c>
      <c r="R5" s="12">
        <v>4215902126.2000003</v>
      </c>
      <c r="S5" s="12">
        <v>4243864674.9700003</v>
      </c>
      <c r="T5" s="12">
        <v>4002225535.7400002</v>
      </c>
      <c r="U5" s="12">
        <v>4191712136.9900002</v>
      </c>
      <c r="V5" s="12">
        <v>3806780933.5799999</v>
      </c>
      <c r="W5" s="12">
        <v>3535512778.2600002</v>
      </c>
      <c r="X5" s="12">
        <v>3075018192.0100002</v>
      </c>
      <c r="Y5" s="12">
        <v>2474354441.46</v>
      </c>
      <c r="Z5" s="12">
        <v>2109472834.02</v>
      </c>
      <c r="AA5" s="12">
        <v>1757003918.47</v>
      </c>
    </row>
    <row r="6" spans="1:30" ht="12.75" x14ac:dyDescent="0.2">
      <c r="A6" s="1">
        <v>2</v>
      </c>
      <c r="B6" s="11" t="s">
        <v>36</v>
      </c>
      <c r="C6" s="11" t="str">
        <f t="shared" ref="C6:C33" si="0">LEFT(B6,4)</f>
        <v>Judi</v>
      </c>
      <c r="D6" s="12">
        <v>37498906081.337997</v>
      </c>
      <c r="E6" s="12">
        <v>34872322104.350998</v>
      </c>
      <c r="F6" s="12">
        <v>31549353410.91</v>
      </c>
      <c r="G6" s="12">
        <v>31447972536.320301</v>
      </c>
      <c r="H6" s="12">
        <v>32621919473.9366</v>
      </c>
      <c r="I6" s="12">
        <v>31068724689.550701</v>
      </c>
      <c r="J6" s="12">
        <v>29404873899.378696</v>
      </c>
      <c r="K6" s="12">
        <v>27580219077.2258</v>
      </c>
      <c r="L6" s="12">
        <v>25559419053.434902</v>
      </c>
      <c r="M6" s="12">
        <v>23519663160.18</v>
      </c>
      <c r="N6" s="12">
        <v>21085184683.689999</v>
      </c>
      <c r="O6" s="12">
        <v>20052536531.48</v>
      </c>
      <c r="P6" s="13">
        <v>18489508222.400002</v>
      </c>
      <c r="Q6" s="13">
        <v>18351645870.009998</v>
      </c>
      <c r="R6" s="12">
        <v>16668200563.48</v>
      </c>
      <c r="S6" s="12">
        <v>15563951463.24</v>
      </c>
      <c r="T6" s="12">
        <v>13063635998.780001</v>
      </c>
      <c r="U6" s="12">
        <v>12799794905.34</v>
      </c>
      <c r="V6" s="12">
        <v>10674598981.360001</v>
      </c>
      <c r="W6" s="12">
        <v>10530935648.469999</v>
      </c>
      <c r="X6" s="12">
        <v>8359812944.2700005</v>
      </c>
      <c r="Y6" s="12">
        <v>8186935072.25</v>
      </c>
      <c r="Z6" s="12">
        <v>6715564221.4400005</v>
      </c>
      <c r="AA6" s="12">
        <v>6478450641.7399998</v>
      </c>
    </row>
    <row r="7" spans="1:30" ht="12.75" x14ac:dyDescent="0.2">
      <c r="A7" s="1">
        <v>3</v>
      </c>
      <c r="B7" s="11" t="s">
        <v>37</v>
      </c>
      <c r="C7" s="11" t="str">
        <f t="shared" si="0"/>
        <v>Esse</v>
      </c>
      <c r="D7" s="12">
        <v>7997296716.7235098</v>
      </c>
      <c r="E7" s="12">
        <v>7091901482.3400002</v>
      </c>
      <c r="F7" s="12">
        <v>6663208110.2600002</v>
      </c>
      <c r="G7" s="12">
        <v>6635814651.0100002</v>
      </c>
      <c r="H7" s="12">
        <v>6426904188.5200005</v>
      </c>
      <c r="I7" s="12">
        <v>6040086451.8099995</v>
      </c>
      <c r="J7" s="12">
        <v>5929928575.6727905</v>
      </c>
      <c r="K7" s="12">
        <v>5329501805.7099895</v>
      </c>
      <c r="L7" s="12">
        <v>4977704465.4660406</v>
      </c>
      <c r="M7" s="12">
        <v>4259330917.2399998</v>
      </c>
      <c r="N7" s="12">
        <v>3749050325.73</v>
      </c>
      <c r="O7" s="12">
        <v>3221284081.21</v>
      </c>
      <c r="P7" s="13">
        <v>4618846411.3299999</v>
      </c>
      <c r="Q7" s="13">
        <v>4459302568.9399996</v>
      </c>
      <c r="R7" s="12">
        <v>4050785006.6199999</v>
      </c>
      <c r="S7" s="12">
        <v>3652928332.4400001</v>
      </c>
      <c r="T7" s="12">
        <v>2936939493.1100001</v>
      </c>
      <c r="U7" s="12">
        <v>2649535086.8800001</v>
      </c>
      <c r="V7" s="12">
        <v>2330828209.8099999</v>
      </c>
      <c r="W7" s="12">
        <v>2126077659.47</v>
      </c>
      <c r="X7" s="12">
        <v>1356059635.8900001</v>
      </c>
      <c r="Y7" s="12">
        <v>1043701170.33</v>
      </c>
      <c r="Z7" s="12">
        <v>859504600.38</v>
      </c>
      <c r="AA7" s="12">
        <v>679352429.52999997</v>
      </c>
    </row>
    <row r="8" spans="1:30" ht="12.75" x14ac:dyDescent="0.2">
      <c r="A8" s="1">
        <v>4</v>
      </c>
      <c r="B8" s="11" t="s">
        <v>38</v>
      </c>
      <c r="C8" s="11" t="str">
        <f t="shared" si="0"/>
        <v>Admi</v>
      </c>
      <c r="D8" s="12">
        <v>24683586387.411201</v>
      </c>
      <c r="E8" s="12">
        <v>23632630684.346699</v>
      </c>
      <c r="F8" s="12">
        <v>22503589637.402199</v>
      </c>
      <c r="G8" s="12">
        <v>22229041518.1507</v>
      </c>
      <c r="H8" s="12">
        <v>22978833941.021702</v>
      </c>
      <c r="I8" s="12">
        <v>25988285093.728439</v>
      </c>
      <c r="J8" s="12">
        <v>22773146043.8036</v>
      </c>
      <c r="K8" s="12">
        <v>20348746624.972801</v>
      </c>
      <c r="L8" s="12">
        <v>18385736192.959099</v>
      </c>
      <c r="M8" s="12">
        <v>17559737089.57</v>
      </c>
      <c r="N8" s="12">
        <v>17435817667.860001</v>
      </c>
      <c r="O8" s="12">
        <v>16294675673.91</v>
      </c>
      <c r="P8" s="13">
        <v>15425049672.709999</v>
      </c>
      <c r="Q8" s="13">
        <v>15946018047.879999</v>
      </c>
      <c r="R8" s="12">
        <v>13343457667.34</v>
      </c>
      <c r="S8" s="12">
        <v>11582455413.02</v>
      </c>
      <c r="T8" s="12">
        <v>10852286565.450001</v>
      </c>
      <c r="U8" s="12">
        <v>10038910640.530001</v>
      </c>
      <c r="V8" s="12">
        <v>9085397241.8600006</v>
      </c>
      <c r="W8" s="12">
        <v>8936536574.9300003</v>
      </c>
      <c r="X8" s="12">
        <v>7362507102.21</v>
      </c>
      <c r="Y8" s="12">
        <v>8228736910.2700005</v>
      </c>
      <c r="Z8" s="12">
        <v>7265908230.7600002</v>
      </c>
      <c r="AA8" s="12">
        <v>6587307707.3199997</v>
      </c>
    </row>
    <row r="9" spans="1:30" ht="12.75" x14ac:dyDescent="0.2">
      <c r="A9" s="1">
        <v>5</v>
      </c>
      <c r="B9" s="11" t="s">
        <v>39</v>
      </c>
      <c r="C9" s="11" t="str">
        <f t="shared" si="0"/>
        <v>Nati</v>
      </c>
      <c r="D9" s="12">
        <v>82384193685.127899</v>
      </c>
      <c r="E9" s="12">
        <v>81277190998.328201</v>
      </c>
      <c r="F9" s="12">
        <v>78191740430.282196</v>
      </c>
      <c r="G9" s="12">
        <v>76588357815.457306</v>
      </c>
      <c r="H9" s="12">
        <v>78465703579.854294</v>
      </c>
      <c r="I9" s="12">
        <v>71058688769.371735</v>
      </c>
      <c r="J9" s="12">
        <v>63156791630.528999</v>
      </c>
      <c r="K9" s="12">
        <v>57006476565.479706</v>
      </c>
      <c r="L9" s="12">
        <v>35665366624.7855</v>
      </c>
      <c r="M9" s="12">
        <v>34435581342.709999</v>
      </c>
      <c r="N9" s="12">
        <v>31160074908.419998</v>
      </c>
      <c r="O9" s="12">
        <v>29329802344.669998</v>
      </c>
      <c r="P9" s="13">
        <v>27543994647.720001</v>
      </c>
      <c r="Q9" s="13">
        <v>27694275535.27</v>
      </c>
      <c r="R9" s="12">
        <v>22928217909.779999</v>
      </c>
      <c r="S9" s="12">
        <v>19908396688.68</v>
      </c>
      <c r="T9" s="12">
        <v>17264367425.630001</v>
      </c>
      <c r="U9" s="12">
        <v>16636098259.780001</v>
      </c>
      <c r="V9" s="12">
        <v>15422398758.01</v>
      </c>
      <c r="W9" s="12">
        <v>13573310106.309999</v>
      </c>
      <c r="X9" s="12">
        <v>11570137294.67</v>
      </c>
      <c r="Y9" s="12">
        <v>12616520363.17</v>
      </c>
      <c r="Z9" s="12">
        <v>11891512768.870001</v>
      </c>
      <c r="AA9" s="12">
        <v>10634132067.15</v>
      </c>
    </row>
    <row r="10" spans="1:30" ht="12.75" x14ac:dyDescent="0.2">
      <c r="A10" s="1">
        <v>6</v>
      </c>
      <c r="B10" s="11" t="s">
        <v>40</v>
      </c>
      <c r="C10" s="11" t="str">
        <f t="shared" si="0"/>
        <v>Publ</v>
      </c>
      <c r="D10" s="12">
        <v>12396574410.4634</v>
      </c>
      <c r="E10" s="12">
        <v>10981940050.1621</v>
      </c>
      <c r="F10" s="12">
        <v>9613511895.8294907</v>
      </c>
      <c r="G10" s="12">
        <v>9872052789.4400005</v>
      </c>
      <c r="H10" s="12">
        <v>8449232569.3282499</v>
      </c>
      <c r="I10" s="12">
        <v>8216445604.5776825</v>
      </c>
      <c r="J10" s="12">
        <v>8097425367.6062498</v>
      </c>
      <c r="K10" s="12">
        <v>7553112036.8700399</v>
      </c>
      <c r="L10" s="12">
        <v>6981461376.7644396</v>
      </c>
      <c r="M10" s="12">
        <v>6524359553.8800001</v>
      </c>
      <c r="N10" s="12">
        <v>6479689167.8000002</v>
      </c>
      <c r="O10" s="12">
        <v>5991028590.4499998</v>
      </c>
      <c r="P10" s="13">
        <v>5744128534.3000002</v>
      </c>
      <c r="Q10" s="13">
        <v>7295295973.6800003</v>
      </c>
      <c r="R10" s="12">
        <v>5859951160.6599998</v>
      </c>
      <c r="S10" s="12">
        <v>4926357569.4800005</v>
      </c>
      <c r="T10" s="12">
        <v>4093192913.27</v>
      </c>
      <c r="U10" s="12">
        <v>3449622135.9900002</v>
      </c>
      <c r="V10" s="12">
        <v>3018051167.1799998</v>
      </c>
      <c r="W10" s="12">
        <v>2767855745.9500003</v>
      </c>
      <c r="X10" s="12">
        <v>2405123126.2200003</v>
      </c>
      <c r="Y10" s="12">
        <v>2202448059.0999999</v>
      </c>
      <c r="Z10" s="12">
        <v>2604286208.3400002</v>
      </c>
      <c r="AA10" s="12">
        <v>2188593405.0700002</v>
      </c>
    </row>
    <row r="11" spans="1:30" ht="12.75" x14ac:dyDescent="0.2">
      <c r="A11" s="1">
        <v>7</v>
      </c>
      <c r="B11" s="11" t="s">
        <v>41</v>
      </c>
      <c r="C11" s="11" t="str">
        <f t="shared" si="0"/>
        <v>Fore</v>
      </c>
      <c r="D11" s="12">
        <v>3735087919.79316</v>
      </c>
      <c r="E11" s="12">
        <v>3725860224.8369498</v>
      </c>
      <c r="F11" s="12">
        <v>3652304039.0686798</v>
      </c>
      <c r="G11" s="12">
        <v>3646965025.3749599</v>
      </c>
      <c r="H11" s="12">
        <v>3093703810.2897902</v>
      </c>
      <c r="I11" s="12">
        <v>3002067227.1958642</v>
      </c>
      <c r="J11" s="12">
        <v>2757857517.4905</v>
      </c>
      <c r="K11" s="12">
        <v>2654188250.3477001</v>
      </c>
      <c r="L11" s="12">
        <v>2961720948.53197</v>
      </c>
      <c r="M11" s="12">
        <v>2251312785.0799999</v>
      </c>
      <c r="N11" s="12">
        <v>2099853536.3599999</v>
      </c>
      <c r="O11" s="12">
        <v>2076177892.6700001</v>
      </c>
      <c r="P11" s="13">
        <v>1777364827.0599999</v>
      </c>
      <c r="Q11" s="13">
        <v>1748315825.04</v>
      </c>
      <c r="R11" s="12">
        <v>1433281020.01</v>
      </c>
      <c r="S11" s="12">
        <v>1825379378.5</v>
      </c>
      <c r="T11" s="12">
        <v>1397173126.52</v>
      </c>
      <c r="U11" s="12">
        <v>1343019694.21</v>
      </c>
      <c r="V11" s="12">
        <v>1528533634.96</v>
      </c>
      <c r="W11" s="12">
        <v>1311767179.0699999</v>
      </c>
      <c r="X11" s="12">
        <v>1164074394.72</v>
      </c>
      <c r="Y11" s="12">
        <v>1328092746.04</v>
      </c>
      <c r="Z11" s="12">
        <v>925811930.25999999</v>
      </c>
      <c r="AA11" s="12">
        <v>748364647.46000004</v>
      </c>
    </row>
    <row r="12" spans="1:30" ht="12.75" x14ac:dyDescent="0.2">
      <c r="A12" s="1">
        <v>8</v>
      </c>
      <c r="B12" s="11" t="s">
        <v>42</v>
      </c>
      <c r="C12" s="11" t="str">
        <f t="shared" si="0"/>
        <v>Soci</v>
      </c>
      <c r="D12" s="12">
        <v>265421364461.85001</v>
      </c>
      <c r="E12" s="12">
        <v>196869642206.51999</v>
      </c>
      <c r="F12" s="12">
        <v>161127020465.56</v>
      </c>
      <c r="G12" s="12">
        <v>412348756422.21997</v>
      </c>
      <c r="H12" s="12">
        <v>94914669183.0121</v>
      </c>
      <c r="I12" s="12">
        <v>87977145705.180008</v>
      </c>
      <c r="J12" s="12">
        <v>84098780055.417496</v>
      </c>
      <c r="K12" s="12">
        <v>78218493434.140106</v>
      </c>
      <c r="L12" s="12">
        <v>70704645021.239914</v>
      </c>
      <c r="M12" s="12">
        <v>68325795766.900002</v>
      </c>
      <c r="N12" s="12">
        <v>62279686449.709999</v>
      </c>
      <c r="O12" s="12">
        <v>55320352226.349998</v>
      </c>
      <c r="P12" s="13">
        <v>45102664670.029999</v>
      </c>
      <c r="Q12" s="13">
        <v>38775250551.32</v>
      </c>
      <c r="R12" s="12">
        <v>33107596555.09</v>
      </c>
      <c r="S12" s="12">
        <v>28655029666.510002</v>
      </c>
      <c r="T12" s="12">
        <v>24648623972.23</v>
      </c>
      <c r="U12" s="12">
        <v>21551140290.630001</v>
      </c>
      <c r="V12" s="12">
        <v>15806087873.540001</v>
      </c>
      <c r="W12" s="12">
        <v>13863295001.74</v>
      </c>
      <c r="X12" s="12">
        <v>8416353100.7399998</v>
      </c>
      <c r="Y12" s="12">
        <v>6513151120.1900005</v>
      </c>
      <c r="Z12" s="12">
        <v>5298265332.1199999</v>
      </c>
      <c r="AA12" s="12">
        <v>4441599574.5500002</v>
      </c>
    </row>
    <row r="13" spans="1:30" ht="12.75" x14ac:dyDescent="0.2">
      <c r="A13" s="1">
        <v>9</v>
      </c>
      <c r="B13" s="11" t="s">
        <v>62</v>
      </c>
      <c r="C13" s="11" t="str">
        <f t="shared" si="0"/>
        <v>Secu</v>
      </c>
      <c r="D13" s="12">
        <v>973468875639.89001</v>
      </c>
      <c r="E13" s="12">
        <v>894750236765.18994</v>
      </c>
      <c r="F13" s="12">
        <v>804532026133.81995</v>
      </c>
      <c r="G13" s="12">
        <v>764238674833.45996</v>
      </c>
      <c r="H13" s="12">
        <v>725885589990.67004</v>
      </c>
      <c r="I13" s="12">
        <v>681663707485.85974</v>
      </c>
      <c r="J13" s="12">
        <v>654512233966.448</v>
      </c>
      <c r="K13" s="12">
        <v>593925112346.16101</v>
      </c>
      <c r="L13" s="12">
        <v>539707307468.54901</v>
      </c>
      <c r="M13" s="12">
        <v>493124789477.39001</v>
      </c>
      <c r="N13" s="12">
        <v>443600455268.04999</v>
      </c>
      <c r="O13" s="12">
        <v>398648659157.78998</v>
      </c>
      <c r="P13" s="13">
        <v>358529091397.28003</v>
      </c>
      <c r="Q13" s="13">
        <v>325151980433.42999</v>
      </c>
      <c r="R13" s="12">
        <v>289598641122.96002</v>
      </c>
      <c r="S13" s="12">
        <v>257059855087.17001</v>
      </c>
      <c r="T13" s="12">
        <v>233208019100.61002</v>
      </c>
      <c r="U13" s="12">
        <v>212490364793.63</v>
      </c>
      <c r="V13" s="12">
        <v>188505524819.94</v>
      </c>
      <c r="W13" s="12">
        <v>165509439469.51001</v>
      </c>
      <c r="X13" s="12">
        <v>145477548884.26999</v>
      </c>
      <c r="Y13" s="12">
        <v>123218090688.02</v>
      </c>
      <c r="Z13" s="12">
        <v>107544257918.29001</v>
      </c>
      <c r="AA13" s="12">
        <v>93407569119.020004</v>
      </c>
    </row>
    <row r="14" spans="1:30" ht="12.75" x14ac:dyDescent="0.2">
      <c r="A14" s="1">
        <v>10</v>
      </c>
      <c r="B14" s="11" t="s">
        <v>43</v>
      </c>
      <c r="C14" s="11" t="str">
        <f t="shared" si="0"/>
        <v>Heal</v>
      </c>
      <c r="D14" s="12">
        <v>160708457465.12299</v>
      </c>
      <c r="E14" s="12">
        <v>136174067359.32001</v>
      </c>
      <c r="F14" s="12">
        <v>161392816853.005</v>
      </c>
      <c r="G14" s="12">
        <v>151122559177.98001</v>
      </c>
      <c r="H14" s="12">
        <v>113907816404.45</v>
      </c>
      <c r="I14" s="12">
        <v>107759496525.76587</v>
      </c>
      <c r="J14" s="12">
        <v>101423261959.57201</v>
      </c>
      <c r="K14" s="12">
        <v>98773342794.756607</v>
      </c>
      <c r="L14" s="12">
        <v>92915010748.522797</v>
      </c>
      <c r="M14" s="12">
        <v>85130901081.789993</v>
      </c>
      <c r="N14" s="12">
        <v>75814489467.360001</v>
      </c>
      <c r="O14" s="12">
        <v>70310514534.699997</v>
      </c>
      <c r="P14" s="13">
        <v>62621711081.129997</v>
      </c>
      <c r="Q14" s="13">
        <v>54541671939.849998</v>
      </c>
      <c r="R14" s="12">
        <v>48682633998.720001</v>
      </c>
      <c r="S14" s="12">
        <v>43633432374.480003</v>
      </c>
      <c r="T14" s="12">
        <v>39433821005.970001</v>
      </c>
      <c r="U14" s="12">
        <v>39736224539.82</v>
      </c>
      <c r="V14" s="12">
        <v>36483267398.43</v>
      </c>
      <c r="W14" s="12">
        <v>32972885890.470001</v>
      </c>
      <c r="X14" s="12">
        <v>27171848048.139999</v>
      </c>
      <c r="Y14" s="12">
        <v>25434639563.639999</v>
      </c>
      <c r="Z14" s="12">
        <v>23633858199.150002</v>
      </c>
      <c r="AA14" s="12">
        <v>20270121060.799999</v>
      </c>
    </row>
    <row r="15" spans="1:30" ht="12.75" x14ac:dyDescent="0.2">
      <c r="A15" s="1">
        <v>11</v>
      </c>
      <c r="B15" s="11" t="s">
        <v>44</v>
      </c>
      <c r="C15" s="11" t="str">
        <f t="shared" si="0"/>
        <v>Labo</v>
      </c>
      <c r="D15" s="12">
        <v>95331575774.229996</v>
      </c>
      <c r="E15" s="12">
        <v>92364150346.330002</v>
      </c>
      <c r="F15" s="12">
        <v>65833213424.610001</v>
      </c>
      <c r="G15" s="12">
        <v>75874937354.649994</v>
      </c>
      <c r="H15" s="12">
        <v>72480772246.300003</v>
      </c>
      <c r="I15" s="12">
        <v>70861224352.319977</v>
      </c>
      <c r="J15" s="12">
        <v>69899957634.509995</v>
      </c>
      <c r="K15" s="12">
        <v>70037669515.848907</v>
      </c>
      <c r="L15" s="12">
        <v>65120049942.894798</v>
      </c>
      <c r="M15" s="12">
        <v>69419664361.889999</v>
      </c>
      <c r="N15" s="12">
        <v>64235547668.779999</v>
      </c>
      <c r="O15" s="12">
        <v>41337282658.93</v>
      </c>
      <c r="P15" s="13">
        <v>35758570081.839996</v>
      </c>
      <c r="Q15" s="13">
        <v>30870448190.709999</v>
      </c>
      <c r="R15" s="12">
        <v>28434386618.310001</v>
      </c>
      <c r="S15" s="12">
        <v>21818309452.209999</v>
      </c>
      <c r="T15" s="12">
        <v>19357378280.16</v>
      </c>
      <c r="U15" s="12">
        <v>16417403505.460001</v>
      </c>
      <c r="V15" s="12">
        <v>12716914013.49</v>
      </c>
      <c r="W15" s="12">
        <v>10706740025.360001</v>
      </c>
      <c r="X15" s="12">
        <v>9494835293.25</v>
      </c>
      <c r="Y15" s="12">
        <v>8477770625.4700003</v>
      </c>
      <c r="Z15" s="12">
        <v>7441121082.0799999</v>
      </c>
      <c r="AA15" s="12">
        <v>6246394313.75</v>
      </c>
    </row>
    <row r="16" spans="1:30" ht="12.75" x14ac:dyDescent="0.2">
      <c r="A16" s="1">
        <v>12</v>
      </c>
      <c r="B16" s="11" t="s">
        <v>45</v>
      </c>
      <c r="C16" s="11" t="str">
        <f t="shared" si="0"/>
        <v>Educ</v>
      </c>
      <c r="D16" s="12">
        <v>125343336867.06599</v>
      </c>
      <c r="E16" s="12">
        <v>104466684071.466</v>
      </c>
      <c r="F16" s="12">
        <v>90093920516.667496</v>
      </c>
      <c r="G16" s="12">
        <v>82166227690.695801</v>
      </c>
      <c r="H16" s="12">
        <v>88224813674.894394</v>
      </c>
      <c r="I16" s="12">
        <v>90927793133.501755</v>
      </c>
      <c r="J16" s="12">
        <v>88630962359.366302</v>
      </c>
      <c r="K16" s="12">
        <v>84948819866.9133</v>
      </c>
      <c r="L16" s="12">
        <v>79997719873.291397</v>
      </c>
      <c r="M16" s="12">
        <v>73059804006.139999</v>
      </c>
      <c r="N16" s="12">
        <v>62781917075.160004</v>
      </c>
      <c r="O16" s="12">
        <v>52346156716</v>
      </c>
      <c r="P16" s="13">
        <v>43400117541.410004</v>
      </c>
      <c r="Q16" s="13">
        <v>38281075777.480003</v>
      </c>
      <c r="R16" s="12">
        <v>28443176326.25</v>
      </c>
      <c r="S16" s="12">
        <v>21924429756.52</v>
      </c>
      <c r="T16" s="12">
        <v>18889563412.619999</v>
      </c>
      <c r="U16" s="12">
        <v>17336237935.200001</v>
      </c>
      <c r="V16" s="12">
        <v>16187695349.83</v>
      </c>
      <c r="W16" s="12">
        <v>14532927062.91</v>
      </c>
      <c r="X16" s="12">
        <v>14224269573.99</v>
      </c>
      <c r="Y16" s="12">
        <v>13222748096.49</v>
      </c>
      <c r="Z16" s="12">
        <v>11637340856.98</v>
      </c>
      <c r="AA16" s="12">
        <v>10616364162.43</v>
      </c>
    </row>
    <row r="17" spans="1:31" ht="12.75" x14ac:dyDescent="0.2">
      <c r="A17" s="1">
        <v>13</v>
      </c>
      <c r="B17" s="11" t="s">
        <v>46</v>
      </c>
      <c r="C17" s="11" t="str">
        <f t="shared" si="0"/>
        <v>Cult</v>
      </c>
      <c r="D17" s="12">
        <v>2287317111.8536701</v>
      </c>
      <c r="E17" s="12">
        <v>591371410.71000004</v>
      </c>
      <c r="F17" s="12">
        <v>584942655.38999999</v>
      </c>
      <c r="G17" s="12">
        <v>581183220.13</v>
      </c>
      <c r="H17" s="12">
        <v>715685974.84910905</v>
      </c>
      <c r="I17" s="12">
        <v>960169632.3599999</v>
      </c>
      <c r="J17" s="12">
        <v>949695560.2095691</v>
      </c>
      <c r="K17" s="12">
        <v>886166490.34727097</v>
      </c>
      <c r="L17" s="12">
        <v>824874148.27075303</v>
      </c>
      <c r="M17" s="12">
        <v>858875218.63999999</v>
      </c>
      <c r="N17" s="12">
        <v>838550456.25999999</v>
      </c>
      <c r="O17" s="12">
        <v>821954916.91999996</v>
      </c>
      <c r="P17" s="13">
        <v>594952483.63999999</v>
      </c>
      <c r="Q17" s="13">
        <v>833792840.88999999</v>
      </c>
      <c r="R17" s="12">
        <v>657216560.63999999</v>
      </c>
      <c r="S17" s="12">
        <v>513209239.88</v>
      </c>
      <c r="T17" s="12">
        <v>414182612.76999998</v>
      </c>
      <c r="U17" s="12">
        <v>551988794.82000005</v>
      </c>
      <c r="V17" s="12">
        <v>494098177.87</v>
      </c>
      <c r="W17" s="12">
        <v>323920554.10000002</v>
      </c>
      <c r="X17" s="12">
        <v>231342791.48000002</v>
      </c>
      <c r="Y17" s="12">
        <v>239527227.62</v>
      </c>
      <c r="Z17" s="12">
        <v>278093428.26999998</v>
      </c>
      <c r="AA17" s="12">
        <v>238219657.18000001</v>
      </c>
    </row>
    <row r="18" spans="1:31" ht="12.75" x14ac:dyDescent="0.2">
      <c r="A18" s="1">
        <v>14</v>
      </c>
      <c r="B18" s="11" t="s">
        <v>47</v>
      </c>
      <c r="C18" s="11" t="str">
        <f t="shared" si="0"/>
        <v>Citi</v>
      </c>
      <c r="D18" s="12">
        <v>792226875.52283895</v>
      </c>
      <c r="E18" s="12">
        <v>662265542.82551599</v>
      </c>
      <c r="F18" s="12">
        <v>597587536.83621705</v>
      </c>
      <c r="G18" s="12">
        <v>885798296.82206702</v>
      </c>
      <c r="H18" s="12">
        <v>828918542.74135494</v>
      </c>
      <c r="I18" s="12">
        <v>929735748.68156624</v>
      </c>
      <c r="J18" s="12">
        <v>1343990616.19695</v>
      </c>
      <c r="K18" s="12">
        <v>1801594539.5206099</v>
      </c>
      <c r="L18" s="12">
        <v>663746510.96127105</v>
      </c>
      <c r="M18" s="12">
        <v>687780272.50999999</v>
      </c>
      <c r="N18" s="12">
        <v>624012991.00999999</v>
      </c>
      <c r="O18" s="12">
        <v>552261458.33000004</v>
      </c>
      <c r="P18" s="13">
        <v>1000953831.1</v>
      </c>
      <c r="Q18" s="13">
        <v>1373275483.03</v>
      </c>
      <c r="R18" s="12">
        <v>1100282727.4200001</v>
      </c>
      <c r="S18" s="12">
        <v>934167023.50999999</v>
      </c>
      <c r="T18" s="12">
        <v>628252843.69000006</v>
      </c>
      <c r="U18" s="12">
        <v>954336553.78999996</v>
      </c>
      <c r="V18" s="12">
        <v>828656979.02999997</v>
      </c>
      <c r="W18" s="12">
        <v>550343506.22000003</v>
      </c>
      <c r="X18" s="12">
        <v>394444982.31999999</v>
      </c>
      <c r="Y18" s="12">
        <v>411265028.18000001</v>
      </c>
      <c r="Z18" s="12">
        <v>584421151.58000004</v>
      </c>
      <c r="AA18" s="12">
        <v>406613242.5</v>
      </c>
    </row>
    <row r="19" spans="1:31" ht="12.75" x14ac:dyDescent="0.2">
      <c r="A19" s="1">
        <v>15</v>
      </c>
      <c r="B19" s="11" t="s">
        <v>48</v>
      </c>
      <c r="C19" s="11" t="str">
        <f t="shared" si="0"/>
        <v>Urba</v>
      </c>
      <c r="D19" s="12">
        <v>1194443819.55</v>
      </c>
      <c r="E19" s="12">
        <v>1407048722.25</v>
      </c>
      <c r="F19" s="12">
        <v>1123457904.05</v>
      </c>
      <c r="G19" s="12">
        <v>1270635643.97</v>
      </c>
      <c r="H19" s="12">
        <v>1383200642.72</v>
      </c>
      <c r="I19" s="12">
        <v>1648091342.910001</v>
      </c>
      <c r="J19" s="12">
        <v>1822804834.8607199</v>
      </c>
      <c r="K19" s="12">
        <v>1502121820.8588002</v>
      </c>
      <c r="L19" s="12">
        <v>1134182290.1300001</v>
      </c>
      <c r="M19" s="12">
        <v>1486241030.9100001</v>
      </c>
      <c r="N19" s="12">
        <v>1075241198.22</v>
      </c>
      <c r="O19" s="12">
        <v>1114199464.6099999</v>
      </c>
      <c r="P19" s="13">
        <v>1205587522.25</v>
      </c>
      <c r="Q19" s="13">
        <v>1849736994.45</v>
      </c>
      <c r="R19" s="12">
        <v>1609751755.52</v>
      </c>
      <c r="S19" s="12">
        <v>1080619505.3600001</v>
      </c>
      <c r="T19" s="12">
        <v>847503760.99000001</v>
      </c>
      <c r="U19" s="12">
        <v>2117739387.6800001</v>
      </c>
      <c r="V19" s="12">
        <v>2111421446.9400001</v>
      </c>
      <c r="W19" s="12">
        <v>1192707919.3800001</v>
      </c>
      <c r="X19" s="12">
        <v>342852545.81</v>
      </c>
      <c r="Y19" s="12">
        <v>486549713.16000003</v>
      </c>
      <c r="Z19" s="12">
        <v>491378432.25999999</v>
      </c>
      <c r="AA19" s="12">
        <v>190421139.12</v>
      </c>
    </row>
    <row r="20" spans="1:31" ht="12.75" x14ac:dyDescent="0.2">
      <c r="A20" s="1">
        <v>16</v>
      </c>
      <c r="B20" s="11" t="s">
        <v>49</v>
      </c>
      <c r="C20" s="11" t="str">
        <f t="shared" si="0"/>
        <v>Hous</v>
      </c>
      <c r="D20" s="12">
        <v>13333.34</v>
      </c>
      <c r="E20" s="12">
        <v>2550528.5534199998</v>
      </c>
      <c r="F20" s="12">
        <v>2106963.46</v>
      </c>
      <c r="G20" s="12">
        <v>1971878.19</v>
      </c>
      <c r="H20" s="12">
        <v>11693914.109999999</v>
      </c>
      <c r="I20" s="12">
        <v>5675724.3900000006</v>
      </c>
      <c r="J20" s="12">
        <v>6221014.3500000006</v>
      </c>
      <c r="K20" s="12">
        <v>9405847.4000000004</v>
      </c>
      <c r="L20" s="12">
        <v>2391943.7200000002</v>
      </c>
      <c r="M20" s="12">
        <v>7455551.0700000003</v>
      </c>
      <c r="N20" s="12">
        <v>11490065.76</v>
      </c>
      <c r="O20" s="12">
        <v>133971925.22</v>
      </c>
      <c r="P20" s="13">
        <v>59756680.759999998</v>
      </c>
      <c r="Q20" s="13">
        <v>21359361.66</v>
      </c>
      <c r="R20" s="12">
        <v>135751267.90000001</v>
      </c>
      <c r="S20" s="12">
        <v>152802023.19</v>
      </c>
      <c r="T20" s="12">
        <v>382365.41</v>
      </c>
      <c r="U20" s="12">
        <v>1166966883.6000001</v>
      </c>
      <c r="V20" s="12">
        <v>569926911.01999998</v>
      </c>
      <c r="W20" s="12">
        <v>489399561.94</v>
      </c>
      <c r="X20" s="12">
        <v>122255250.81</v>
      </c>
      <c r="Y20" s="12">
        <v>127168629.88</v>
      </c>
      <c r="Z20" s="12">
        <v>357133783.51999998</v>
      </c>
      <c r="AA20" s="12">
        <v>1606894222</v>
      </c>
    </row>
    <row r="21" spans="1:31" ht="12.75" x14ac:dyDescent="0.2">
      <c r="A21" s="1">
        <v>17</v>
      </c>
      <c r="B21" s="11" t="s">
        <v>50</v>
      </c>
      <c r="C21" s="11" t="str">
        <f t="shared" si="0"/>
        <v>Sani</v>
      </c>
      <c r="D21" s="12">
        <v>150018510.97</v>
      </c>
      <c r="E21" s="12">
        <v>316893223.50999999</v>
      </c>
      <c r="F21" s="12">
        <v>445532323.72000003</v>
      </c>
      <c r="G21" s="12">
        <v>825697720.54999995</v>
      </c>
      <c r="H21" s="12">
        <v>454227983.93000001</v>
      </c>
      <c r="I21" s="12">
        <v>558626264.47000015</v>
      </c>
      <c r="J21" s="12">
        <v>714600576.37</v>
      </c>
      <c r="K21" s="12">
        <v>409888056.98000002</v>
      </c>
      <c r="L21" s="12">
        <v>260352595.75999999</v>
      </c>
      <c r="M21" s="12">
        <v>483055732.33999997</v>
      </c>
      <c r="N21" s="12">
        <v>629426001.79999995</v>
      </c>
      <c r="O21" s="12">
        <v>740637862.50999999</v>
      </c>
      <c r="P21" s="13">
        <v>269667109.85000002</v>
      </c>
      <c r="Q21" s="13">
        <v>516093376.52999997</v>
      </c>
      <c r="R21" s="12">
        <v>845003787.20000005</v>
      </c>
      <c r="S21" s="12">
        <v>478077633.15000004</v>
      </c>
      <c r="T21" s="12">
        <v>39669302.480000004</v>
      </c>
      <c r="U21" s="12">
        <v>56178402.460000001</v>
      </c>
      <c r="V21" s="12">
        <v>88265176.400000006</v>
      </c>
      <c r="W21" s="12">
        <v>76549868.530000001</v>
      </c>
      <c r="X21" s="12">
        <v>58683469.649999999</v>
      </c>
      <c r="Y21" s="12">
        <v>97142780.040000007</v>
      </c>
      <c r="Z21" s="12">
        <v>233417736.81999999</v>
      </c>
      <c r="AA21" s="12">
        <v>161087818.28999999</v>
      </c>
    </row>
    <row r="22" spans="1:31" ht="12.75" x14ac:dyDescent="0.2">
      <c r="A22" s="1">
        <v>18</v>
      </c>
      <c r="B22" s="11" t="s">
        <v>51</v>
      </c>
      <c r="C22" s="11" t="str">
        <f t="shared" si="0"/>
        <v>Envi</v>
      </c>
      <c r="D22" s="12">
        <v>3826500138.20187</v>
      </c>
      <c r="E22" s="12">
        <v>2851627027.7829599</v>
      </c>
      <c r="F22" s="12">
        <v>2894104690.9001999</v>
      </c>
      <c r="G22" s="12">
        <v>3433175867.4000001</v>
      </c>
      <c r="H22" s="12">
        <v>3158187082.72926</v>
      </c>
      <c r="I22" s="12">
        <v>3470994317.0073166</v>
      </c>
      <c r="J22" s="12">
        <v>2908606360.5858502</v>
      </c>
      <c r="K22" s="12">
        <v>3280417857.4999599</v>
      </c>
      <c r="L22" s="12">
        <v>2907705910.8232703</v>
      </c>
      <c r="M22" s="12">
        <v>3617727332.77</v>
      </c>
      <c r="N22" s="12">
        <v>3398780906.2800002</v>
      </c>
      <c r="O22" s="12">
        <v>2593257274.0500002</v>
      </c>
      <c r="P22" s="13">
        <v>2169045601.6599998</v>
      </c>
      <c r="Q22" s="13">
        <v>1940864877.6700001</v>
      </c>
      <c r="R22" s="12">
        <v>1542414655.0899999</v>
      </c>
      <c r="S22" s="12">
        <v>1373320244.8</v>
      </c>
      <c r="T22" s="12">
        <v>1274457967.6500001</v>
      </c>
      <c r="U22" s="12">
        <v>1497923121.2</v>
      </c>
      <c r="V22" s="12">
        <v>1992004466.1200001</v>
      </c>
      <c r="W22" s="12">
        <v>1193443083.05</v>
      </c>
      <c r="X22" s="12">
        <v>947749416.95000005</v>
      </c>
      <c r="Y22" s="12">
        <v>1264880952.3</v>
      </c>
      <c r="Z22" s="12">
        <v>1899300515.6500001</v>
      </c>
      <c r="AA22" s="12">
        <v>1138987491.3900001</v>
      </c>
    </row>
    <row r="23" spans="1:31" ht="12.75" x14ac:dyDescent="0.2">
      <c r="A23" s="1">
        <v>19</v>
      </c>
      <c r="B23" s="11" t="s">
        <v>52</v>
      </c>
      <c r="C23" s="11" t="str">
        <f t="shared" si="0"/>
        <v>Scie</v>
      </c>
      <c r="D23" s="12">
        <v>12482162673.4261</v>
      </c>
      <c r="E23" s="12">
        <v>8111646949.4022398</v>
      </c>
      <c r="F23" s="12">
        <v>4728738243.2125301</v>
      </c>
      <c r="G23" s="12">
        <v>6011271930.0909901</v>
      </c>
      <c r="H23" s="12">
        <v>6278760370.2792997</v>
      </c>
      <c r="I23" s="12">
        <v>6194519005.5564165</v>
      </c>
      <c r="J23" s="12">
        <v>5904636410.2230902</v>
      </c>
      <c r="K23" s="12">
        <v>5907586985.2519102</v>
      </c>
      <c r="L23" s="12">
        <v>6248218744.5384407</v>
      </c>
      <c r="M23" s="12">
        <v>6115849700.3100004</v>
      </c>
      <c r="N23" s="12">
        <v>8334124104.5500002</v>
      </c>
      <c r="O23" s="12">
        <v>5975520560.9099998</v>
      </c>
      <c r="P23" s="13">
        <v>5115771797.7600002</v>
      </c>
      <c r="Q23" s="13">
        <v>5338885797.1999998</v>
      </c>
      <c r="R23" s="12">
        <v>4821505721.5299997</v>
      </c>
      <c r="S23" s="12">
        <v>3950793585.71</v>
      </c>
      <c r="T23" s="12">
        <v>3207497263.4700003</v>
      </c>
      <c r="U23" s="12">
        <v>3703455223.6300001</v>
      </c>
      <c r="V23" s="12">
        <v>3274462389.7000003</v>
      </c>
      <c r="W23" s="12">
        <v>2607080738.1799998</v>
      </c>
      <c r="X23" s="12">
        <v>1993196405.8800001</v>
      </c>
      <c r="Y23" s="12">
        <v>1506710314.4200001</v>
      </c>
      <c r="Z23" s="12">
        <v>1591800135.8199999</v>
      </c>
      <c r="AA23" s="12">
        <v>1244858670.8399999</v>
      </c>
    </row>
    <row r="24" spans="1:31" ht="12.75" x14ac:dyDescent="0.2">
      <c r="A24" s="1">
        <v>20</v>
      </c>
      <c r="B24" s="11" t="s">
        <v>53</v>
      </c>
      <c r="C24" s="11" t="str">
        <f t="shared" si="0"/>
        <v>Agri</v>
      </c>
      <c r="D24" s="12">
        <v>21063515747.566101</v>
      </c>
      <c r="E24" s="12">
        <v>21496405867.5798</v>
      </c>
      <c r="F24" s="12">
        <v>16036730530.032301</v>
      </c>
      <c r="G24" s="12">
        <v>12438830472.3181</v>
      </c>
      <c r="H24" s="12">
        <v>14355160906.177099</v>
      </c>
      <c r="I24" s="12">
        <v>15151600469.160067</v>
      </c>
      <c r="J24" s="12">
        <v>14487223236.000999</v>
      </c>
      <c r="K24" s="12">
        <v>18834430134.532101</v>
      </c>
      <c r="L24" s="12">
        <v>17631467295.463497</v>
      </c>
      <c r="M24" s="12">
        <v>9833406467.1800003</v>
      </c>
      <c r="N24" s="12">
        <v>9756081839.8600006</v>
      </c>
      <c r="O24" s="12">
        <v>9816122672.6599998</v>
      </c>
      <c r="P24" s="13">
        <v>9250606067.8999996</v>
      </c>
      <c r="Q24" s="13">
        <v>8852298602.6100006</v>
      </c>
      <c r="R24" s="12">
        <v>10947202462.48</v>
      </c>
      <c r="S24" s="12">
        <v>7656558154.8400002</v>
      </c>
      <c r="T24" s="12">
        <v>7806115794.6199999</v>
      </c>
      <c r="U24" s="12">
        <v>9932567752.7000008</v>
      </c>
      <c r="V24" s="12">
        <v>8327650275.5299997</v>
      </c>
      <c r="W24" s="12">
        <v>7635751821.9800005</v>
      </c>
      <c r="X24" s="12">
        <v>6505710580.6300001</v>
      </c>
      <c r="Y24" s="12">
        <v>5500405861.3730001</v>
      </c>
      <c r="Z24" s="12">
        <v>5481565845.6000004</v>
      </c>
      <c r="AA24" s="12">
        <v>5082288165.3699999</v>
      </c>
    </row>
    <row r="25" spans="1:31" ht="12.75" x14ac:dyDescent="0.2">
      <c r="A25" s="1">
        <v>21</v>
      </c>
      <c r="B25" s="11" t="s">
        <v>54</v>
      </c>
      <c r="C25" s="11" t="str">
        <f t="shared" si="0"/>
        <v>Agra</v>
      </c>
      <c r="D25" s="12">
        <v>2493668756.7852402</v>
      </c>
      <c r="E25" s="12">
        <v>1403208506.47</v>
      </c>
      <c r="F25" s="12">
        <v>983281607.23000002</v>
      </c>
      <c r="G25" s="12">
        <v>1287811378.4000001</v>
      </c>
      <c r="H25" s="12">
        <v>1345902895.3399999</v>
      </c>
      <c r="I25" s="12">
        <v>1571394663.1965835</v>
      </c>
      <c r="J25" s="12">
        <v>1735872318.9940999</v>
      </c>
      <c r="K25" s="12">
        <v>2233245950.4751301</v>
      </c>
      <c r="L25" s="12">
        <v>1625504632.45735</v>
      </c>
      <c r="M25" s="12">
        <v>2510541619.25</v>
      </c>
      <c r="N25" s="12">
        <v>2630667679.5999999</v>
      </c>
      <c r="O25" s="12">
        <v>1866343674.9400001</v>
      </c>
      <c r="P25" s="13">
        <v>2052538854.1600001</v>
      </c>
      <c r="Q25" s="13">
        <v>2222519807.04</v>
      </c>
      <c r="R25" s="12">
        <v>2433634073.6700001</v>
      </c>
      <c r="S25" s="12">
        <v>2438476636.8200002</v>
      </c>
      <c r="T25" s="12">
        <v>3485096718.9400001</v>
      </c>
      <c r="U25" s="12">
        <v>4189314851.3400002</v>
      </c>
      <c r="V25" s="12">
        <v>3583195449.8400002</v>
      </c>
      <c r="W25" s="12">
        <v>2617626860.73</v>
      </c>
      <c r="X25" s="12">
        <v>1429517261.28</v>
      </c>
      <c r="Y25" s="12">
        <v>1380607307.3900001</v>
      </c>
      <c r="Z25" s="12">
        <v>1329932290.01</v>
      </c>
      <c r="AA25" s="12">
        <v>1093366951.79</v>
      </c>
    </row>
    <row r="26" spans="1:31" s="3" customFormat="1" ht="12.75" x14ac:dyDescent="0.2">
      <c r="A26" s="1">
        <v>22</v>
      </c>
      <c r="B26" s="11" t="s">
        <v>55</v>
      </c>
      <c r="C26" s="11" t="str">
        <f t="shared" si="0"/>
        <v>Indu</v>
      </c>
      <c r="D26" s="12">
        <v>1838294841.04</v>
      </c>
      <c r="E26" s="12">
        <v>1560204095.73</v>
      </c>
      <c r="F26" s="12">
        <v>1471094330.6940999</v>
      </c>
      <c r="G26" s="12">
        <v>1458421114.3</v>
      </c>
      <c r="H26" s="12">
        <v>1610134975.3900001</v>
      </c>
      <c r="I26" s="12">
        <v>1917492646.1800001</v>
      </c>
      <c r="J26" s="12">
        <v>1973602130.1500001</v>
      </c>
      <c r="K26" s="12">
        <v>1906089537.25</v>
      </c>
      <c r="L26" s="12">
        <v>1817060225.3399999</v>
      </c>
      <c r="M26" s="12">
        <v>1958764722.6700001</v>
      </c>
      <c r="N26" s="12">
        <v>1774672346.5</v>
      </c>
      <c r="O26" s="12">
        <v>1763007138.0699999</v>
      </c>
      <c r="P26" s="13">
        <v>1506362799.3399999</v>
      </c>
      <c r="Q26" s="13">
        <v>1412621871.6099999</v>
      </c>
      <c r="R26" s="12">
        <v>1252357869.51</v>
      </c>
      <c r="S26" s="12">
        <v>2069680477.1000001</v>
      </c>
      <c r="T26" s="12">
        <v>2681045269.4000001</v>
      </c>
      <c r="U26" s="12">
        <v>2018558614.21</v>
      </c>
      <c r="V26" s="12">
        <v>1494755484.4400001</v>
      </c>
      <c r="W26" s="12">
        <v>1548519107.4300001</v>
      </c>
      <c r="X26" s="12">
        <v>439331015.19999999</v>
      </c>
      <c r="Y26" s="12">
        <v>417508350.18000001</v>
      </c>
      <c r="Z26" s="12">
        <v>476756266.45999998</v>
      </c>
      <c r="AA26" s="12">
        <v>322578124.38</v>
      </c>
      <c r="AB26" s="1"/>
      <c r="AC26" s="1"/>
      <c r="AD26" s="1"/>
      <c r="AE26" s="1"/>
    </row>
    <row r="27" spans="1:31" s="3" customFormat="1" ht="12.75" x14ac:dyDescent="0.2">
      <c r="A27" s="1">
        <v>23</v>
      </c>
      <c r="B27" s="11" t="s">
        <v>61</v>
      </c>
      <c r="C27" s="11" t="str">
        <f t="shared" si="0"/>
        <v>Serv</v>
      </c>
      <c r="D27" s="12">
        <v>2084563771.93115</v>
      </c>
      <c r="E27" s="12">
        <v>1574505708.07883</v>
      </c>
      <c r="F27" s="12">
        <v>1683337880.49512</v>
      </c>
      <c r="G27" s="12">
        <v>6908742469.5783501</v>
      </c>
      <c r="H27" s="12">
        <v>1782606221.3485899</v>
      </c>
      <c r="I27" s="12">
        <v>2645477596.0302577</v>
      </c>
      <c r="J27" s="12">
        <v>2088873012.0652599</v>
      </c>
      <c r="K27" s="12">
        <v>2379833518.2585201</v>
      </c>
      <c r="L27" s="12">
        <v>1107902116.12639</v>
      </c>
      <c r="M27" s="12">
        <v>1359096195.4100001</v>
      </c>
      <c r="N27" s="12">
        <v>1302183052.03</v>
      </c>
      <c r="O27" s="12">
        <v>1326229136.8599999</v>
      </c>
      <c r="P27" s="13">
        <v>1214970527.01</v>
      </c>
      <c r="Q27" s="13">
        <v>1475914288.3699999</v>
      </c>
      <c r="R27" s="12">
        <v>1407492063.48</v>
      </c>
      <c r="S27" s="12">
        <v>1336176052.8500001</v>
      </c>
      <c r="T27" s="12">
        <v>1542635278.72</v>
      </c>
      <c r="U27" s="12">
        <v>2789802912.0999999</v>
      </c>
      <c r="V27" s="12">
        <v>2843568075.7400002</v>
      </c>
      <c r="W27" s="12">
        <v>2084429012.28</v>
      </c>
      <c r="X27" s="12">
        <v>2066541570.51</v>
      </c>
      <c r="Y27" s="12">
        <v>1830527022.8599999</v>
      </c>
      <c r="Z27" s="12">
        <v>2782146979.5999999</v>
      </c>
      <c r="AA27" s="12">
        <v>1863604826.47</v>
      </c>
      <c r="AB27" s="1"/>
      <c r="AC27" s="1"/>
      <c r="AD27" s="1"/>
      <c r="AE27" s="1"/>
    </row>
    <row r="28" spans="1:31" s="3" customFormat="1" ht="12.75" x14ac:dyDescent="0.2">
      <c r="A28" s="1">
        <v>24</v>
      </c>
      <c r="B28" s="11" t="s">
        <v>56</v>
      </c>
      <c r="C28" s="11" t="str">
        <f t="shared" si="0"/>
        <v>Comm</v>
      </c>
      <c r="D28" s="12">
        <v>2371206088.2492599</v>
      </c>
      <c r="E28" s="12">
        <v>3023764463.4885602</v>
      </c>
      <c r="F28" s="12">
        <v>1961185196.5146401</v>
      </c>
      <c r="G28" s="12">
        <v>1491011080.3599999</v>
      </c>
      <c r="H28" s="12">
        <v>1122639423.1300001</v>
      </c>
      <c r="I28" s="12">
        <v>1089032375.7000003</v>
      </c>
      <c r="J28" s="12">
        <v>1030574478.37</v>
      </c>
      <c r="K28" s="12">
        <v>1205155136.55</v>
      </c>
      <c r="L28" s="12">
        <v>1144630737.1184599</v>
      </c>
      <c r="M28" s="12">
        <v>1156826767.1099999</v>
      </c>
      <c r="N28" s="12">
        <v>1039179826.33</v>
      </c>
      <c r="O28" s="12">
        <v>711528761.30999994</v>
      </c>
      <c r="P28" s="13">
        <v>631987734.03999996</v>
      </c>
      <c r="Q28" s="13">
        <v>497408843.26999998</v>
      </c>
      <c r="R28" s="12">
        <v>364994920.60000002</v>
      </c>
      <c r="S28" s="12">
        <v>374076352.91000003</v>
      </c>
      <c r="T28" s="12">
        <v>466903650.75</v>
      </c>
      <c r="U28" s="12">
        <v>457130731.12</v>
      </c>
      <c r="V28" s="12">
        <v>481222355</v>
      </c>
      <c r="W28" s="12">
        <v>496444548.31999999</v>
      </c>
      <c r="X28" s="12">
        <v>641494865.86000001</v>
      </c>
      <c r="Y28" s="12">
        <v>566380347.71000004</v>
      </c>
      <c r="Z28" s="12">
        <v>456143415.79000002</v>
      </c>
      <c r="AA28" s="12">
        <v>403502901.00999999</v>
      </c>
      <c r="AB28" s="1"/>
      <c r="AC28" s="1"/>
      <c r="AD28" s="1"/>
      <c r="AE28" s="1"/>
    </row>
    <row r="29" spans="1:31" s="3" customFormat="1" ht="12.75" x14ac:dyDescent="0.2">
      <c r="A29" s="1">
        <v>25</v>
      </c>
      <c r="B29" s="11" t="s">
        <v>57</v>
      </c>
      <c r="C29" s="11" t="str">
        <f t="shared" si="0"/>
        <v>Ener</v>
      </c>
      <c r="D29" s="12">
        <v>1019393999.30023</v>
      </c>
      <c r="E29" s="12">
        <v>1241058086.9035201</v>
      </c>
      <c r="F29" s="12">
        <v>1568076203.41944</v>
      </c>
      <c r="G29" s="12">
        <v>1223863830.42382</v>
      </c>
      <c r="H29" s="12">
        <v>2261545450.0039201</v>
      </c>
      <c r="I29" s="12">
        <v>1753068765.9929609</v>
      </c>
      <c r="J29" s="12">
        <v>1701150790.16488</v>
      </c>
      <c r="K29" s="12">
        <v>1610971145.3189402</v>
      </c>
      <c r="L29" s="12">
        <v>1491217095.69965</v>
      </c>
      <c r="M29" s="12">
        <v>883862548.16999996</v>
      </c>
      <c r="N29" s="12">
        <v>723553571.92999995</v>
      </c>
      <c r="O29" s="12">
        <v>625080254.64999998</v>
      </c>
      <c r="P29" s="13">
        <v>500501631.81999999</v>
      </c>
      <c r="Q29" s="13">
        <v>487700913.13999999</v>
      </c>
      <c r="R29" s="12">
        <v>602468244.93000007</v>
      </c>
      <c r="S29" s="12">
        <v>429626746.55000001</v>
      </c>
      <c r="T29" s="12">
        <v>407073991.80000001</v>
      </c>
      <c r="U29" s="12">
        <v>427606720.68000001</v>
      </c>
      <c r="V29" s="12">
        <v>470954353.26999998</v>
      </c>
      <c r="W29" s="12">
        <v>396051932.90000004</v>
      </c>
      <c r="X29" s="12">
        <v>3905492855.6199999</v>
      </c>
      <c r="Y29" s="12">
        <v>7819223728.9200001</v>
      </c>
      <c r="Z29" s="12">
        <v>726380591.42999995</v>
      </c>
      <c r="AA29" s="12">
        <v>524051721.74000001</v>
      </c>
      <c r="AB29" s="1"/>
      <c r="AC29" s="1"/>
      <c r="AD29" s="1"/>
      <c r="AE29" s="1"/>
    </row>
    <row r="30" spans="1:31" s="3" customFormat="1" ht="12.75" x14ac:dyDescent="0.2">
      <c r="A30" s="1">
        <v>26</v>
      </c>
      <c r="B30" s="11" t="s">
        <v>58</v>
      </c>
      <c r="C30" s="11" t="str">
        <f t="shared" si="0"/>
        <v>Tran</v>
      </c>
      <c r="D30" s="12">
        <v>12739417044.400101</v>
      </c>
      <c r="E30" s="12">
        <v>7625885852.2312498</v>
      </c>
      <c r="F30" s="12">
        <v>6432248309.8999996</v>
      </c>
      <c r="G30" s="12">
        <v>7756861402.7700005</v>
      </c>
      <c r="H30" s="12">
        <v>8530758056.7783298</v>
      </c>
      <c r="I30" s="12">
        <v>11352883065.71344</v>
      </c>
      <c r="J30" s="12">
        <v>10705476902.0865</v>
      </c>
      <c r="K30" s="12">
        <v>10015352883.152901</v>
      </c>
      <c r="L30" s="12">
        <v>11296669572.059999</v>
      </c>
      <c r="M30" s="12">
        <v>13891667783.58</v>
      </c>
      <c r="N30" s="12">
        <v>10848603913.299999</v>
      </c>
      <c r="O30" s="12">
        <v>11935861924.940001</v>
      </c>
      <c r="P30" s="13">
        <v>10654408041.77</v>
      </c>
      <c r="Q30" s="13">
        <v>11834148159.629999</v>
      </c>
      <c r="R30" s="12">
        <v>8228302952.0600004</v>
      </c>
      <c r="S30" s="12">
        <v>4778832290.75</v>
      </c>
      <c r="T30" s="12">
        <v>5711286811.96</v>
      </c>
      <c r="U30" s="12">
        <v>6907413007.5500002</v>
      </c>
      <c r="V30" s="12">
        <v>6722945938.9300003</v>
      </c>
      <c r="W30" s="12">
        <v>3651548218.0999999</v>
      </c>
      <c r="X30" s="12">
        <v>3048096911.2200003</v>
      </c>
      <c r="Y30" s="12">
        <v>5142470616.3699999</v>
      </c>
      <c r="Z30" s="12">
        <v>3961787697.9099998</v>
      </c>
      <c r="AA30" s="12">
        <v>3289132524.5900002</v>
      </c>
      <c r="AB30" s="1"/>
      <c r="AC30" s="1"/>
      <c r="AD30" s="1"/>
      <c r="AE30" s="1"/>
    </row>
    <row r="31" spans="1:31" s="3" customFormat="1" ht="12.75" x14ac:dyDescent="0.2">
      <c r="A31" s="1">
        <v>27</v>
      </c>
      <c r="B31" s="11" t="s">
        <v>59</v>
      </c>
      <c r="C31" s="11" t="str">
        <f t="shared" si="0"/>
        <v>Spor</v>
      </c>
      <c r="D31" s="12">
        <v>350661477.98000002</v>
      </c>
      <c r="E31" s="12">
        <v>292958638.86000001</v>
      </c>
      <c r="F31" s="12">
        <v>213857519.44999999</v>
      </c>
      <c r="G31" s="12">
        <v>101749944.05</v>
      </c>
      <c r="H31" s="12">
        <v>159336724.91190401</v>
      </c>
      <c r="I31" s="12">
        <v>286861651.28015792</v>
      </c>
      <c r="J31" s="12">
        <v>310351343.84604299</v>
      </c>
      <c r="K31" s="12">
        <v>478031327.558043</v>
      </c>
      <c r="L31" s="12">
        <v>663237359.79588902</v>
      </c>
      <c r="M31" s="12">
        <v>848433386.29999995</v>
      </c>
      <c r="N31" s="12">
        <v>395791845.91000003</v>
      </c>
      <c r="O31" s="12">
        <v>373227916.97000003</v>
      </c>
      <c r="P31" s="13">
        <v>308845081.97000003</v>
      </c>
      <c r="Q31" s="13">
        <v>253175479.72</v>
      </c>
      <c r="R31" s="12">
        <v>150609285.47</v>
      </c>
      <c r="S31" s="12">
        <v>201539355.05000001</v>
      </c>
      <c r="T31" s="12">
        <v>754264482.35000002</v>
      </c>
      <c r="U31" s="12">
        <v>735893789.49000001</v>
      </c>
      <c r="V31" s="12">
        <v>423069816</v>
      </c>
      <c r="W31" s="12">
        <v>271419136.42000002</v>
      </c>
      <c r="X31" s="12">
        <v>159851493.18000001</v>
      </c>
      <c r="Y31" s="12">
        <v>264676713.63</v>
      </c>
      <c r="Z31" s="12">
        <v>297834363.30000001</v>
      </c>
      <c r="AA31" s="12">
        <v>173816798.99000001</v>
      </c>
      <c r="AB31" s="1"/>
      <c r="AC31" s="1"/>
      <c r="AD31" s="1"/>
      <c r="AE31" s="1"/>
    </row>
    <row r="32" spans="1:31" s="3" customFormat="1" ht="12.75" x14ac:dyDescent="0.2">
      <c r="A32" s="1">
        <v>28</v>
      </c>
      <c r="B32" s="11" t="s">
        <v>60</v>
      </c>
      <c r="C32" s="26" t="str">
        <f t="shared" si="0"/>
        <v>Spec</v>
      </c>
      <c r="D32" s="12">
        <v>1091106190563.51</v>
      </c>
      <c r="E32" s="12">
        <v>1030754823302.49</v>
      </c>
      <c r="F32" s="12">
        <v>1009336698469.0601</v>
      </c>
      <c r="G32" s="12">
        <v>1151227907763.22</v>
      </c>
      <c r="H32" s="12">
        <v>957429649358.93005</v>
      </c>
      <c r="I32" s="12">
        <v>948277224851.93506</v>
      </c>
      <c r="J32" s="12">
        <v>815472889777.78394</v>
      </c>
      <c r="K32" s="12">
        <v>787458521148.88</v>
      </c>
      <c r="L32" s="12">
        <v>685385511915.06702</v>
      </c>
      <c r="M32" s="12">
        <v>614100754836.83997</v>
      </c>
      <c r="N32" s="12">
        <v>482441130904.96997</v>
      </c>
      <c r="O32" s="12">
        <v>672947929253.62</v>
      </c>
      <c r="P32" s="13">
        <v>434528776562.29999</v>
      </c>
      <c r="Q32" s="13">
        <v>437444061880.78003</v>
      </c>
      <c r="R32" s="12">
        <v>536423626382.72003</v>
      </c>
      <c r="S32" s="12">
        <v>455058644897.14001</v>
      </c>
      <c r="T32" s="12">
        <v>372296880667.82001</v>
      </c>
      <c r="U32" s="12">
        <v>401688516540.41003</v>
      </c>
      <c r="V32" s="12">
        <v>257660437008.92999</v>
      </c>
      <c r="W32" s="12">
        <v>238257243927.77002</v>
      </c>
      <c r="X32" s="12">
        <v>230998775753.73999</v>
      </c>
      <c r="Y32" s="12">
        <v>199094793299.44</v>
      </c>
      <c r="Z32" s="12">
        <v>174514213552.12</v>
      </c>
      <c r="AA32" s="12">
        <v>133625891489.39</v>
      </c>
      <c r="AB32" s="1"/>
      <c r="AC32" s="1"/>
      <c r="AD32" s="1"/>
      <c r="AE32" s="1"/>
    </row>
    <row r="33" spans="1:30" s="3" customFormat="1" ht="12.75" x14ac:dyDescent="0.2">
      <c r="A33" s="1">
        <v>29</v>
      </c>
      <c r="B33" s="14" t="s">
        <v>34</v>
      </c>
      <c r="C33" s="24" t="str">
        <f t="shared" si="0"/>
        <v>Refi</v>
      </c>
      <c r="D33" s="15">
        <v>1467362844761.6802</v>
      </c>
      <c r="E33" s="16">
        <v>1425069591332.5701</v>
      </c>
      <c r="F33" s="16">
        <v>1399617895331.6699</v>
      </c>
      <c r="G33" s="16">
        <v>723323376763.81995</v>
      </c>
      <c r="H33" s="16">
        <v>476775244773.88</v>
      </c>
      <c r="I33" s="16">
        <v>450198329588.68994</v>
      </c>
      <c r="J33" s="16">
        <v>462632657650</v>
      </c>
      <c r="K33" s="16">
        <v>653821695550.00012</v>
      </c>
      <c r="L33" s="16">
        <v>571898174227.99988</v>
      </c>
      <c r="M33" s="16">
        <v>616818085590</v>
      </c>
      <c r="N33" s="16">
        <v>459032941630.00006</v>
      </c>
      <c r="O33" s="16">
        <v>298989692010.00006</v>
      </c>
      <c r="P33" s="17">
        <v>479367849200</v>
      </c>
      <c r="Q33" s="17">
        <v>373424902580</v>
      </c>
      <c r="R33" s="16">
        <v>265642059400</v>
      </c>
      <c r="S33" s="16">
        <v>277760794609.99994</v>
      </c>
      <c r="T33" s="16">
        <v>374783316281.04999</v>
      </c>
      <c r="U33" s="16">
        <v>376832922975</v>
      </c>
      <c r="V33" s="16">
        <v>499855485524.48999</v>
      </c>
      <c r="W33" s="16">
        <v>364418005950.42999</v>
      </c>
      <c r="X33" s="16">
        <v>383093727548.39996</v>
      </c>
      <c r="Y33" s="16">
        <v>235831063144.93002</v>
      </c>
      <c r="Z33" s="16">
        <v>220045653846.69</v>
      </c>
      <c r="AA33" s="16">
        <v>300961946736.79999</v>
      </c>
      <c r="AB33" s="1"/>
      <c r="AC33" s="1"/>
      <c r="AD33" s="1"/>
    </row>
    <row r="34" spans="1:30" s="3" customFormat="1" ht="12.75" x14ac:dyDescent="0.2">
      <c r="A34" s="1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9"/>
      <c r="Q34" s="19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"/>
      <c r="AC34" s="1"/>
      <c r="AD34" s="1"/>
    </row>
    <row r="35" spans="1:30" ht="12.75" x14ac:dyDescent="0.2"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9"/>
      <c r="Q35" s="19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 spans="1:30" ht="16.5" customHeight="1" x14ac:dyDescent="0.2"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9"/>
      <c r="Q36" s="19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 spans="1:30" ht="12.75" x14ac:dyDescent="0.2">
      <c r="J37" s="18"/>
      <c r="K37" s="18"/>
      <c r="L37" s="18"/>
      <c r="M37" s="18"/>
      <c r="N37" s="18"/>
      <c r="O37" s="18"/>
      <c r="P37" s="19"/>
      <c r="Q37" s="19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 spans="1:30" ht="12.75" x14ac:dyDescent="0.2">
      <c r="G38" s="20"/>
      <c r="J38" s="18"/>
      <c r="K38" s="18"/>
      <c r="L38" s="18"/>
      <c r="M38" s="18"/>
      <c r="N38" s="18"/>
      <c r="O38" s="18"/>
      <c r="P38" s="19"/>
      <c r="Q38" s="19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 spans="1:30" x14ac:dyDescent="0.2">
      <c r="H39" s="21"/>
    </row>
    <row r="41" spans="1:30" x14ac:dyDescent="0.2">
      <c r="H41" s="21"/>
    </row>
  </sheetData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workbookViewId="0">
      <selection activeCell="G15" sqref="G15"/>
    </sheetView>
  </sheetViews>
  <sheetFormatPr defaultRowHeight="12.75" x14ac:dyDescent="0.2"/>
  <cols>
    <col min="1" max="1" width="11.42578125" customWidth="1"/>
  </cols>
  <sheetData>
    <row r="1" spans="1:26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s="27" t="s">
        <v>27</v>
      </c>
    </row>
    <row r="2" spans="1:26" x14ac:dyDescent="0.2">
      <c r="A2" t="s">
        <v>28</v>
      </c>
      <c r="B2" t="s">
        <v>29</v>
      </c>
      <c r="C2">
        <v>4.3879494474561795</v>
      </c>
      <c r="D2">
        <v>1.3898964009563741</v>
      </c>
      <c r="E2">
        <v>3.0534618590931188</v>
      </c>
      <c r="F2">
        <v>1.1408289982488782</v>
      </c>
      <c r="G2">
        <v>5.7599646367095403</v>
      </c>
      <c r="H2">
        <v>3.2021320613043116</v>
      </c>
      <c r="I2">
        <v>3.9619887112261694</v>
      </c>
      <c r="J2">
        <v>6.0698706067833825</v>
      </c>
      <c r="K2">
        <v>5.0941954465873636</v>
      </c>
      <c r="L2">
        <v>-0.12581200216116883</v>
      </c>
      <c r="M2">
        <v>7.5282258181536434</v>
      </c>
      <c r="N2">
        <v>3.9744230794470212</v>
      </c>
      <c r="O2">
        <v>1.9211759857653732</v>
      </c>
      <c r="P2">
        <v>3.004822669444323</v>
      </c>
      <c r="Q2">
        <v>0.50395574024224743</v>
      </c>
      <c r="R2">
        <v>-3.5457633926942549</v>
      </c>
      <c r="S2">
        <v>-3.275916907821923</v>
      </c>
      <c r="T2">
        <v>1.3228690540439914</v>
      </c>
      <c r="U2">
        <v>1.7836667616339952</v>
      </c>
      <c r="V2">
        <v>1.2207778236084152</v>
      </c>
      <c r="W2">
        <v>-3.2767587964736009</v>
      </c>
      <c r="X2">
        <v>4.9888497006601824</v>
      </c>
      <c r="Y2">
        <v>2.900530615226927</v>
      </c>
      <c r="Z2" s="27"/>
    </row>
    <row r="3" spans="1:26" x14ac:dyDescent="0.2">
      <c r="A3" t="s">
        <v>30</v>
      </c>
      <c r="B3" t="s">
        <v>31</v>
      </c>
      <c r="C3">
        <v>5.6060651408573534</v>
      </c>
      <c r="D3">
        <v>8.2250943212563072</v>
      </c>
      <c r="E3">
        <v>9.7981122375597494</v>
      </c>
      <c r="F3">
        <v>14.091021523039359</v>
      </c>
      <c r="G3">
        <v>7.7520607632126683</v>
      </c>
      <c r="H3">
        <v>7.4312247525285073</v>
      </c>
      <c r="I3">
        <v>6.7742741191329685</v>
      </c>
      <c r="J3">
        <v>6.4390380870275692</v>
      </c>
      <c r="K3">
        <v>8.7785527236756025</v>
      </c>
      <c r="L3">
        <v>7.3134827459288516</v>
      </c>
      <c r="M3">
        <v>8.423338336678782</v>
      </c>
      <c r="N3">
        <v>8.3185922188201005</v>
      </c>
      <c r="O3">
        <v>7.9431269413537962</v>
      </c>
      <c r="P3">
        <v>7.5045645329299333</v>
      </c>
      <c r="Q3">
        <v>7.8467097435280948</v>
      </c>
      <c r="R3">
        <v>7.5661750120711559</v>
      </c>
      <c r="S3">
        <v>8.1036043587024551</v>
      </c>
      <c r="T3">
        <v>3.6713845127503504</v>
      </c>
      <c r="U3">
        <v>4.4935343313702134</v>
      </c>
      <c r="V3">
        <v>4.2242588689915834</v>
      </c>
      <c r="W3">
        <v>6.4724996075574666</v>
      </c>
      <c r="X3">
        <v>11.384061165674609</v>
      </c>
      <c r="Y3">
        <v>8.2832060248210837</v>
      </c>
      <c r="Z3" s="27"/>
    </row>
    <row r="4" spans="1:26" x14ac:dyDescent="0.2">
      <c r="A4" t="s">
        <v>32</v>
      </c>
      <c r="B4" t="s">
        <v>33</v>
      </c>
      <c r="D4">
        <v>58.4</v>
      </c>
      <c r="E4">
        <v>58.1</v>
      </c>
      <c r="F4">
        <v>57.6</v>
      </c>
      <c r="G4">
        <v>56.5</v>
      </c>
      <c r="H4">
        <v>56.3</v>
      </c>
      <c r="I4">
        <v>55.6</v>
      </c>
      <c r="J4">
        <v>54.9</v>
      </c>
      <c r="K4">
        <v>54</v>
      </c>
      <c r="L4">
        <v>53.7</v>
      </c>
      <c r="N4">
        <v>52.9</v>
      </c>
      <c r="O4">
        <v>53.4</v>
      </c>
      <c r="P4">
        <v>52.7</v>
      </c>
      <c r="Q4">
        <v>52</v>
      </c>
      <c r="R4">
        <v>51.9</v>
      </c>
      <c r="S4">
        <v>53.4</v>
      </c>
      <c r="T4">
        <v>53.3</v>
      </c>
      <c r="U4">
        <v>53.9</v>
      </c>
      <c r="V4">
        <v>53.5</v>
      </c>
      <c r="W4">
        <v>48.9</v>
      </c>
      <c r="X4">
        <v>52.9</v>
      </c>
      <c r="Y4">
        <v>52</v>
      </c>
      <c r="Z4" s="2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de Oliveira Nonato</dc:creator>
  <cp:lastModifiedBy>SAULO</cp:lastModifiedBy>
  <dcterms:created xsi:type="dcterms:W3CDTF">2024-04-25T10:51:31Z</dcterms:created>
  <dcterms:modified xsi:type="dcterms:W3CDTF">2024-04-26T02:04:53Z</dcterms:modified>
</cp:coreProperties>
</file>